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73571593-1533-47E0-A1D3-751C647E3B2B}" xr6:coauthVersionLast="47" xr6:coauthVersionMax="47" xr10:uidLastSave="{00000000-0000-0000-0000-000000000000}"/>
  <bookViews>
    <workbookView xWindow="57480" yWindow="-120" windowWidth="57840" windowHeight="23520" xr2:uid="{35E95752-6991-4FCC-85E3-B2FD05B0A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2" i="1" l="1"/>
  <c r="AF122" i="1"/>
  <c r="AE122" i="1"/>
  <c r="AG121" i="1"/>
  <c r="AF121" i="1"/>
  <c r="AE121" i="1"/>
  <c r="AG120" i="1"/>
  <c r="AF120" i="1"/>
  <c r="AE120" i="1"/>
  <c r="AG119" i="1"/>
  <c r="AF119" i="1"/>
  <c r="AE119" i="1"/>
  <c r="AG118" i="1"/>
  <c r="AF118" i="1"/>
  <c r="AE118" i="1"/>
  <c r="AG117" i="1"/>
  <c r="AF117" i="1"/>
  <c r="AE117" i="1"/>
  <c r="AG116" i="1"/>
  <c r="AF116" i="1"/>
  <c r="AE116" i="1"/>
  <c r="AG115" i="1"/>
  <c r="AF115" i="1"/>
  <c r="AE115" i="1"/>
  <c r="AG114" i="1"/>
  <c r="AF114" i="1"/>
  <c r="AE114" i="1"/>
  <c r="AG113" i="1"/>
  <c r="AF113" i="1"/>
  <c r="AE113" i="1"/>
  <c r="AG112" i="1"/>
  <c r="AF112" i="1"/>
  <c r="AE112" i="1"/>
  <c r="AG111" i="1"/>
  <c r="AF111" i="1"/>
  <c r="AE111" i="1"/>
  <c r="AG110" i="1"/>
  <c r="AF110" i="1"/>
  <c r="AE110" i="1"/>
  <c r="AG109" i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<sst xmlns="http://schemas.openxmlformats.org/spreadsheetml/2006/main" count="166" uniqueCount="148">
  <si>
    <t>губ</t>
  </si>
  <si>
    <t>чр 1912</t>
  </si>
  <si>
    <t xml:space="preserve">Архангельская   </t>
  </si>
  <si>
    <t>Вологодская</t>
  </si>
  <si>
    <t>Итого въ сѣверномъ р</t>
  </si>
  <si>
    <t>Олонецкая</t>
  </si>
  <si>
    <t>С-Петербургская</t>
  </si>
  <si>
    <t>г С-Петербургъ</t>
  </si>
  <si>
    <t>Псковская</t>
  </si>
  <si>
    <t>Новгородская</t>
  </si>
  <si>
    <t>Итого въ пріозерн р</t>
  </si>
  <si>
    <t xml:space="preserve">Тверская </t>
  </si>
  <si>
    <t xml:space="preserve">Ярославская </t>
  </si>
  <si>
    <t xml:space="preserve">Костромская </t>
  </si>
  <si>
    <t xml:space="preserve">Владимірская </t>
  </si>
  <si>
    <t>Московская</t>
  </si>
  <si>
    <t>г Моcква</t>
  </si>
  <si>
    <t>Калужская</t>
  </si>
  <si>
    <t>Итого въ Московскомъ промышленномъ р</t>
  </si>
  <si>
    <t>Тульская</t>
  </si>
  <si>
    <t>Рязанская</t>
  </si>
  <si>
    <t xml:space="preserve">Орловская </t>
  </si>
  <si>
    <t>Курская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</si>
  <si>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</si>
  <si>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</si>
  <si>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</si>
  <si>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>Пензенская</t>
  </si>
  <si>
    <t>Саратовская</t>
  </si>
  <si>
    <t>Симбирская</t>
  </si>
  <si>
    <t xml:space="preserve">Нижегородская </t>
  </si>
  <si>
    <t xml:space="preserve">Казанская </t>
  </si>
  <si>
    <t xml:space="preserve">Итого въ средне-волжскомъ районѣ  </t>
  </si>
  <si>
    <t xml:space="preserve">Вятская </t>
  </si>
  <si>
    <t>Пермская</t>
  </si>
  <si>
    <t>Уфимская</t>
  </si>
  <si>
    <t>Итого въ пріурадьек</t>
  </si>
  <si>
    <t>Оренбургская</t>
  </si>
  <si>
    <t>Самарская</t>
  </si>
  <si>
    <t>Астраханская</t>
  </si>
  <si>
    <t>Итого въ нижневолжскомъ районѣ</t>
  </si>
  <si>
    <t>Харьковская</t>
  </si>
  <si>
    <t xml:space="preserve">Полтавская </t>
  </si>
  <si>
    <t>Черниговская</t>
  </si>
  <si>
    <t>Итого въ малороссійскомъ районѣ</t>
  </si>
  <si>
    <t xml:space="preserve">Кіевская </t>
  </si>
  <si>
    <t>Волынская</t>
  </si>
  <si>
    <t xml:space="preserve">Подольская </t>
  </si>
  <si>
    <t>Итого въ юго-западномъ районѣ</t>
  </si>
  <si>
    <t>Бессарабская</t>
  </si>
  <si>
    <t xml:space="preserve">Херсонская </t>
  </si>
  <si>
    <t>Николаевское град</t>
  </si>
  <si>
    <t>г Одесса</t>
  </si>
  <si>
    <t>Таврическая</t>
  </si>
  <si>
    <t>Севастопольское</t>
  </si>
  <si>
    <t>Екатеринославская</t>
  </si>
  <si>
    <t>Обл войска Донского</t>
  </si>
  <si>
    <t>Итого въ новороссійскомъ районѣ</t>
  </si>
  <si>
    <t>Витебская</t>
  </si>
  <si>
    <t xml:space="preserve">Смоленская </t>
  </si>
  <si>
    <t>Могилевская</t>
  </si>
  <si>
    <t>Минская</t>
  </si>
  <si>
    <t xml:space="preserve">Итого въ бѣлорусскомъ районѣ </t>
  </si>
  <si>
    <t xml:space="preserve">Гродненская </t>
  </si>
  <si>
    <t xml:space="preserve">Виленская </t>
  </si>
  <si>
    <t>Ковенская</t>
  </si>
  <si>
    <t>Итого въ литовскомъ</t>
  </si>
  <si>
    <t xml:space="preserve">Курляндская </t>
  </si>
  <si>
    <t xml:space="preserve">Лифляндская </t>
  </si>
  <si>
    <t xml:space="preserve">Эстляндская </t>
  </si>
  <si>
    <t>Итого въ остзейскихъ</t>
  </si>
  <si>
    <t>Итого въ 50 губерніяхъ Европейской Россіи</t>
  </si>
  <si>
    <t>Въ т ч въ 34 старо-земскихъ губ</t>
  </si>
  <si>
    <t xml:space="preserve">Варшавская </t>
  </si>
  <si>
    <t xml:space="preserve">г Варшава  </t>
  </si>
  <si>
    <t xml:space="preserve">Калишская </t>
  </si>
  <si>
    <t xml:space="preserve">Кѣлецкая  </t>
  </si>
  <si>
    <t xml:space="preserve">Петроковская </t>
  </si>
  <si>
    <t xml:space="preserve">Плоцкая </t>
  </si>
  <si>
    <t xml:space="preserve">Радомская </t>
  </si>
  <si>
    <t xml:space="preserve">Сувалкская </t>
  </si>
  <si>
    <t xml:space="preserve">Сѣдлецкая </t>
  </si>
  <si>
    <t>Итого въ привислинскихъ губ</t>
  </si>
  <si>
    <t>Итого въ Европейской Россіи</t>
  </si>
  <si>
    <t xml:space="preserve">Ломжинская </t>
  </si>
  <si>
    <t>Люблинская</t>
  </si>
  <si>
    <t>Кавказ</t>
  </si>
  <si>
    <t>Сибирь</t>
  </si>
  <si>
    <t>Средняя Азия</t>
  </si>
  <si>
    <t>Азиатская Россия</t>
  </si>
  <si>
    <t>Империя</t>
  </si>
  <si>
    <t>Въ 12 прежнихъ неземскихъ губ</t>
  </si>
  <si>
    <t>чж 1913</t>
  </si>
  <si>
    <t>чу 1912</t>
  </si>
  <si>
    <t>Бакинская</t>
  </si>
  <si>
    <t>Бакинское градонач</t>
  </si>
  <si>
    <t xml:space="preserve">Батумская </t>
  </si>
  <si>
    <t xml:space="preserve">Дагестанская </t>
  </si>
  <si>
    <t>Елисаветпольская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</si>
  <si>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</si>
  <si>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</si>
  <si>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</si>
  <si>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</si>
  <si>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</si>
  <si>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</si>
  <si>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</si>
  <si>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</si>
  <si>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</si>
  <si>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</si>
  <si>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</si>
  <si>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</si>
  <si>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</si>
  <si>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</si>
  <si>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</si>
  <si>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</si>
  <si>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</si>
  <si>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 xml:space="preserve">Якутская </t>
  </si>
  <si>
    <t>Акмолинская</t>
  </si>
  <si>
    <t>Закаспійская</t>
  </si>
  <si>
    <t>Самаркандская</t>
  </si>
  <si>
    <t>Семипалатинская</t>
  </si>
  <si>
    <t>Семирѣченская</t>
  </si>
  <si>
    <t>Сыръ-Дарьинская</t>
  </si>
  <si>
    <t>Тургайская</t>
  </si>
  <si>
    <t>Уральская</t>
  </si>
  <si>
    <t>Ферганская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</si>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</sst>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2" borderId="0" xfId="0" applyNumberFormat="1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3B93-EFA9-4850-92EF-B92F0856B897}">
  <dimension ref="A1:AG132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J109" sqref="AJ109"/>
    </sheetView>
  </sheetViews>
  <sheetFormatPr defaultRowHeight="14.4" x14ac:dyDescent="0.55000000000000004"/>
  <cols>
    <col min="1" max="1" width="42.26171875" customWidth="1"/>
    <col min="2" max="2" width="11.578125" customWidth="1"/>
    <col min="6" max="7" width="12.68359375" bestFit="1" customWidth="1"/>
    <col min="8" max="8" width="12.3125" bestFit="1" customWidth="1"/>
    <col min="9" max="9" width="7.734375" style="8" bestFit="1" customWidth="1"/>
    <col min="10" max="11" width="10.83984375" bestFit="1" customWidth="1"/>
    <col min="12" max="12" width="10.47265625" bestFit="1" customWidth="1"/>
    <col min="13" max="13" width="7.68359375" style="8" bestFit="1" customWidth="1"/>
    <col min="14" max="15" width="10.578125" bestFit="1" customWidth="1"/>
    <col min="16" max="16" width="10.20703125" bestFit="1" customWidth="1"/>
    <col min="17" max="17" width="9.20703125" style="8" bestFit="1" customWidth="1"/>
    <col min="18" max="19" width="12.68359375" bestFit="1" customWidth="1"/>
    <col min="20" max="20" width="12.3125" bestFit="1" customWidth="1"/>
    <col min="21" max="21" width="9.20703125" style="8" bestFit="1" customWidth="1"/>
    <col min="22" max="23" width="10.83984375" bestFit="1" customWidth="1"/>
    <col min="24" max="24" width="10.47265625" bestFit="1" customWidth="1"/>
    <col min="25" max="25" width="7.68359375" style="8" bestFit="1" customWidth="1"/>
    <col min="26" max="27" width="10.578125" bestFit="1" customWidth="1"/>
    <col min="28" max="28" width="10.20703125" bestFit="1" customWidth="1"/>
    <col min="29" max="29" width="7.68359375" style="8" bestFit="1" customWidth="1"/>
    <col min="31" max="33" width="8.83984375" style="8"/>
  </cols>
  <sheetData>
    <row r="1" spans="1:33" x14ac:dyDescent="0.55000000000000004">
      <c r="A1" s="1" t="s">
        <v>0</v>
      </c>
      <c r="B1" s="1" t="s">
        <v>91</v>
      </c>
      <c r="C1" s="1" t="s">
        <v>1</v>
      </c>
      <c r="D1" s="1" t="s">
        <v>92</v>
      </c>
      <c r="F1" s="1" t="s">
        <v>126</v>
      </c>
      <c r="G1" s="1" t="s">
        <v>127</v>
      </c>
      <c r="H1" s="1" t="s">
        <v>138</v>
      </c>
      <c r="I1" s="6" t="s">
        <v>139</v>
      </c>
      <c r="J1" s="1" t="s">
        <v>128</v>
      </c>
      <c r="K1" s="1" t="s">
        <v>129</v>
      </c>
      <c r="L1" s="1" t="s">
        <v>140</v>
      </c>
      <c r="M1" s="6" t="s">
        <v>139</v>
      </c>
      <c r="N1" s="1" t="s">
        <v>130</v>
      </c>
      <c r="O1" s="1" t="s">
        <v>131</v>
      </c>
      <c r="P1" s="1" t="s">
        <v>141</v>
      </c>
      <c r="Q1" s="6" t="s">
        <v>139</v>
      </c>
      <c r="R1" s="1" t="s">
        <v>132</v>
      </c>
      <c r="S1" s="1" t="s">
        <v>133</v>
      </c>
      <c r="T1" s="1" t="s">
        <v>142</v>
      </c>
      <c r="U1" s="6" t="s">
        <v>139</v>
      </c>
      <c r="V1" s="1" t="s">
        <v>134</v>
      </c>
      <c r="W1" s="1" t="s">
        <v>135</v>
      </c>
      <c r="X1" s="1" t="s">
        <v>143</v>
      </c>
      <c r="Y1" s="6" t="s">
        <v>139</v>
      </c>
      <c r="Z1" s="1" t="s">
        <v>136</v>
      </c>
      <c r="AA1" s="1" t="s">
        <v>137</v>
      </c>
      <c r="AB1" s="1" t="s">
        <v>144</v>
      </c>
      <c r="AC1" s="6" t="s">
        <v>139</v>
      </c>
      <c r="AE1" s="6" t="s">
        <v>145</v>
      </c>
      <c r="AF1" s="6" t="s">
        <v>146</v>
      </c>
      <c r="AG1" s="6" t="s">
        <v>147</v>
      </c>
    </row>
    <row r="2" spans="1:33" x14ac:dyDescent="0.55000000000000004">
      <c r="A2" t="s">
        <v>2</v>
      </c>
      <c r="B2" s="2">
        <v>458990</v>
      </c>
      <c r="C2" s="2">
        <v>20130</v>
      </c>
      <c r="D2" s="2">
        <v>12003</v>
      </c>
      <c r="F2" s="4">
        <v>28257</v>
      </c>
      <c r="G2" s="4">
        <v>26050</v>
      </c>
      <c r="H2" s="4">
        <v>54307</v>
      </c>
      <c r="I2" s="7">
        <f>F2+G2-H2</f>
        <v>0</v>
      </c>
      <c r="J2" s="4">
        <v>1037</v>
      </c>
      <c r="K2" s="4">
        <v>1049</v>
      </c>
      <c r="L2" s="4">
        <v>2086</v>
      </c>
      <c r="M2" s="7">
        <f>J2+K2-L2</f>
        <v>0</v>
      </c>
      <c r="N2" s="4">
        <v>925</v>
      </c>
      <c r="O2" s="4">
        <v>672</v>
      </c>
      <c r="P2" s="4">
        <v>1597</v>
      </c>
      <c r="Q2" s="7">
        <f>N2+O2-P2</f>
        <v>0</v>
      </c>
      <c r="R2" s="4">
        <v>193771</v>
      </c>
      <c r="S2" s="4">
        <v>210912</v>
      </c>
      <c r="T2" s="4">
        <v>404683</v>
      </c>
      <c r="U2" s="7">
        <f>R2+S2-T2</f>
        <v>0</v>
      </c>
      <c r="V2" s="4">
        <v>9177</v>
      </c>
      <c r="W2" s="4">
        <v>8867</v>
      </c>
      <c r="X2" s="4">
        <v>18044</v>
      </c>
      <c r="Y2" s="7">
        <f>V2+W2-X2</f>
        <v>0</v>
      </c>
      <c r="Z2" s="4">
        <v>5375</v>
      </c>
      <c r="AA2" s="4">
        <v>5031</v>
      </c>
      <c r="AB2" s="2">
        <v>10406</v>
      </c>
      <c r="AC2" s="7">
        <f>Z2+AA2-AB2</f>
        <v>0</v>
      </c>
      <c r="AE2" s="11">
        <f>B2-H2-T2</f>
        <v>0</v>
      </c>
      <c r="AF2" s="11">
        <f>C2-L2-X2</f>
        <v>0</v>
      </c>
      <c r="AG2" s="11">
        <f>D2-P2-AB2</f>
        <v>0</v>
      </c>
    </row>
    <row r="3" spans="1:33" x14ac:dyDescent="0.55000000000000004">
      <c r="A3" t="s">
        <v>3</v>
      </c>
      <c r="B3" s="2">
        <v>1654341</v>
      </c>
      <c r="C3" s="2">
        <v>75606</v>
      </c>
      <c r="D3" s="2">
        <v>51052</v>
      </c>
      <c r="F3" s="4">
        <v>35159</v>
      </c>
      <c r="G3" s="4">
        <v>34667</v>
      </c>
      <c r="H3" s="4">
        <v>69826</v>
      </c>
      <c r="I3" s="7">
        <f t="shared" ref="I3:I66" si="0">F3+G3-H3</f>
        <v>0</v>
      </c>
      <c r="J3" s="4">
        <v>1775</v>
      </c>
      <c r="K3" s="4">
        <v>1664</v>
      </c>
      <c r="L3" s="4">
        <v>3439</v>
      </c>
      <c r="M3" s="7">
        <f t="shared" ref="M3:M66" si="1">J3+K3-L3</f>
        <v>0</v>
      </c>
      <c r="N3" s="4">
        <v>1141</v>
      </c>
      <c r="O3" s="4">
        <v>1214</v>
      </c>
      <c r="P3" s="4">
        <v>2355</v>
      </c>
      <c r="Q3" s="7">
        <f t="shared" ref="Q3:Q66" si="2">N3+O3-P3</f>
        <v>0</v>
      </c>
      <c r="R3" s="4">
        <v>758415</v>
      </c>
      <c r="S3" s="4">
        <v>826100</v>
      </c>
      <c r="T3" s="4">
        <v>1584515</v>
      </c>
      <c r="U3" s="7">
        <f t="shared" ref="U3:U66" si="3">R3+S3-T3</f>
        <v>0</v>
      </c>
      <c r="V3" s="4">
        <v>36871</v>
      </c>
      <c r="W3" s="4">
        <v>35296</v>
      </c>
      <c r="X3" s="4">
        <v>72167</v>
      </c>
      <c r="Y3" s="7">
        <f t="shared" ref="Y3:Y66" si="4">V3+W3-X3</f>
        <v>0</v>
      </c>
      <c r="Z3" s="4">
        <v>26245</v>
      </c>
      <c r="AA3" s="4">
        <v>22452</v>
      </c>
      <c r="AB3" s="2">
        <v>48697</v>
      </c>
      <c r="AC3" s="7">
        <f t="shared" ref="AC3:AC66" si="5">Z3+AA3-AB3</f>
        <v>0</v>
      </c>
      <c r="AE3" s="11">
        <f t="shared" ref="AE3:AE66" si="6">B3-H3-T3</f>
        <v>0</v>
      </c>
      <c r="AF3" s="11">
        <f t="shared" ref="AF3:AF66" si="7">C3-L3-X3</f>
        <v>0</v>
      </c>
      <c r="AG3" s="11">
        <f t="shared" ref="AG3:AG66" si="8">D3-P3-AB3</f>
        <v>0</v>
      </c>
    </row>
    <row r="4" spans="1:33" x14ac:dyDescent="0.55000000000000004">
      <c r="A4" t="s">
        <v>4</v>
      </c>
      <c r="B4" s="2">
        <v>2113331</v>
      </c>
      <c r="C4" s="2">
        <v>95736</v>
      </c>
      <c r="D4" s="12">
        <v>63055</v>
      </c>
      <c r="F4" s="4">
        <v>63416</v>
      </c>
      <c r="G4" s="4">
        <v>60717</v>
      </c>
      <c r="H4" s="4">
        <v>124133</v>
      </c>
      <c r="I4" s="7">
        <f t="shared" si="0"/>
        <v>0</v>
      </c>
      <c r="J4" s="4">
        <v>2812</v>
      </c>
      <c r="K4" s="4">
        <v>2713</v>
      </c>
      <c r="L4" s="4">
        <v>5525</v>
      </c>
      <c r="M4" s="7">
        <f t="shared" si="1"/>
        <v>0</v>
      </c>
      <c r="N4" s="4">
        <v>2066</v>
      </c>
      <c r="O4" s="4">
        <v>1886</v>
      </c>
      <c r="P4" s="4">
        <v>3952</v>
      </c>
      <c r="Q4" s="7">
        <f t="shared" si="2"/>
        <v>0</v>
      </c>
      <c r="R4" s="4">
        <v>952186</v>
      </c>
      <c r="S4" s="4">
        <v>1037012</v>
      </c>
      <c r="T4" s="4">
        <v>1989198</v>
      </c>
      <c r="U4" s="7">
        <f t="shared" si="3"/>
        <v>0</v>
      </c>
      <c r="V4" s="4">
        <v>46048</v>
      </c>
      <c r="W4" s="4">
        <v>44163</v>
      </c>
      <c r="X4" s="4">
        <v>90211</v>
      </c>
      <c r="Y4" s="7">
        <f t="shared" si="4"/>
        <v>0</v>
      </c>
      <c r="Z4" s="4">
        <v>31620</v>
      </c>
      <c r="AA4" s="4">
        <v>27483</v>
      </c>
      <c r="AB4" s="2">
        <v>59103</v>
      </c>
      <c r="AC4" s="7">
        <f t="shared" si="5"/>
        <v>0</v>
      </c>
      <c r="AE4" s="11">
        <f t="shared" si="6"/>
        <v>0</v>
      </c>
      <c r="AF4" s="11">
        <f t="shared" si="7"/>
        <v>0</v>
      </c>
      <c r="AG4" s="11">
        <f t="shared" si="8"/>
        <v>0</v>
      </c>
    </row>
    <row r="5" spans="1:33" x14ac:dyDescent="0.55000000000000004">
      <c r="A5" t="s">
        <v>5</v>
      </c>
      <c r="B5" s="2">
        <v>444440</v>
      </c>
      <c r="C5" s="2">
        <v>20721</v>
      </c>
      <c r="D5" s="2">
        <v>15572</v>
      </c>
      <c r="F5" s="4">
        <v>16354</v>
      </c>
      <c r="G5" s="4">
        <v>18119</v>
      </c>
      <c r="H5" s="4">
        <v>34473</v>
      </c>
      <c r="I5" s="7">
        <f t="shared" si="0"/>
        <v>0</v>
      </c>
      <c r="J5" s="4">
        <v>656</v>
      </c>
      <c r="K5" s="4">
        <v>609</v>
      </c>
      <c r="L5" s="4">
        <v>1265</v>
      </c>
      <c r="M5" s="7">
        <f t="shared" si="1"/>
        <v>0</v>
      </c>
      <c r="N5" s="4">
        <v>641</v>
      </c>
      <c r="O5" s="4">
        <v>479</v>
      </c>
      <c r="P5" s="4">
        <v>1120</v>
      </c>
      <c r="Q5" s="7">
        <f t="shared" si="2"/>
        <v>0</v>
      </c>
      <c r="R5" s="4">
        <v>201753</v>
      </c>
      <c r="S5" s="4">
        <v>208214</v>
      </c>
      <c r="T5" s="4">
        <v>409967</v>
      </c>
      <c r="U5" s="7">
        <f t="shared" si="3"/>
        <v>0</v>
      </c>
      <c r="V5" s="4">
        <v>9969</v>
      </c>
      <c r="W5" s="4">
        <v>9487</v>
      </c>
      <c r="X5" s="4">
        <v>19456</v>
      </c>
      <c r="Y5" s="7">
        <f t="shared" si="4"/>
        <v>0</v>
      </c>
      <c r="Z5" s="4">
        <v>7492</v>
      </c>
      <c r="AA5" s="4">
        <v>6960</v>
      </c>
      <c r="AB5" s="2">
        <v>14452</v>
      </c>
      <c r="AC5" s="7">
        <f t="shared" si="5"/>
        <v>0</v>
      </c>
      <c r="AE5" s="11">
        <f t="shared" si="6"/>
        <v>0</v>
      </c>
      <c r="AF5" s="11">
        <f t="shared" si="7"/>
        <v>0</v>
      </c>
      <c r="AG5" s="11">
        <f t="shared" si="8"/>
        <v>0</v>
      </c>
    </row>
    <row r="6" spans="1:33" x14ac:dyDescent="0.55000000000000004">
      <c r="A6" t="s">
        <v>6</v>
      </c>
      <c r="B6" s="2">
        <v>1325168</v>
      </c>
      <c r="C6" s="2">
        <v>44211</v>
      </c>
      <c r="D6" s="2">
        <v>34166</v>
      </c>
      <c r="F6" s="4">
        <v>313954</v>
      </c>
      <c r="G6" s="4">
        <v>250369</v>
      </c>
      <c r="H6" s="4">
        <v>564323</v>
      </c>
      <c r="I6" s="7">
        <f t="shared" si="0"/>
        <v>0</v>
      </c>
      <c r="J6" s="4">
        <v>9577</v>
      </c>
      <c r="K6" s="4">
        <v>9460</v>
      </c>
      <c r="L6" s="4">
        <v>19037</v>
      </c>
      <c r="M6" s="7">
        <f t="shared" si="1"/>
        <v>0</v>
      </c>
      <c r="N6" s="4">
        <v>8374</v>
      </c>
      <c r="O6" s="4">
        <v>6478</v>
      </c>
      <c r="P6" s="4">
        <v>14852</v>
      </c>
      <c r="Q6" s="7">
        <f t="shared" si="2"/>
        <v>0</v>
      </c>
      <c r="R6" s="4">
        <v>363882</v>
      </c>
      <c r="S6" s="4">
        <v>396963</v>
      </c>
      <c r="T6" s="4">
        <v>760845</v>
      </c>
      <c r="U6" s="7">
        <f t="shared" si="3"/>
        <v>0</v>
      </c>
      <c r="V6" s="4">
        <v>12907</v>
      </c>
      <c r="W6" s="4">
        <v>12267</v>
      </c>
      <c r="X6" s="4">
        <v>25174</v>
      </c>
      <c r="Y6" s="7">
        <f t="shared" si="4"/>
        <v>0</v>
      </c>
      <c r="Z6" s="4">
        <v>10116</v>
      </c>
      <c r="AA6" s="4">
        <v>9198</v>
      </c>
      <c r="AB6" s="2">
        <v>19314</v>
      </c>
      <c r="AC6" s="7">
        <f t="shared" si="5"/>
        <v>0</v>
      </c>
      <c r="AE6" s="11">
        <f t="shared" si="6"/>
        <v>0</v>
      </c>
      <c r="AF6" s="11">
        <f t="shared" si="7"/>
        <v>0</v>
      </c>
      <c r="AG6" s="11">
        <f t="shared" si="8"/>
        <v>0</v>
      </c>
    </row>
    <row r="7" spans="1:33" x14ac:dyDescent="0.55000000000000004">
      <c r="A7" t="s">
        <v>7</v>
      </c>
      <c r="B7" s="2">
        <v>1663999</v>
      </c>
      <c r="C7" s="2">
        <v>44445</v>
      </c>
      <c r="D7" s="2">
        <v>36522</v>
      </c>
      <c r="F7" s="4">
        <v>903150</v>
      </c>
      <c r="G7" s="4">
        <v>760849</v>
      </c>
      <c r="H7" s="4">
        <v>1663999</v>
      </c>
      <c r="I7" s="7">
        <f t="shared" si="0"/>
        <v>0</v>
      </c>
      <c r="J7" s="4">
        <v>22631</v>
      </c>
      <c r="K7" s="4">
        <v>21814</v>
      </c>
      <c r="L7" s="4">
        <v>44445</v>
      </c>
      <c r="M7" s="7">
        <f t="shared" si="1"/>
        <v>0</v>
      </c>
      <c r="N7" s="4">
        <v>20671</v>
      </c>
      <c r="O7" s="4">
        <v>15851</v>
      </c>
      <c r="P7" s="4">
        <v>36522</v>
      </c>
      <c r="Q7" s="7">
        <f t="shared" si="2"/>
        <v>0</v>
      </c>
      <c r="R7" s="4">
        <v>0</v>
      </c>
      <c r="S7" s="4">
        <v>0</v>
      </c>
      <c r="T7" s="4">
        <v>0</v>
      </c>
      <c r="U7" s="7">
        <f t="shared" si="3"/>
        <v>0</v>
      </c>
      <c r="V7" s="4">
        <v>0</v>
      </c>
      <c r="W7" s="4">
        <v>0</v>
      </c>
      <c r="X7" s="4">
        <v>0</v>
      </c>
      <c r="Y7" s="7">
        <f t="shared" si="4"/>
        <v>0</v>
      </c>
      <c r="Z7" s="4">
        <v>0</v>
      </c>
      <c r="AA7" s="4">
        <v>0</v>
      </c>
      <c r="AB7" s="4">
        <v>0</v>
      </c>
      <c r="AC7" s="7">
        <f t="shared" si="5"/>
        <v>0</v>
      </c>
      <c r="AE7" s="11">
        <f t="shared" si="6"/>
        <v>0</v>
      </c>
      <c r="AF7" s="11">
        <f t="shared" si="7"/>
        <v>0</v>
      </c>
      <c r="AG7" s="11">
        <f t="shared" si="8"/>
        <v>0</v>
      </c>
    </row>
    <row r="8" spans="1:33" x14ac:dyDescent="0.55000000000000004">
      <c r="A8" t="s">
        <v>8</v>
      </c>
      <c r="B8" s="2">
        <v>1430998</v>
      </c>
      <c r="C8" s="2">
        <v>56980</v>
      </c>
      <c r="D8" s="2">
        <v>34735</v>
      </c>
      <c r="F8" s="4">
        <v>41931</v>
      </c>
      <c r="G8" s="4">
        <v>43528</v>
      </c>
      <c r="H8" s="4">
        <v>85459</v>
      </c>
      <c r="I8" s="7">
        <f t="shared" si="0"/>
        <v>0</v>
      </c>
      <c r="J8" s="4">
        <v>1808</v>
      </c>
      <c r="K8" s="4">
        <v>1578</v>
      </c>
      <c r="L8" s="4">
        <v>3386</v>
      </c>
      <c r="M8" s="7">
        <f t="shared" si="1"/>
        <v>0</v>
      </c>
      <c r="N8" s="4">
        <v>1404</v>
      </c>
      <c r="O8" s="4">
        <v>1063</v>
      </c>
      <c r="P8" s="4">
        <v>2467</v>
      </c>
      <c r="Q8" s="7">
        <f t="shared" si="2"/>
        <v>0</v>
      </c>
      <c r="R8" s="4">
        <v>648583</v>
      </c>
      <c r="S8" s="4">
        <v>696956</v>
      </c>
      <c r="T8" s="4">
        <v>1345539</v>
      </c>
      <c r="U8" s="7">
        <f t="shared" si="3"/>
        <v>0</v>
      </c>
      <c r="V8" s="4">
        <v>27475</v>
      </c>
      <c r="W8" s="4">
        <v>26119</v>
      </c>
      <c r="X8" s="4">
        <v>53594</v>
      </c>
      <c r="Y8" s="7">
        <f t="shared" si="4"/>
        <v>0</v>
      </c>
      <c r="Z8" s="4">
        <v>17045</v>
      </c>
      <c r="AA8" s="4">
        <v>15223</v>
      </c>
      <c r="AB8" s="2">
        <v>32268</v>
      </c>
      <c r="AC8" s="7">
        <f t="shared" si="5"/>
        <v>0</v>
      </c>
      <c r="AE8" s="11">
        <f t="shared" si="6"/>
        <v>0</v>
      </c>
      <c r="AF8" s="11">
        <f t="shared" si="7"/>
        <v>0</v>
      </c>
      <c r="AG8" s="11">
        <f t="shared" si="8"/>
        <v>0</v>
      </c>
    </row>
    <row r="9" spans="1:33" x14ac:dyDescent="0.55000000000000004">
      <c r="A9" t="s">
        <v>9</v>
      </c>
      <c r="B9" s="2">
        <v>1645113</v>
      </c>
      <c r="C9" s="2">
        <v>68874</v>
      </c>
      <c r="D9" s="2">
        <v>46839</v>
      </c>
      <c r="F9" s="4">
        <v>47965</v>
      </c>
      <c r="G9" s="4">
        <v>50282</v>
      </c>
      <c r="H9" s="4">
        <v>98247</v>
      </c>
      <c r="I9" s="7">
        <f t="shared" si="0"/>
        <v>0</v>
      </c>
      <c r="J9" s="4">
        <v>2110</v>
      </c>
      <c r="K9" s="4">
        <v>1895</v>
      </c>
      <c r="L9" s="4">
        <v>4005</v>
      </c>
      <c r="M9" s="7">
        <f t="shared" si="1"/>
        <v>0</v>
      </c>
      <c r="N9" s="4">
        <v>1816</v>
      </c>
      <c r="O9" s="4">
        <v>1483</v>
      </c>
      <c r="P9" s="4">
        <v>3299</v>
      </c>
      <c r="Q9" s="7">
        <f t="shared" si="2"/>
        <v>0</v>
      </c>
      <c r="R9" s="4">
        <v>739048</v>
      </c>
      <c r="S9" s="4">
        <v>807818</v>
      </c>
      <c r="T9" s="4">
        <v>1546866</v>
      </c>
      <c r="U9" s="7">
        <f t="shared" si="3"/>
        <v>0</v>
      </c>
      <c r="V9" s="4">
        <v>33136</v>
      </c>
      <c r="W9" s="4">
        <v>31733</v>
      </c>
      <c r="X9" s="4">
        <v>64869</v>
      </c>
      <c r="Y9" s="7">
        <f t="shared" si="4"/>
        <v>0</v>
      </c>
      <c r="Z9" s="4">
        <v>23238</v>
      </c>
      <c r="AA9" s="4">
        <v>20302</v>
      </c>
      <c r="AB9" s="2">
        <v>43540</v>
      </c>
      <c r="AC9" s="7">
        <f t="shared" si="5"/>
        <v>0</v>
      </c>
      <c r="AE9" s="11">
        <f t="shared" si="6"/>
        <v>0</v>
      </c>
      <c r="AF9" s="11">
        <f t="shared" si="7"/>
        <v>0</v>
      </c>
      <c r="AG9" s="11">
        <f t="shared" si="8"/>
        <v>0</v>
      </c>
    </row>
    <row r="10" spans="1:33" x14ac:dyDescent="0.55000000000000004">
      <c r="A10" t="s">
        <v>10</v>
      </c>
      <c r="B10" s="2">
        <v>6509718</v>
      </c>
      <c r="C10" s="2">
        <v>235231</v>
      </c>
      <c r="D10" s="2">
        <v>167834</v>
      </c>
      <c r="F10" s="4">
        <v>1323354</v>
      </c>
      <c r="G10" s="10">
        <v>1123147</v>
      </c>
      <c r="H10" s="4">
        <v>2446501</v>
      </c>
      <c r="I10" s="7">
        <f t="shared" si="0"/>
        <v>0</v>
      </c>
      <c r="J10" s="4">
        <v>36782</v>
      </c>
      <c r="K10" s="4">
        <v>35356</v>
      </c>
      <c r="L10" s="4">
        <v>72138</v>
      </c>
      <c r="M10" s="7">
        <f t="shared" si="1"/>
        <v>0</v>
      </c>
      <c r="N10" s="4">
        <v>32906</v>
      </c>
      <c r="O10" s="4">
        <v>25354</v>
      </c>
      <c r="P10" s="4">
        <v>58260</v>
      </c>
      <c r="Q10" s="7">
        <f t="shared" si="2"/>
        <v>0</v>
      </c>
      <c r="R10" s="4">
        <v>1953266</v>
      </c>
      <c r="S10" s="4">
        <v>2109951</v>
      </c>
      <c r="T10" s="4">
        <v>4063217</v>
      </c>
      <c r="U10" s="7">
        <f t="shared" si="3"/>
        <v>0</v>
      </c>
      <c r="V10" s="4">
        <v>83487</v>
      </c>
      <c r="W10" s="4">
        <v>79606</v>
      </c>
      <c r="X10" s="4">
        <v>163093</v>
      </c>
      <c r="Y10" s="7">
        <f t="shared" si="4"/>
        <v>0</v>
      </c>
      <c r="Z10" s="4">
        <v>57891</v>
      </c>
      <c r="AA10" s="4">
        <v>51683</v>
      </c>
      <c r="AB10" s="2">
        <v>109574</v>
      </c>
      <c r="AC10" s="7">
        <f t="shared" si="5"/>
        <v>0</v>
      </c>
      <c r="AE10" s="11">
        <f t="shared" si="6"/>
        <v>0</v>
      </c>
      <c r="AF10" s="11">
        <f t="shared" si="7"/>
        <v>0</v>
      </c>
      <c r="AG10" s="11">
        <f t="shared" si="8"/>
        <v>0</v>
      </c>
    </row>
    <row r="11" spans="1:33" x14ac:dyDescent="0.55000000000000004">
      <c r="A11" t="s">
        <v>11</v>
      </c>
      <c r="B11" s="2">
        <v>2349763</v>
      </c>
      <c r="C11" s="2">
        <v>92667</v>
      </c>
      <c r="D11" s="2">
        <v>60853</v>
      </c>
      <c r="F11" s="4">
        <v>83661</v>
      </c>
      <c r="G11" s="4">
        <v>84221</v>
      </c>
      <c r="H11" s="4">
        <v>167882</v>
      </c>
      <c r="I11" s="7">
        <f t="shared" si="0"/>
        <v>0</v>
      </c>
      <c r="J11" s="4">
        <v>2557</v>
      </c>
      <c r="K11" s="4">
        <v>2400</v>
      </c>
      <c r="L11" s="4">
        <v>4957</v>
      </c>
      <c r="M11" s="7">
        <f t="shared" si="1"/>
        <v>0</v>
      </c>
      <c r="N11" s="4">
        <v>1868</v>
      </c>
      <c r="O11" s="4">
        <v>1797</v>
      </c>
      <c r="P11" s="4">
        <v>3665</v>
      </c>
      <c r="Q11" s="7">
        <f t="shared" si="2"/>
        <v>0</v>
      </c>
      <c r="R11" s="4">
        <v>993416</v>
      </c>
      <c r="S11" s="4">
        <v>1188465</v>
      </c>
      <c r="T11" s="4">
        <v>2181881</v>
      </c>
      <c r="U11" s="7">
        <f t="shared" si="3"/>
        <v>0</v>
      </c>
      <c r="V11" s="4">
        <v>44671</v>
      </c>
      <c r="W11" s="4">
        <v>43039</v>
      </c>
      <c r="X11" s="4">
        <v>87710</v>
      </c>
      <c r="Y11" s="7">
        <f t="shared" si="4"/>
        <v>0</v>
      </c>
      <c r="Z11" s="4">
        <v>30307</v>
      </c>
      <c r="AA11" s="4">
        <v>26881</v>
      </c>
      <c r="AB11" s="2">
        <v>57188</v>
      </c>
      <c r="AC11" s="7">
        <f t="shared" si="5"/>
        <v>0</v>
      </c>
      <c r="AE11" s="11">
        <f t="shared" si="6"/>
        <v>0</v>
      </c>
      <c r="AF11" s="11">
        <f t="shared" si="7"/>
        <v>0</v>
      </c>
      <c r="AG11" s="11">
        <f t="shared" si="8"/>
        <v>0</v>
      </c>
    </row>
    <row r="12" spans="1:33" x14ac:dyDescent="0.55000000000000004">
      <c r="A12" t="s">
        <v>12</v>
      </c>
      <c r="B12" s="2">
        <v>1437029</v>
      </c>
      <c r="C12" s="2">
        <v>49543</v>
      </c>
      <c r="D12" s="2">
        <v>34775</v>
      </c>
      <c r="F12" s="4">
        <v>123703</v>
      </c>
      <c r="G12" s="4">
        <v>116634</v>
      </c>
      <c r="H12" s="4">
        <v>240337</v>
      </c>
      <c r="I12" s="7">
        <f t="shared" si="0"/>
        <v>0</v>
      </c>
      <c r="J12" s="4">
        <v>4665</v>
      </c>
      <c r="K12" s="4">
        <v>4365</v>
      </c>
      <c r="L12" s="4">
        <v>9030</v>
      </c>
      <c r="M12" s="7">
        <f t="shared" si="1"/>
        <v>0</v>
      </c>
      <c r="N12" s="4">
        <v>3469</v>
      </c>
      <c r="O12" s="4">
        <v>3244</v>
      </c>
      <c r="P12" s="4">
        <v>6713</v>
      </c>
      <c r="Q12" s="7">
        <f t="shared" si="2"/>
        <v>0</v>
      </c>
      <c r="R12" s="4">
        <v>563124</v>
      </c>
      <c r="S12" s="4">
        <v>633568</v>
      </c>
      <c r="T12" s="4">
        <v>1196692</v>
      </c>
      <c r="U12" s="7">
        <f t="shared" si="3"/>
        <v>0</v>
      </c>
      <c r="V12" s="4">
        <v>20799</v>
      </c>
      <c r="W12" s="4">
        <v>19714</v>
      </c>
      <c r="X12" s="4">
        <v>40513</v>
      </c>
      <c r="Y12" s="7">
        <f t="shared" si="4"/>
        <v>0</v>
      </c>
      <c r="Z12" s="4">
        <v>14419</v>
      </c>
      <c r="AA12" s="4">
        <v>13643</v>
      </c>
      <c r="AB12" s="2">
        <v>28062</v>
      </c>
      <c r="AC12" s="7">
        <f t="shared" si="5"/>
        <v>0</v>
      </c>
      <c r="AE12" s="11">
        <f t="shared" si="6"/>
        <v>0</v>
      </c>
      <c r="AF12" s="11">
        <f t="shared" si="7"/>
        <v>0</v>
      </c>
      <c r="AG12" s="11">
        <f t="shared" si="8"/>
        <v>0</v>
      </c>
    </row>
    <row r="13" spans="1:33" x14ac:dyDescent="0.55000000000000004">
      <c r="A13" t="s">
        <v>13</v>
      </c>
      <c r="B13" s="2">
        <v>1767431</v>
      </c>
      <c r="C13" s="2">
        <v>78006</v>
      </c>
      <c r="D13" s="2">
        <v>53037</v>
      </c>
      <c r="F13" s="4">
        <v>47104</v>
      </c>
      <c r="G13" s="4">
        <v>50024</v>
      </c>
      <c r="H13" s="4">
        <v>97128</v>
      </c>
      <c r="I13" s="7">
        <f t="shared" si="0"/>
        <v>0</v>
      </c>
      <c r="J13" s="4">
        <v>2952</v>
      </c>
      <c r="K13" s="4">
        <v>2802</v>
      </c>
      <c r="L13" s="4">
        <v>5754</v>
      </c>
      <c r="M13" s="7">
        <f t="shared" si="1"/>
        <v>0</v>
      </c>
      <c r="N13" s="4">
        <v>2224</v>
      </c>
      <c r="O13" s="4">
        <v>2011</v>
      </c>
      <c r="P13" s="4">
        <v>4235</v>
      </c>
      <c r="Q13" s="7">
        <f t="shared" si="2"/>
        <v>0</v>
      </c>
      <c r="R13" s="4">
        <v>783973</v>
      </c>
      <c r="S13" s="4">
        <v>886330</v>
      </c>
      <c r="T13" s="4">
        <v>1670303</v>
      </c>
      <c r="U13" s="7">
        <f t="shared" si="3"/>
        <v>0</v>
      </c>
      <c r="V13" s="4">
        <v>37025</v>
      </c>
      <c r="W13" s="4">
        <v>35227</v>
      </c>
      <c r="X13" s="4">
        <v>72252</v>
      </c>
      <c r="Y13" s="7">
        <f t="shared" si="4"/>
        <v>0</v>
      </c>
      <c r="Z13" s="4">
        <v>25332</v>
      </c>
      <c r="AA13" s="4">
        <v>23470</v>
      </c>
      <c r="AB13" s="2">
        <v>48802</v>
      </c>
      <c r="AC13" s="7">
        <f t="shared" si="5"/>
        <v>0</v>
      </c>
      <c r="AE13" s="11">
        <f t="shared" si="6"/>
        <v>0</v>
      </c>
      <c r="AF13" s="11">
        <f t="shared" si="7"/>
        <v>0</v>
      </c>
      <c r="AG13" s="11">
        <f t="shared" si="8"/>
        <v>0</v>
      </c>
    </row>
    <row r="14" spans="1:33" x14ac:dyDescent="0.55000000000000004">
      <c r="A14" t="s">
        <v>14</v>
      </c>
      <c r="B14" s="2">
        <v>2221241</v>
      </c>
      <c r="C14" s="2">
        <v>84973</v>
      </c>
      <c r="D14" s="2">
        <v>56923</v>
      </c>
      <c r="F14" s="4">
        <v>188483</v>
      </c>
      <c r="G14" s="4">
        <v>173370</v>
      </c>
      <c r="H14" s="4">
        <v>361853</v>
      </c>
      <c r="I14" s="7">
        <f t="shared" si="0"/>
        <v>0</v>
      </c>
      <c r="J14" s="4">
        <v>7007</v>
      </c>
      <c r="K14" s="4">
        <v>6541</v>
      </c>
      <c r="L14" s="4">
        <v>13548</v>
      </c>
      <c r="M14" s="7">
        <f t="shared" si="1"/>
        <v>0</v>
      </c>
      <c r="N14" s="4">
        <v>5268</v>
      </c>
      <c r="O14" s="4">
        <v>4428</v>
      </c>
      <c r="P14" s="4">
        <v>9696</v>
      </c>
      <c r="Q14" s="7">
        <f t="shared" si="2"/>
        <v>0</v>
      </c>
      <c r="R14" s="4">
        <v>919315</v>
      </c>
      <c r="S14" s="4">
        <v>940073</v>
      </c>
      <c r="T14" s="4">
        <v>1859388</v>
      </c>
      <c r="U14" s="7">
        <f t="shared" si="3"/>
        <v>0</v>
      </c>
      <c r="V14" s="4">
        <v>36524</v>
      </c>
      <c r="W14" s="4">
        <v>34901</v>
      </c>
      <c r="X14" s="4">
        <v>71425</v>
      </c>
      <c r="Y14" s="7">
        <f t="shared" si="4"/>
        <v>0</v>
      </c>
      <c r="Z14" s="4">
        <v>24789</v>
      </c>
      <c r="AA14" s="4">
        <v>22438</v>
      </c>
      <c r="AB14" s="2">
        <v>47227</v>
      </c>
      <c r="AC14" s="7">
        <f t="shared" si="5"/>
        <v>0</v>
      </c>
      <c r="AE14" s="11">
        <f t="shared" si="6"/>
        <v>0</v>
      </c>
      <c r="AF14" s="11">
        <f t="shared" si="7"/>
        <v>0</v>
      </c>
      <c r="AG14" s="11">
        <f t="shared" si="8"/>
        <v>0</v>
      </c>
    </row>
    <row r="15" spans="1:33" x14ac:dyDescent="0.55000000000000004">
      <c r="A15" t="s">
        <v>15</v>
      </c>
      <c r="B15" s="2">
        <v>1798403</v>
      </c>
      <c r="C15" s="2">
        <v>81101</v>
      </c>
      <c r="D15" s="12">
        <v>53911</v>
      </c>
      <c r="F15" s="4">
        <v>71935</v>
      </c>
      <c r="G15" s="4">
        <v>63950</v>
      </c>
      <c r="H15" s="4">
        <v>135885</v>
      </c>
      <c r="I15" s="7">
        <f t="shared" si="0"/>
        <v>0</v>
      </c>
      <c r="J15" s="4">
        <v>3799</v>
      </c>
      <c r="K15" s="4">
        <v>3647</v>
      </c>
      <c r="L15" s="4">
        <v>7446</v>
      </c>
      <c r="M15" s="7">
        <f t="shared" si="1"/>
        <v>0</v>
      </c>
      <c r="N15" s="4">
        <v>2826</v>
      </c>
      <c r="O15" s="4">
        <v>2272</v>
      </c>
      <c r="P15" s="4">
        <v>5098</v>
      </c>
      <c r="Q15" s="7">
        <f t="shared" si="2"/>
        <v>0</v>
      </c>
      <c r="R15" s="4">
        <v>749351</v>
      </c>
      <c r="S15" s="4">
        <v>913167</v>
      </c>
      <c r="T15" s="4">
        <v>1662518</v>
      </c>
      <c r="U15" s="7">
        <f t="shared" si="3"/>
        <v>0</v>
      </c>
      <c r="V15" s="4">
        <v>38002</v>
      </c>
      <c r="W15" s="4">
        <v>35653</v>
      </c>
      <c r="X15" s="4">
        <v>73655</v>
      </c>
      <c r="Y15" s="7">
        <f t="shared" si="4"/>
        <v>0</v>
      </c>
      <c r="Z15" s="4">
        <v>26321</v>
      </c>
      <c r="AA15" s="4">
        <v>22492</v>
      </c>
      <c r="AB15" s="2">
        <v>48813</v>
      </c>
      <c r="AC15" s="7">
        <f t="shared" si="5"/>
        <v>0</v>
      </c>
      <c r="AE15" s="11">
        <f t="shared" si="6"/>
        <v>0</v>
      </c>
      <c r="AF15" s="11">
        <f t="shared" si="7"/>
        <v>0</v>
      </c>
      <c r="AG15" s="11">
        <f t="shared" si="8"/>
        <v>0</v>
      </c>
    </row>
    <row r="16" spans="1:33" x14ac:dyDescent="0.55000000000000004">
      <c r="A16" t="s">
        <v>16</v>
      </c>
      <c r="B16" s="2">
        <v>1617157</v>
      </c>
      <c r="C16" s="2">
        <v>54831</v>
      </c>
      <c r="D16" s="2">
        <v>39881</v>
      </c>
      <c r="F16" s="4">
        <v>879381</v>
      </c>
      <c r="G16" s="4">
        <v>737776</v>
      </c>
      <c r="H16" s="4">
        <v>1617157</v>
      </c>
      <c r="I16" s="7">
        <f t="shared" si="0"/>
        <v>0</v>
      </c>
      <c r="J16" s="4">
        <v>27963</v>
      </c>
      <c r="K16" s="4">
        <v>26868</v>
      </c>
      <c r="L16" s="4">
        <v>54831</v>
      </c>
      <c r="M16" s="7">
        <f t="shared" si="1"/>
        <v>0</v>
      </c>
      <c r="N16" s="4">
        <v>22217</v>
      </c>
      <c r="O16" s="4">
        <v>17664</v>
      </c>
      <c r="P16" s="4">
        <v>39881</v>
      </c>
      <c r="Q16" s="7">
        <f t="shared" si="2"/>
        <v>0</v>
      </c>
      <c r="R16" s="4">
        <v>0</v>
      </c>
      <c r="S16" s="4">
        <v>0</v>
      </c>
      <c r="T16" s="4">
        <v>0</v>
      </c>
      <c r="U16" s="7">
        <f t="shared" si="3"/>
        <v>0</v>
      </c>
      <c r="V16" s="4">
        <v>0</v>
      </c>
      <c r="W16" s="4">
        <v>0</v>
      </c>
      <c r="X16" s="4">
        <v>0</v>
      </c>
      <c r="Y16" s="7">
        <f t="shared" si="4"/>
        <v>0</v>
      </c>
      <c r="Z16" s="4">
        <v>0</v>
      </c>
      <c r="AA16" s="4">
        <v>0</v>
      </c>
      <c r="AB16" s="4">
        <v>0</v>
      </c>
      <c r="AC16" s="7">
        <f t="shared" si="5"/>
        <v>0</v>
      </c>
      <c r="AE16" s="11">
        <f t="shared" si="6"/>
        <v>0</v>
      </c>
      <c r="AF16" s="11">
        <f t="shared" si="7"/>
        <v>0</v>
      </c>
      <c r="AG16" s="11">
        <f t="shared" si="8"/>
        <v>0</v>
      </c>
    </row>
    <row r="17" spans="1:33" x14ac:dyDescent="0.55000000000000004">
      <c r="A17" t="s">
        <v>17</v>
      </c>
      <c r="B17" s="2">
        <v>1483025</v>
      </c>
      <c r="C17" s="2">
        <v>69276</v>
      </c>
      <c r="D17" s="2">
        <v>44029</v>
      </c>
      <c r="F17" s="4">
        <v>48991</v>
      </c>
      <c r="G17" s="4">
        <v>47832</v>
      </c>
      <c r="H17" s="4">
        <v>96823</v>
      </c>
      <c r="I17" s="7">
        <f t="shared" si="0"/>
        <v>0</v>
      </c>
      <c r="J17" s="4">
        <v>1792</v>
      </c>
      <c r="K17" s="4">
        <v>1657</v>
      </c>
      <c r="L17" s="4">
        <v>3449</v>
      </c>
      <c r="M17" s="7">
        <f t="shared" si="1"/>
        <v>0</v>
      </c>
      <c r="N17" s="4">
        <v>1560</v>
      </c>
      <c r="O17" s="4">
        <v>1242</v>
      </c>
      <c r="P17" s="4">
        <v>2802</v>
      </c>
      <c r="Q17" s="7">
        <f t="shared" si="2"/>
        <v>0</v>
      </c>
      <c r="R17" s="4">
        <v>648462</v>
      </c>
      <c r="S17" s="4">
        <v>737740</v>
      </c>
      <c r="T17" s="4">
        <v>1386202</v>
      </c>
      <c r="U17" s="7">
        <f t="shared" si="3"/>
        <v>0</v>
      </c>
      <c r="V17" s="4">
        <v>33621</v>
      </c>
      <c r="W17" s="4">
        <v>32206</v>
      </c>
      <c r="X17" s="4">
        <v>65827</v>
      </c>
      <c r="Y17" s="7">
        <f t="shared" si="4"/>
        <v>0</v>
      </c>
      <c r="Z17" s="4">
        <v>21549</v>
      </c>
      <c r="AA17" s="4">
        <v>19678</v>
      </c>
      <c r="AB17" s="2">
        <v>41227</v>
      </c>
      <c r="AC17" s="7">
        <f t="shared" si="5"/>
        <v>0</v>
      </c>
      <c r="AE17" s="11">
        <f t="shared" si="6"/>
        <v>0</v>
      </c>
      <c r="AF17" s="11">
        <f t="shared" si="7"/>
        <v>0</v>
      </c>
      <c r="AG17" s="11">
        <f t="shared" si="8"/>
        <v>0</v>
      </c>
    </row>
    <row r="18" spans="1:33" x14ac:dyDescent="0.55000000000000004">
      <c r="A18" t="s">
        <v>18</v>
      </c>
      <c r="B18" s="2">
        <v>12674049</v>
      </c>
      <c r="C18" s="2">
        <v>510397</v>
      </c>
      <c r="D18" s="12">
        <v>343409</v>
      </c>
      <c r="F18" s="4">
        <v>1443258</v>
      </c>
      <c r="G18" s="4">
        <v>1273807</v>
      </c>
      <c r="H18" s="4">
        <v>2717065</v>
      </c>
      <c r="I18" s="7">
        <f t="shared" si="0"/>
        <v>0</v>
      </c>
      <c r="J18" s="4">
        <v>50735</v>
      </c>
      <c r="K18" s="4">
        <v>48280</v>
      </c>
      <c r="L18" s="4">
        <v>99015</v>
      </c>
      <c r="M18" s="7">
        <f t="shared" si="1"/>
        <v>0</v>
      </c>
      <c r="N18" s="4">
        <v>39432</v>
      </c>
      <c r="O18" s="4">
        <v>32658</v>
      </c>
      <c r="P18" s="4">
        <v>72090</v>
      </c>
      <c r="Q18" s="7">
        <f t="shared" si="2"/>
        <v>0</v>
      </c>
      <c r="R18" s="4">
        <v>4657641</v>
      </c>
      <c r="S18" s="4">
        <v>5299343</v>
      </c>
      <c r="T18" s="4">
        <v>9956984</v>
      </c>
      <c r="U18" s="7">
        <f t="shared" si="3"/>
        <v>0</v>
      </c>
      <c r="V18" s="4">
        <v>210642</v>
      </c>
      <c r="W18" s="4">
        <v>200740</v>
      </c>
      <c r="X18" s="4">
        <v>411382</v>
      </c>
      <c r="Y18" s="7">
        <f t="shared" si="4"/>
        <v>0</v>
      </c>
      <c r="Z18" s="4">
        <v>142717</v>
      </c>
      <c r="AA18" s="4">
        <v>128602</v>
      </c>
      <c r="AB18" s="2">
        <v>271319</v>
      </c>
      <c r="AC18" s="7">
        <f t="shared" si="5"/>
        <v>0</v>
      </c>
      <c r="AE18" s="11">
        <f t="shared" si="6"/>
        <v>0</v>
      </c>
      <c r="AF18" s="11">
        <f t="shared" si="7"/>
        <v>0</v>
      </c>
      <c r="AG18" s="11">
        <f t="shared" si="8"/>
        <v>0</v>
      </c>
    </row>
    <row r="19" spans="1:33" x14ac:dyDescent="0.55000000000000004">
      <c r="A19" t="s">
        <v>19</v>
      </c>
      <c r="B19" s="2">
        <v>1946587</v>
      </c>
      <c r="C19" s="2">
        <v>87054</v>
      </c>
      <c r="D19" s="2">
        <v>57253</v>
      </c>
      <c r="F19" s="4">
        <v>105561</v>
      </c>
      <c r="G19" s="4">
        <v>94735</v>
      </c>
      <c r="H19" s="4">
        <v>200296</v>
      </c>
      <c r="I19" s="7">
        <f t="shared" si="0"/>
        <v>0</v>
      </c>
      <c r="J19" s="4">
        <v>4034</v>
      </c>
      <c r="K19" s="4">
        <v>3764</v>
      </c>
      <c r="L19" s="4">
        <v>7798</v>
      </c>
      <c r="M19" s="7">
        <f t="shared" si="1"/>
        <v>0</v>
      </c>
      <c r="N19" s="4">
        <v>3307</v>
      </c>
      <c r="O19" s="4">
        <v>2746</v>
      </c>
      <c r="P19" s="4">
        <v>6053</v>
      </c>
      <c r="Q19" s="7">
        <f t="shared" si="2"/>
        <v>0</v>
      </c>
      <c r="R19" s="4">
        <v>864918</v>
      </c>
      <c r="S19" s="4">
        <v>881373</v>
      </c>
      <c r="T19" s="4">
        <v>1746291</v>
      </c>
      <c r="U19" s="7">
        <f t="shared" si="3"/>
        <v>0</v>
      </c>
      <c r="V19" s="4">
        <v>40741</v>
      </c>
      <c r="W19" s="4">
        <v>38515</v>
      </c>
      <c r="X19" s="4">
        <v>79256</v>
      </c>
      <c r="Y19" s="7">
        <f t="shared" si="4"/>
        <v>0</v>
      </c>
      <c r="Z19" s="4">
        <v>27277</v>
      </c>
      <c r="AA19" s="4">
        <v>23923</v>
      </c>
      <c r="AB19" s="2">
        <v>51200</v>
      </c>
      <c r="AC19" s="7">
        <f t="shared" si="5"/>
        <v>0</v>
      </c>
      <c r="AE19" s="11">
        <f t="shared" si="6"/>
        <v>0</v>
      </c>
      <c r="AF19" s="11">
        <f t="shared" si="7"/>
        <v>0</v>
      </c>
      <c r="AG19" s="11">
        <f t="shared" si="8"/>
        <v>0</v>
      </c>
    </row>
    <row r="20" spans="1:33" x14ac:dyDescent="0.55000000000000004">
      <c r="A20" t="s">
        <v>20</v>
      </c>
      <c r="B20" s="2">
        <v>2617577</v>
      </c>
      <c r="C20" s="2">
        <v>106229</v>
      </c>
      <c r="D20" s="2">
        <v>59079</v>
      </c>
      <c r="F20" s="4">
        <v>74295</v>
      </c>
      <c r="G20" s="4">
        <v>69418</v>
      </c>
      <c r="H20" s="4">
        <v>143713</v>
      </c>
      <c r="I20" s="7">
        <f t="shared" si="0"/>
        <v>0</v>
      </c>
      <c r="J20" s="4">
        <v>2854</v>
      </c>
      <c r="K20" s="4">
        <v>2663</v>
      </c>
      <c r="L20" s="4">
        <v>5517</v>
      </c>
      <c r="M20" s="7">
        <f t="shared" si="1"/>
        <v>0</v>
      </c>
      <c r="N20" s="4">
        <v>2332</v>
      </c>
      <c r="O20" s="4">
        <v>1973</v>
      </c>
      <c r="P20" s="4">
        <v>4305</v>
      </c>
      <c r="Q20" s="7">
        <f t="shared" si="2"/>
        <v>0</v>
      </c>
      <c r="R20" s="4">
        <v>1228272</v>
      </c>
      <c r="S20" s="4">
        <v>1245592</v>
      </c>
      <c r="T20" s="4">
        <v>2473864</v>
      </c>
      <c r="U20" s="7">
        <f t="shared" si="3"/>
        <v>0</v>
      </c>
      <c r="V20" s="4">
        <v>51651</v>
      </c>
      <c r="W20" s="4">
        <v>49061</v>
      </c>
      <c r="X20" s="4">
        <v>100712</v>
      </c>
      <c r="Y20" s="7">
        <f t="shared" si="4"/>
        <v>0</v>
      </c>
      <c r="Z20" s="4">
        <v>29186</v>
      </c>
      <c r="AA20" s="4">
        <v>25588</v>
      </c>
      <c r="AB20" s="2">
        <v>54774</v>
      </c>
      <c r="AC20" s="7">
        <f t="shared" si="5"/>
        <v>0</v>
      </c>
      <c r="AE20" s="11">
        <f t="shared" si="6"/>
        <v>0</v>
      </c>
      <c r="AF20" s="11">
        <f t="shared" si="7"/>
        <v>0</v>
      </c>
      <c r="AG20" s="11">
        <f t="shared" si="8"/>
        <v>0</v>
      </c>
    </row>
    <row r="21" spans="1:33" x14ac:dyDescent="0.55000000000000004">
      <c r="A21" t="s">
        <v>21</v>
      </c>
      <c r="B21" s="2">
        <v>2680982</v>
      </c>
      <c r="C21" s="2">
        <v>124542</v>
      </c>
      <c r="D21" s="2">
        <v>76788</v>
      </c>
      <c r="F21" s="4">
        <v>157666</v>
      </c>
      <c r="G21" s="4">
        <v>138422</v>
      </c>
      <c r="H21" s="4">
        <v>296088</v>
      </c>
      <c r="I21" s="7">
        <f t="shared" si="0"/>
        <v>0</v>
      </c>
      <c r="J21" s="4">
        <v>5368</v>
      </c>
      <c r="K21" s="4">
        <v>5192</v>
      </c>
      <c r="L21" s="4">
        <v>10560</v>
      </c>
      <c r="M21" s="7">
        <f t="shared" si="1"/>
        <v>0</v>
      </c>
      <c r="N21" s="4">
        <v>4098</v>
      </c>
      <c r="O21" s="4">
        <v>3417</v>
      </c>
      <c r="P21" s="4">
        <v>7515</v>
      </c>
      <c r="Q21" s="7">
        <f t="shared" si="2"/>
        <v>0</v>
      </c>
      <c r="R21" s="4">
        <v>1195146</v>
      </c>
      <c r="S21" s="4">
        <v>1189748</v>
      </c>
      <c r="T21" s="4">
        <v>2384894</v>
      </c>
      <c r="U21" s="7">
        <f t="shared" si="3"/>
        <v>0</v>
      </c>
      <c r="V21" s="4">
        <v>58064</v>
      </c>
      <c r="W21" s="4">
        <v>55918</v>
      </c>
      <c r="X21" s="4">
        <v>113982</v>
      </c>
      <c r="Y21" s="7">
        <f t="shared" si="4"/>
        <v>0</v>
      </c>
      <c r="Z21" s="4">
        <v>36212</v>
      </c>
      <c r="AA21" s="4">
        <v>33061</v>
      </c>
      <c r="AB21" s="2">
        <v>69273</v>
      </c>
      <c r="AC21" s="7">
        <f t="shared" si="5"/>
        <v>0</v>
      </c>
      <c r="AE21" s="11">
        <f t="shared" si="6"/>
        <v>0</v>
      </c>
      <c r="AF21" s="11">
        <f t="shared" si="7"/>
        <v>0</v>
      </c>
      <c r="AG21" s="11">
        <f t="shared" si="8"/>
        <v>0</v>
      </c>
    </row>
    <row r="22" spans="1:33" x14ac:dyDescent="0.55000000000000004">
      <c r="A22" t="s">
        <v>22</v>
      </c>
      <c r="B22" s="2">
        <v>3010013</v>
      </c>
      <c r="C22" s="2">
        <v>136501</v>
      </c>
      <c r="D22" s="2">
        <v>83420</v>
      </c>
      <c r="F22" s="4">
        <v>123402</v>
      </c>
      <c r="G22" s="4">
        <v>125554</v>
      </c>
      <c r="H22" s="4">
        <v>248956</v>
      </c>
      <c r="I22" s="7">
        <f t="shared" si="0"/>
        <v>0</v>
      </c>
      <c r="J22" s="4">
        <v>3997</v>
      </c>
      <c r="K22" s="4">
        <v>3816</v>
      </c>
      <c r="L22" s="4">
        <v>7813</v>
      </c>
      <c r="M22" s="7">
        <f t="shared" si="1"/>
        <v>0</v>
      </c>
      <c r="N22" s="4">
        <v>2816</v>
      </c>
      <c r="O22" s="4">
        <v>2588</v>
      </c>
      <c r="P22" s="4">
        <v>5404</v>
      </c>
      <c r="Q22" s="7">
        <f t="shared" si="2"/>
        <v>0</v>
      </c>
      <c r="R22" s="4">
        <v>1375775</v>
      </c>
      <c r="S22" s="4">
        <v>1385282</v>
      </c>
      <c r="T22" s="4">
        <v>2761057</v>
      </c>
      <c r="U22" s="7">
        <f t="shared" si="3"/>
        <v>0</v>
      </c>
      <c r="V22" s="4">
        <v>69113</v>
      </c>
      <c r="W22" s="4">
        <v>59575</v>
      </c>
      <c r="X22" s="4">
        <v>128688</v>
      </c>
      <c r="Y22" s="7">
        <f t="shared" si="4"/>
        <v>0</v>
      </c>
      <c r="Z22" s="4">
        <v>40531</v>
      </c>
      <c r="AA22" s="4">
        <v>37485</v>
      </c>
      <c r="AB22" s="2">
        <v>78016</v>
      </c>
      <c r="AC22" s="7">
        <f t="shared" si="5"/>
        <v>0</v>
      </c>
      <c r="AE22" s="11">
        <f t="shared" si="6"/>
        <v>0</v>
      </c>
      <c r="AF22" s="11">
        <f t="shared" si="7"/>
        <v>0</v>
      </c>
      <c r="AG22" s="11">
        <f t="shared" si="8"/>
        <v>0</v>
      </c>
    </row>
    <row r="23" spans="1:33" x14ac:dyDescent="0.55000000000000004">
      <c r="A23" t="s">
        <v>23</v>
      </c>
      <c r="B23" s="2">
        <v>3610526</v>
      </c>
      <c r="C23" s="2">
        <v>176717</v>
      </c>
      <c r="D23" s="2">
        <v>96620</v>
      </c>
      <c r="F23" s="4">
        <v>85339</v>
      </c>
      <c r="G23" s="4">
        <v>77593</v>
      </c>
      <c r="H23" s="4">
        <v>162932</v>
      </c>
      <c r="I23" s="7">
        <f t="shared" si="0"/>
        <v>0</v>
      </c>
      <c r="J23" s="4">
        <v>2855</v>
      </c>
      <c r="K23" s="4">
        <v>2655</v>
      </c>
      <c r="L23" s="4">
        <v>5510</v>
      </c>
      <c r="M23" s="7">
        <f t="shared" si="1"/>
        <v>0</v>
      </c>
      <c r="N23" s="4">
        <v>2138</v>
      </c>
      <c r="O23" s="4">
        <v>1646</v>
      </c>
      <c r="P23" s="4">
        <v>3784</v>
      </c>
      <c r="Q23" s="7">
        <f t="shared" si="2"/>
        <v>0</v>
      </c>
      <c r="R23" s="4">
        <v>1749268</v>
      </c>
      <c r="S23" s="4">
        <v>1698326</v>
      </c>
      <c r="T23" s="4">
        <v>3447594</v>
      </c>
      <c r="U23" s="7">
        <f t="shared" si="3"/>
        <v>0</v>
      </c>
      <c r="V23" s="4">
        <v>87624</v>
      </c>
      <c r="W23" s="4">
        <v>83583</v>
      </c>
      <c r="X23" s="4">
        <v>171207</v>
      </c>
      <c r="Y23" s="7">
        <f t="shared" si="4"/>
        <v>0</v>
      </c>
      <c r="Z23" s="4">
        <v>48444</v>
      </c>
      <c r="AA23" s="4">
        <v>44392</v>
      </c>
      <c r="AB23" s="2">
        <v>92836</v>
      </c>
      <c r="AC23" s="7">
        <f t="shared" si="5"/>
        <v>0</v>
      </c>
      <c r="AE23" s="11">
        <f t="shared" si="6"/>
        <v>0</v>
      </c>
      <c r="AF23" s="11">
        <f t="shared" si="7"/>
        <v>0</v>
      </c>
      <c r="AG23" s="11">
        <f t="shared" si="8"/>
        <v>0</v>
      </c>
    </row>
    <row r="24" spans="1:33" x14ac:dyDescent="0.55000000000000004">
      <c r="A24" t="s">
        <v>24</v>
      </c>
      <c r="B24" s="2">
        <v>3767236</v>
      </c>
      <c r="C24" s="2">
        <v>175623</v>
      </c>
      <c r="D24" s="2">
        <v>105263</v>
      </c>
      <c r="F24" s="4">
        <v>139735</v>
      </c>
      <c r="G24" s="4">
        <v>131250</v>
      </c>
      <c r="H24" s="4">
        <v>270985</v>
      </c>
      <c r="I24" s="7">
        <f t="shared" si="0"/>
        <v>0</v>
      </c>
      <c r="J24" s="4">
        <v>4615</v>
      </c>
      <c r="K24" s="4">
        <v>4568</v>
      </c>
      <c r="L24" s="4">
        <v>9183</v>
      </c>
      <c r="M24" s="7">
        <f t="shared" si="1"/>
        <v>0</v>
      </c>
      <c r="N24" s="4">
        <v>3335</v>
      </c>
      <c r="O24" s="4">
        <v>3104</v>
      </c>
      <c r="P24" s="4">
        <v>6439</v>
      </c>
      <c r="Q24" s="7">
        <f t="shared" si="2"/>
        <v>0</v>
      </c>
      <c r="R24" s="4">
        <v>1736091</v>
      </c>
      <c r="S24" s="4">
        <v>1760160</v>
      </c>
      <c r="T24" s="4">
        <v>3496251</v>
      </c>
      <c r="U24" s="7">
        <f t="shared" si="3"/>
        <v>0</v>
      </c>
      <c r="V24" s="4">
        <v>85343</v>
      </c>
      <c r="W24" s="4">
        <v>81097</v>
      </c>
      <c r="X24" s="4">
        <v>166440</v>
      </c>
      <c r="Y24" s="7">
        <f t="shared" si="4"/>
        <v>0</v>
      </c>
      <c r="Z24" s="4">
        <v>51721</v>
      </c>
      <c r="AA24" s="4">
        <v>47103</v>
      </c>
      <c r="AB24" s="2">
        <v>98824</v>
      </c>
      <c r="AC24" s="7">
        <f t="shared" si="5"/>
        <v>0</v>
      </c>
      <c r="AE24" s="11">
        <f t="shared" si="6"/>
        <v>0</v>
      </c>
      <c r="AF24" s="11">
        <f t="shared" si="7"/>
        <v>0</v>
      </c>
      <c r="AG24" s="11">
        <f t="shared" si="8"/>
        <v>0</v>
      </c>
    </row>
    <row r="25" spans="1:33" x14ac:dyDescent="0.55000000000000004">
      <c r="A25" t="s">
        <v>25</v>
      </c>
      <c r="B25" s="2">
        <v>17632921</v>
      </c>
      <c r="C25" s="12">
        <v>806666</v>
      </c>
      <c r="D25" s="2">
        <v>478423</v>
      </c>
      <c r="F25" s="4">
        <v>685998</v>
      </c>
      <c r="G25" s="4">
        <v>636972</v>
      </c>
      <c r="H25" s="4">
        <v>1322970</v>
      </c>
      <c r="I25" s="7">
        <f t="shared" si="0"/>
        <v>0</v>
      </c>
      <c r="J25" s="4">
        <v>23723</v>
      </c>
      <c r="K25" s="4">
        <v>22658</v>
      </c>
      <c r="L25" s="4">
        <v>46381</v>
      </c>
      <c r="M25" s="7">
        <f t="shared" si="1"/>
        <v>0</v>
      </c>
      <c r="N25" s="4">
        <v>18026</v>
      </c>
      <c r="O25" s="4">
        <v>15474</v>
      </c>
      <c r="P25" s="4">
        <v>33500</v>
      </c>
      <c r="Q25" s="7">
        <f t="shared" si="2"/>
        <v>0</v>
      </c>
      <c r="R25" s="4">
        <v>8149470</v>
      </c>
      <c r="S25" s="4">
        <v>8160481</v>
      </c>
      <c r="T25" s="4">
        <v>16309951</v>
      </c>
      <c r="U25" s="7">
        <f t="shared" si="3"/>
        <v>0</v>
      </c>
      <c r="V25" s="4">
        <v>392536</v>
      </c>
      <c r="W25" s="4">
        <v>367749</v>
      </c>
      <c r="X25" s="9">
        <v>760285</v>
      </c>
      <c r="Y25" s="7">
        <f t="shared" si="4"/>
        <v>0</v>
      </c>
      <c r="Z25" s="4">
        <v>233371</v>
      </c>
      <c r="AA25" s="4">
        <v>211552</v>
      </c>
      <c r="AB25" s="2">
        <v>444923</v>
      </c>
      <c r="AC25" s="7">
        <f t="shared" si="5"/>
        <v>0</v>
      </c>
      <c r="AE25" s="11">
        <f t="shared" si="6"/>
        <v>0</v>
      </c>
      <c r="AF25" s="11">
        <f t="shared" si="7"/>
        <v>0</v>
      </c>
      <c r="AG25" s="11">
        <f t="shared" si="8"/>
        <v>0</v>
      </c>
    </row>
    <row r="26" spans="1:33" x14ac:dyDescent="0.55000000000000004">
      <c r="A26" t="s">
        <v>26</v>
      </c>
      <c r="B26" s="2">
        <v>1991682</v>
      </c>
      <c r="C26" s="2">
        <v>97055</v>
      </c>
      <c r="D26" s="2">
        <v>60564</v>
      </c>
      <c r="F26" s="4">
        <v>85998</v>
      </c>
      <c r="G26" s="4">
        <v>78781</v>
      </c>
      <c r="H26" s="4">
        <v>164779</v>
      </c>
      <c r="I26" s="7">
        <f t="shared" si="0"/>
        <v>0</v>
      </c>
      <c r="J26" s="4">
        <v>3861</v>
      </c>
      <c r="K26" s="4">
        <v>3620</v>
      </c>
      <c r="L26" s="4">
        <v>7481</v>
      </c>
      <c r="M26" s="7">
        <f t="shared" si="1"/>
        <v>0</v>
      </c>
      <c r="N26" s="4">
        <v>3067</v>
      </c>
      <c r="O26" s="4">
        <v>2717</v>
      </c>
      <c r="P26" s="4">
        <v>5784</v>
      </c>
      <c r="Q26" s="7">
        <f t="shared" si="2"/>
        <v>0</v>
      </c>
      <c r="R26" s="4">
        <v>905367</v>
      </c>
      <c r="S26" s="4">
        <v>921536</v>
      </c>
      <c r="T26" s="4">
        <v>1826903</v>
      </c>
      <c r="U26" s="7">
        <f t="shared" si="3"/>
        <v>0</v>
      </c>
      <c r="V26" s="4">
        <v>45732</v>
      </c>
      <c r="W26" s="4">
        <v>43842</v>
      </c>
      <c r="X26" s="4">
        <v>89574</v>
      </c>
      <c r="Y26" s="7">
        <f t="shared" si="4"/>
        <v>0</v>
      </c>
      <c r="Z26" s="4">
        <v>28449</v>
      </c>
      <c r="AA26" s="4">
        <v>26331</v>
      </c>
      <c r="AB26" s="2">
        <v>54780</v>
      </c>
      <c r="AC26" s="7">
        <f t="shared" si="5"/>
        <v>0</v>
      </c>
      <c r="AE26" s="11">
        <f t="shared" si="6"/>
        <v>0</v>
      </c>
      <c r="AF26" s="11">
        <f t="shared" si="7"/>
        <v>0</v>
      </c>
      <c r="AG26" s="11">
        <f t="shared" si="8"/>
        <v>0</v>
      </c>
    </row>
    <row r="27" spans="1:33" x14ac:dyDescent="0.55000000000000004">
      <c r="A27" t="s">
        <v>27</v>
      </c>
      <c r="B27" s="2">
        <v>3285154</v>
      </c>
      <c r="C27" s="2">
        <v>152388</v>
      </c>
      <c r="D27" s="2">
        <v>98760</v>
      </c>
      <c r="F27" s="4">
        <v>263012</v>
      </c>
      <c r="G27" s="4">
        <v>281118</v>
      </c>
      <c r="H27" s="4">
        <v>544130</v>
      </c>
      <c r="I27" s="7">
        <f t="shared" si="0"/>
        <v>0</v>
      </c>
      <c r="J27" s="4">
        <v>10042</v>
      </c>
      <c r="K27" s="4">
        <v>9558</v>
      </c>
      <c r="L27" s="4">
        <v>19600</v>
      </c>
      <c r="M27" s="7">
        <f t="shared" si="1"/>
        <v>0</v>
      </c>
      <c r="N27" s="4">
        <v>7848</v>
      </c>
      <c r="O27" s="4">
        <v>6634</v>
      </c>
      <c r="P27" s="4">
        <v>14482</v>
      </c>
      <c r="Q27" s="7">
        <f t="shared" si="2"/>
        <v>0</v>
      </c>
      <c r="R27" s="4">
        <v>1364007</v>
      </c>
      <c r="S27" s="4">
        <v>1377017</v>
      </c>
      <c r="T27" s="4">
        <v>2741024</v>
      </c>
      <c r="U27" s="7">
        <f t="shared" si="3"/>
        <v>0</v>
      </c>
      <c r="V27" s="4">
        <v>67979</v>
      </c>
      <c r="W27" s="4">
        <v>64809</v>
      </c>
      <c r="X27" s="4">
        <v>132788</v>
      </c>
      <c r="Y27" s="7">
        <f t="shared" si="4"/>
        <v>0</v>
      </c>
      <c r="Z27" s="4">
        <v>43547</v>
      </c>
      <c r="AA27" s="4">
        <v>40731</v>
      </c>
      <c r="AB27" s="2">
        <v>84278</v>
      </c>
      <c r="AC27" s="7">
        <f t="shared" si="5"/>
        <v>0</v>
      </c>
      <c r="AE27" s="11">
        <f t="shared" si="6"/>
        <v>0</v>
      </c>
      <c r="AF27" s="11">
        <f t="shared" si="7"/>
        <v>0</v>
      </c>
      <c r="AG27" s="11">
        <f t="shared" si="8"/>
        <v>0</v>
      </c>
    </row>
    <row r="28" spans="1:33" x14ac:dyDescent="0.55000000000000004">
      <c r="A28" t="s">
        <v>28</v>
      </c>
      <c r="B28" s="2">
        <v>2000097</v>
      </c>
      <c r="C28" s="2">
        <v>94605</v>
      </c>
      <c r="D28" s="12">
        <v>64693</v>
      </c>
      <c r="F28" s="4">
        <v>88137</v>
      </c>
      <c r="G28" s="4">
        <v>80558</v>
      </c>
      <c r="H28" s="4">
        <v>168695</v>
      </c>
      <c r="I28" s="7">
        <f t="shared" si="0"/>
        <v>0</v>
      </c>
      <c r="J28" s="4">
        <v>3853</v>
      </c>
      <c r="K28" s="4">
        <v>3905</v>
      </c>
      <c r="L28" s="4">
        <v>7758</v>
      </c>
      <c r="M28" s="7">
        <f t="shared" si="1"/>
        <v>0</v>
      </c>
      <c r="N28" s="4">
        <v>3355</v>
      </c>
      <c r="O28" s="4">
        <v>2923</v>
      </c>
      <c r="P28" s="4">
        <v>6278</v>
      </c>
      <c r="Q28" s="7">
        <f t="shared" si="2"/>
        <v>0</v>
      </c>
      <c r="R28" s="4">
        <v>899159</v>
      </c>
      <c r="S28" s="4">
        <v>932243</v>
      </c>
      <c r="T28" s="4">
        <v>1831402</v>
      </c>
      <c r="U28" s="7">
        <f t="shared" si="3"/>
        <v>0</v>
      </c>
      <c r="V28" s="4">
        <v>43952</v>
      </c>
      <c r="W28" s="4">
        <v>42895</v>
      </c>
      <c r="X28" s="4">
        <v>86847</v>
      </c>
      <c r="Y28" s="7">
        <f t="shared" si="4"/>
        <v>0</v>
      </c>
      <c r="Z28" s="4">
        <v>30105</v>
      </c>
      <c r="AA28" s="4">
        <v>28310</v>
      </c>
      <c r="AB28" s="2">
        <v>58415</v>
      </c>
      <c r="AC28" s="7">
        <f t="shared" si="5"/>
        <v>0</v>
      </c>
      <c r="AE28" s="11">
        <f t="shared" si="6"/>
        <v>0</v>
      </c>
      <c r="AF28" s="11">
        <f t="shared" si="7"/>
        <v>0</v>
      </c>
      <c r="AG28" s="11">
        <f t="shared" si="8"/>
        <v>0</v>
      </c>
    </row>
    <row r="29" spans="1:33" x14ac:dyDescent="0.55000000000000004">
      <c r="A29" t="s">
        <v>29</v>
      </c>
      <c r="B29" s="2">
        <v>2076243</v>
      </c>
      <c r="C29" s="2">
        <v>95662</v>
      </c>
      <c r="D29" s="2">
        <v>60723</v>
      </c>
      <c r="F29" s="4">
        <v>75828</v>
      </c>
      <c r="G29" s="4">
        <v>76089</v>
      </c>
      <c r="H29" s="4">
        <v>151917</v>
      </c>
      <c r="I29" s="7">
        <f t="shared" si="0"/>
        <v>0</v>
      </c>
      <c r="J29" s="4">
        <v>2884</v>
      </c>
      <c r="K29" s="4">
        <v>2696</v>
      </c>
      <c r="L29" s="4">
        <v>5580</v>
      </c>
      <c r="M29" s="7">
        <f t="shared" si="1"/>
        <v>0</v>
      </c>
      <c r="N29" s="4">
        <v>2223</v>
      </c>
      <c r="O29" s="4">
        <v>1757</v>
      </c>
      <c r="P29" s="4">
        <v>3980</v>
      </c>
      <c r="Q29" s="7">
        <f t="shared" si="2"/>
        <v>0</v>
      </c>
      <c r="R29" s="4">
        <v>933496</v>
      </c>
      <c r="S29" s="4">
        <v>990830</v>
      </c>
      <c r="T29" s="4">
        <v>1924326</v>
      </c>
      <c r="U29" s="7">
        <f t="shared" si="3"/>
        <v>0</v>
      </c>
      <c r="V29" s="4">
        <v>46558</v>
      </c>
      <c r="W29" s="4">
        <v>43524</v>
      </c>
      <c r="X29" s="4">
        <v>90082</v>
      </c>
      <c r="Y29" s="7">
        <f t="shared" si="4"/>
        <v>0</v>
      </c>
      <c r="Z29" s="4">
        <v>29782</v>
      </c>
      <c r="AA29" s="4">
        <v>26961</v>
      </c>
      <c r="AB29" s="2">
        <v>56743</v>
      </c>
      <c r="AC29" s="7">
        <f t="shared" si="5"/>
        <v>0</v>
      </c>
      <c r="AE29" s="11">
        <f t="shared" si="6"/>
        <v>0</v>
      </c>
      <c r="AF29" s="11">
        <f t="shared" si="7"/>
        <v>0</v>
      </c>
      <c r="AG29" s="11">
        <f t="shared" si="8"/>
        <v>0</v>
      </c>
    </row>
    <row r="30" spans="1:33" x14ac:dyDescent="0.55000000000000004">
      <c r="A30" t="s">
        <v>30</v>
      </c>
      <c r="B30" s="2">
        <v>2804011</v>
      </c>
      <c r="C30" s="2">
        <v>117335</v>
      </c>
      <c r="D30" s="12">
        <v>79406</v>
      </c>
      <c r="F30" s="4">
        <v>130631</v>
      </c>
      <c r="G30" s="4">
        <v>127255</v>
      </c>
      <c r="H30" s="4">
        <v>257886</v>
      </c>
      <c r="I30" s="7">
        <f t="shared" si="0"/>
        <v>0</v>
      </c>
      <c r="J30" s="4">
        <v>4435</v>
      </c>
      <c r="K30" s="4">
        <v>4214</v>
      </c>
      <c r="L30" s="4">
        <v>8649</v>
      </c>
      <c r="M30" s="7">
        <f t="shared" si="1"/>
        <v>0</v>
      </c>
      <c r="N30" s="4">
        <v>4015</v>
      </c>
      <c r="O30" s="4">
        <v>3417</v>
      </c>
      <c r="P30" s="4">
        <v>7432</v>
      </c>
      <c r="Q30" s="7">
        <f t="shared" si="2"/>
        <v>0</v>
      </c>
      <c r="R30" s="4">
        <v>1277823</v>
      </c>
      <c r="S30" s="4">
        <v>1268302</v>
      </c>
      <c r="T30" s="4">
        <v>2546125</v>
      </c>
      <c r="U30" s="7">
        <f t="shared" si="3"/>
        <v>0</v>
      </c>
      <c r="V30" s="4">
        <v>55406</v>
      </c>
      <c r="W30" s="4">
        <v>53280</v>
      </c>
      <c r="X30" s="4">
        <v>108686</v>
      </c>
      <c r="Y30" s="7">
        <f t="shared" si="4"/>
        <v>0</v>
      </c>
      <c r="Z30" s="4">
        <v>36437</v>
      </c>
      <c r="AA30" s="4">
        <v>35537</v>
      </c>
      <c r="AB30" s="2">
        <v>71974</v>
      </c>
      <c r="AC30" s="7">
        <f t="shared" si="5"/>
        <v>0</v>
      </c>
      <c r="AE30" s="11">
        <f t="shared" si="6"/>
        <v>0</v>
      </c>
      <c r="AF30" s="11">
        <f t="shared" si="7"/>
        <v>0</v>
      </c>
      <c r="AG30" s="11">
        <f t="shared" si="8"/>
        <v>0</v>
      </c>
    </row>
    <row r="31" spans="1:33" x14ac:dyDescent="0.55000000000000004">
      <c r="A31" t="s">
        <v>31</v>
      </c>
      <c r="B31" s="2">
        <v>12157187</v>
      </c>
      <c r="C31" s="2">
        <v>557945</v>
      </c>
      <c r="D31" s="2">
        <v>364146</v>
      </c>
      <c r="F31" s="4">
        <v>643606</v>
      </c>
      <c r="G31" s="4">
        <v>643801</v>
      </c>
      <c r="H31" s="4">
        <v>1287407</v>
      </c>
      <c r="I31" s="7">
        <f t="shared" si="0"/>
        <v>0</v>
      </c>
      <c r="J31" s="4">
        <v>25975</v>
      </c>
      <c r="K31" s="4">
        <v>23993</v>
      </c>
      <c r="L31" s="4">
        <v>49968</v>
      </c>
      <c r="M31" s="7">
        <f t="shared" si="1"/>
        <v>0</v>
      </c>
      <c r="N31" s="4">
        <v>20508</v>
      </c>
      <c r="O31" s="4">
        <v>17448</v>
      </c>
      <c r="P31" s="4">
        <v>37956</v>
      </c>
      <c r="Q31" s="7">
        <f t="shared" si="2"/>
        <v>0</v>
      </c>
      <c r="R31" s="4">
        <v>5379852</v>
      </c>
      <c r="S31" s="4">
        <v>5489928</v>
      </c>
      <c r="T31" s="9">
        <v>10869780</v>
      </c>
      <c r="U31" s="7">
        <f t="shared" si="3"/>
        <v>0</v>
      </c>
      <c r="V31" s="4">
        <v>259627</v>
      </c>
      <c r="W31" s="4">
        <v>248350</v>
      </c>
      <c r="X31" s="4">
        <v>507977</v>
      </c>
      <c r="Y31" s="7">
        <f t="shared" si="4"/>
        <v>0</v>
      </c>
      <c r="Z31" s="4">
        <v>168320</v>
      </c>
      <c r="AA31" s="4">
        <v>157870</v>
      </c>
      <c r="AB31" s="2">
        <v>326190</v>
      </c>
      <c r="AC31" s="7">
        <f t="shared" si="5"/>
        <v>0</v>
      </c>
      <c r="AE31" s="11">
        <f t="shared" si="6"/>
        <v>0</v>
      </c>
      <c r="AF31" s="11">
        <f t="shared" si="7"/>
        <v>0</v>
      </c>
      <c r="AG31" s="11">
        <f t="shared" si="8"/>
        <v>0</v>
      </c>
    </row>
    <row r="32" spans="1:33" x14ac:dyDescent="0.55000000000000004">
      <c r="A32" t="s">
        <v>32</v>
      </c>
      <c r="B32" s="2">
        <v>3743259</v>
      </c>
      <c r="C32" s="2">
        <v>188286</v>
      </c>
      <c r="D32" s="2">
        <v>139445</v>
      </c>
      <c r="F32" s="4">
        <v>70504</v>
      </c>
      <c r="G32" s="4">
        <v>68567</v>
      </c>
      <c r="H32" s="4">
        <v>139071</v>
      </c>
      <c r="I32" s="7">
        <f t="shared" si="0"/>
        <v>0</v>
      </c>
      <c r="J32" s="4">
        <v>2520</v>
      </c>
      <c r="K32" s="4">
        <v>2385</v>
      </c>
      <c r="L32" s="4">
        <v>4905</v>
      </c>
      <c r="M32" s="7">
        <f t="shared" si="1"/>
        <v>0</v>
      </c>
      <c r="N32" s="4">
        <v>2287</v>
      </c>
      <c r="O32" s="4">
        <v>1807</v>
      </c>
      <c r="P32" s="4">
        <v>4094</v>
      </c>
      <c r="Q32" s="7">
        <f t="shared" si="2"/>
        <v>0</v>
      </c>
      <c r="R32" s="4">
        <v>1764530</v>
      </c>
      <c r="S32" s="4">
        <v>1839658</v>
      </c>
      <c r="T32" s="4">
        <v>3604188</v>
      </c>
      <c r="U32" s="7">
        <f t="shared" si="3"/>
        <v>0</v>
      </c>
      <c r="V32" s="4">
        <v>93251</v>
      </c>
      <c r="W32" s="4">
        <v>90130</v>
      </c>
      <c r="X32" s="4">
        <v>183381</v>
      </c>
      <c r="Y32" s="7">
        <f t="shared" si="4"/>
        <v>0</v>
      </c>
      <c r="Z32" s="4">
        <v>69074</v>
      </c>
      <c r="AA32" s="4">
        <v>66277</v>
      </c>
      <c r="AB32" s="2">
        <v>135351</v>
      </c>
      <c r="AC32" s="7">
        <f t="shared" si="5"/>
        <v>0</v>
      </c>
      <c r="AE32" s="11">
        <f t="shared" si="6"/>
        <v>0</v>
      </c>
      <c r="AF32" s="11">
        <f t="shared" si="7"/>
        <v>0</v>
      </c>
      <c r="AG32" s="11">
        <f t="shared" si="8"/>
        <v>0</v>
      </c>
    </row>
    <row r="33" spans="1:33" x14ac:dyDescent="0.55000000000000004">
      <c r="A33" t="s">
        <v>33</v>
      </c>
      <c r="B33" s="2">
        <v>3732681</v>
      </c>
      <c r="C33" s="12">
        <v>206305</v>
      </c>
      <c r="D33" s="12">
        <v>162255</v>
      </c>
      <c r="F33" s="4">
        <v>103855</v>
      </c>
      <c r="G33" s="4">
        <v>101910</v>
      </c>
      <c r="H33" s="4">
        <v>205765</v>
      </c>
      <c r="I33" s="7">
        <f t="shared" si="0"/>
        <v>0</v>
      </c>
      <c r="J33" s="4">
        <v>5574</v>
      </c>
      <c r="K33" s="4">
        <v>5212</v>
      </c>
      <c r="L33" s="4">
        <v>10786</v>
      </c>
      <c r="M33" s="7">
        <f t="shared" si="1"/>
        <v>0</v>
      </c>
      <c r="N33" s="4">
        <v>5497</v>
      </c>
      <c r="O33" s="4">
        <v>4589</v>
      </c>
      <c r="P33" s="4">
        <v>10086</v>
      </c>
      <c r="Q33" s="7">
        <f t="shared" si="2"/>
        <v>0</v>
      </c>
      <c r="R33" s="4">
        <v>1696065</v>
      </c>
      <c r="S33" s="4">
        <v>1830851</v>
      </c>
      <c r="T33" s="4">
        <v>3526916</v>
      </c>
      <c r="U33" s="7">
        <f t="shared" si="3"/>
        <v>0</v>
      </c>
      <c r="V33" s="4">
        <v>98971</v>
      </c>
      <c r="W33" s="4">
        <v>96548</v>
      </c>
      <c r="X33" s="4">
        <v>195519</v>
      </c>
      <c r="Y33" s="7">
        <f t="shared" si="4"/>
        <v>0</v>
      </c>
      <c r="Z33" s="4">
        <v>78328</v>
      </c>
      <c r="AA33" s="4">
        <v>73841</v>
      </c>
      <c r="AB33" s="2">
        <v>152169</v>
      </c>
      <c r="AC33" s="7">
        <f t="shared" si="5"/>
        <v>0</v>
      </c>
      <c r="AE33" s="11">
        <f t="shared" si="6"/>
        <v>0</v>
      </c>
      <c r="AF33" s="11">
        <f t="shared" si="7"/>
        <v>0</v>
      </c>
      <c r="AG33" s="11">
        <f t="shared" si="8"/>
        <v>0</v>
      </c>
    </row>
    <row r="34" spans="1:33" x14ac:dyDescent="0.55000000000000004">
      <c r="A34" t="s">
        <v>34</v>
      </c>
      <c r="B34" s="2">
        <v>3096837</v>
      </c>
      <c r="C34" s="2">
        <v>137674</v>
      </c>
      <c r="D34" s="2">
        <v>91418</v>
      </c>
      <c r="F34" s="4">
        <v>92339</v>
      </c>
      <c r="G34" s="4">
        <v>92922</v>
      </c>
      <c r="H34" s="4">
        <v>185261</v>
      </c>
      <c r="I34" s="7">
        <f t="shared" si="0"/>
        <v>0</v>
      </c>
      <c r="J34" s="4">
        <v>4681</v>
      </c>
      <c r="K34" s="4">
        <v>4546</v>
      </c>
      <c r="L34" s="4">
        <v>9227</v>
      </c>
      <c r="M34" s="7">
        <f t="shared" si="1"/>
        <v>0</v>
      </c>
      <c r="N34" s="4">
        <v>3842</v>
      </c>
      <c r="O34" s="4">
        <v>3262</v>
      </c>
      <c r="P34" s="4">
        <v>7104</v>
      </c>
      <c r="Q34" s="7">
        <f t="shared" si="2"/>
        <v>0</v>
      </c>
      <c r="R34" s="4">
        <v>1402182</v>
      </c>
      <c r="S34" s="4">
        <v>1509394</v>
      </c>
      <c r="T34" s="4">
        <v>2911576</v>
      </c>
      <c r="U34" s="7">
        <f t="shared" si="3"/>
        <v>0</v>
      </c>
      <c r="V34" s="4">
        <v>65678</v>
      </c>
      <c r="W34" s="4">
        <v>62769</v>
      </c>
      <c r="X34" s="4">
        <v>128447</v>
      </c>
      <c r="Y34" s="7">
        <f t="shared" si="4"/>
        <v>0</v>
      </c>
      <c r="Z34" s="4">
        <v>42485</v>
      </c>
      <c r="AA34" s="4">
        <v>41829</v>
      </c>
      <c r="AB34" s="2">
        <v>84314</v>
      </c>
      <c r="AC34" s="7">
        <f t="shared" si="5"/>
        <v>0</v>
      </c>
      <c r="AE34" s="11">
        <f t="shared" si="6"/>
        <v>0</v>
      </c>
      <c r="AF34" s="11">
        <f t="shared" si="7"/>
        <v>0</v>
      </c>
      <c r="AG34" s="11">
        <f t="shared" si="8"/>
        <v>0</v>
      </c>
    </row>
    <row r="35" spans="1:33" x14ac:dyDescent="0.55000000000000004">
      <c r="A35" t="s">
        <v>35</v>
      </c>
      <c r="B35" s="2">
        <v>10572777</v>
      </c>
      <c r="C35" s="2">
        <v>532265</v>
      </c>
      <c r="D35" s="2">
        <v>393118</v>
      </c>
      <c r="F35" s="4">
        <v>266698</v>
      </c>
      <c r="G35" s="4">
        <v>263399</v>
      </c>
      <c r="H35" s="4">
        <v>530097</v>
      </c>
      <c r="I35" s="7">
        <f t="shared" si="0"/>
        <v>0</v>
      </c>
      <c r="J35" s="4">
        <v>12775</v>
      </c>
      <c r="K35" s="4">
        <v>12143</v>
      </c>
      <c r="L35" s="4">
        <v>24918</v>
      </c>
      <c r="M35" s="7">
        <f t="shared" si="1"/>
        <v>0</v>
      </c>
      <c r="N35" s="4">
        <v>11626</v>
      </c>
      <c r="O35" s="4">
        <v>9658</v>
      </c>
      <c r="P35" s="4">
        <v>21284</v>
      </c>
      <c r="Q35" s="7">
        <f t="shared" si="2"/>
        <v>0</v>
      </c>
      <c r="R35" s="4">
        <v>4862777</v>
      </c>
      <c r="S35" s="4">
        <v>5179903</v>
      </c>
      <c r="T35" s="4">
        <v>10042680</v>
      </c>
      <c r="U35" s="7">
        <f t="shared" si="3"/>
        <v>0</v>
      </c>
      <c r="V35" s="4">
        <v>257900</v>
      </c>
      <c r="W35" s="4">
        <v>249447</v>
      </c>
      <c r="X35" s="4">
        <v>507347</v>
      </c>
      <c r="Y35" s="7">
        <f t="shared" si="4"/>
        <v>0</v>
      </c>
      <c r="Z35" s="4">
        <v>189887</v>
      </c>
      <c r="AA35" s="4">
        <v>181947</v>
      </c>
      <c r="AB35" s="2">
        <v>371834</v>
      </c>
      <c r="AC35" s="7">
        <f t="shared" si="5"/>
        <v>0</v>
      </c>
      <c r="AE35" s="11">
        <f t="shared" si="6"/>
        <v>0</v>
      </c>
      <c r="AF35" s="11">
        <f t="shared" si="7"/>
        <v>0</v>
      </c>
      <c r="AG35" s="11">
        <f t="shared" si="8"/>
        <v>0</v>
      </c>
    </row>
    <row r="36" spans="1:33" x14ac:dyDescent="0.55000000000000004">
      <c r="A36" t="s">
        <v>36</v>
      </c>
      <c r="B36" s="2">
        <v>2231826</v>
      </c>
      <c r="C36" s="2">
        <v>113025</v>
      </c>
      <c r="D36" s="2">
        <v>83965</v>
      </c>
      <c r="F36" s="4">
        <v>148560</v>
      </c>
      <c r="G36" s="4">
        <v>138810</v>
      </c>
      <c r="H36" s="4">
        <v>287370</v>
      </c>
      <c r="I36" s="7">
        <f t="shared" si="0"/>
        <v>0</v>
      </c>
      <c r="J36" s="4">
        <v>5877</v>
      </c>
      <c r="K36" s="4">
        <v>5541</v>
      </c>
      <c r="L36" s="4">
        <v>11418</v>
      </c>
      <c r="M36" s="7">
        <f t="shared" si="1"/>
        <v>0</v>
      </c>
      <c r="N36" s="4">
        <v>5813</v>
      </c>
      <c r="O36" s="4">
        <v>4964</v>
      </c>
      <c r="P36" s="4">
        <v>10777</v>
      </c>
      <c r="Q36" s="7">
        <f t="shared" si="2"/>
        <v>0</v>
      </c>
      <c r="R36" s="4">
        <v>971769</v>
      </c>
      <c r="S36" s="4">
        <v>972687</v>
      </c>
      <c r="T36" s="4">
        <v>1944456</v>
      </c>
      <c r="U36" s="7">
        <f t="shared" si="3"/>
        <v>0</v>
      </c>
      <c r="V36" s="4">
        <v>51409</v>
      </c>
      <c r="W36" s="4">
        <v>50198</v>
      </c>
      <c r="X36" s="4">
        <v>101607</v>
      </c>
      <c r="Y36" s="7">
        <f t="shared" si="4"/>
        <v>0</v>
      </c>
      <c r="Z36" s="4">
        <v>37873</v>
      </c>
      <c r="AA36" s="4">
        <v>35315</v>
      </c>
      <c r="AB36" s="2">
        <v>73188</v>
      </c>
      <c r="AC36" s="7">
        <f t="shared" si="5"/>
        <v>0</v>
      </c>
      <c r="AE36" s="11">
        <f t="shared" si="6"/>
        <v>0</v>
      </c>
      <c r="AF36" s="11">
        <f t="shared" si="7"/>
        <v>0</v>
      </c>
      <c r="AG36" s="11">
        <f t="shared" si="8"/>
        <v>0</v>
      </c>
    </row>
    <row r="37" spans="1:33" x14ac:dyDescent="0.55000000000000004">
      <c r="A37" t="s">
        <v>37</v>
      </c>
      <c r="B37" s="2">
        <v>3715514</v>
      </c>
      <c r="C37" s="2">
        <v>197358</v>
      </c>
      <c r="D37" s="2">
        <v>131263</v>
      </c>
      <c r="F37" s="4">
        <v>84025</v>
      </c>
      <c r="G37" s="4">
        <v>92724</v>
      </c>
      <c r="H37" s="4">
        <v>176749</v>
      </c>
      <c r="I37" s="7">
        <f t="shared" si="0"/>
        <v>0</v>
      </c>
      <c r="J37" s="4">
        <v>6233</v>
      </c>
      <c r="K37" s="4">
        <v>6196</v>
      </c>
      <c r="L37" s="4">
        <v>12429</v>
      </c>
      <c r="M37" s="7">
        <f t="shared" si="1"/>
        <v>0</v>
      </c>
      <c r="N37" s="4">
        <v>5607</v>
      </c>
      <c r="O37" s="4">
        <v>4648</v>
      </c>
      <c r="P37" s="4">
        <v>10255</v>
      </c>
      <c r="Q37" s="7">
        <f t="shared" si="2"/>
        <v>0</v>
      </c>
      <c r="R37" s="4">
        <v>1751471</v>
      </c>
      <c r="S37" s="4">
        <v>1787294</v>
      </c>
      <c r="T37" s="4">
        <v>3538765</v>
      </c>
      <c r="U37" s="7">
        <f t="shared" si="3"/>
        <v>0</v>
      </c>
      <c r="V37" s="4">
        <v>94615</v>
      </c>
      <c r="W37" s="4">
        <v>90314</v>
      </c>
      <c r="X37" s="4">
        <v>184929</v>
      </c>
      <c r="Y37" s="7">
        <f t="shared" si="4"/>
        <v>0</v>
      </c>
      <c r="Z37" s="4">
        <v>62602</v>
      </c>
      <c r="AA37" s="4">
        <v>58406</v>
      </c>
      <c r="AB37" s="2">
        <v>121008</v>
      </c>
      <c r="AC37" s="7">
        <f t="shared" si="5"/>
        <v>0</v>
      </c>
      <c r="AE37" s="11">
        <f t="shared" si="6"/>
        <v>0</v>
      </c>
      <c r="AF37" s="11">
        <f t="shared" si="7"/>
        <v>0</v>
      </c>
      <c r="AG37" s="11">
        <f t="shared" si="8"/>
        <v>0</v>
      </c>
    </row>
    <row r="38" spans="1:33" x14ac:dyDescent="0.55000000000000004">
      <c r="A38" t="s">
        <v>38</v>
      </c>
      <c r="B38" s="2">
        <v>1336343</v>
      </c>
      <c r="C38" s="2">
        <v>48755</v>
      </c>
      <c r="D38" s="2">
        <v>28647</v>
      </c>
      <c r="F38" s="4">
        <v>95590</v>
      </c>
      <c r="G38" s="4">
        <v>93222</v>
      </c>
      <c r="H38" s="4">
        <v>188812</v>
      </c>
      <c r="I38" s="7">
        <f t="shared" si="0"/>
        <v>0</v>
      </c>
      <c r="J38" s="4">
        <v>3854</v>
      </c>
      <c r="K38" s="4">
        <v>3642</v>
      </c>
      <c r="L38" s="4">
        <v>7496</v>
      </c>
      <c r="M38" s="7">
        <f t="shared" si="1"/>
        <v>0</v>
      </c>
      <c r="N38" s="4">
        <v>3262</v>
      </c>
      <c r="O38" s="4">
        <v>2545</v>
      </c>
      <c r="P38" s="4">
        <v>5807</v>
      </c>
      <c r="Q38" s="7">
        <f t="shared" si="2"/>
        <v>0</v>
      </c>
      <c r="R38" s="4">
        <v>589225</v>
      </c>
      <c r="S38" s="4">
        <v>558306</v>
      </c>
      <c r="T38" s="4">
        <v>1147531</v>
      </c>
      <c r="U38" s="7">
        <f t="shared" si="3"/>
        <v>0</v>
      </c>
      <c r="V38" s="4">
        <v>21255</v>
      </c>
      <c r="W38" s="4">
        <v>20004</v>
      </c>
      <c r="X38" s="4">
        <v>41259</v>
      </c>
      <c r="Y38" s="7">
        <f t="shared" si="4"/>
        <v>0</v>
      </c>
      <c r="Z38" s="4">
        <v>12194</v>
      </c>
      <c r="AA38" s="4">
        <v>10646</v>
      </c>
      <c r="AB38" s="2">
        <v>22840</v>
      </c>
      <c r="AC38" s="7">
        <f t="shared" si="5"/>
        <v>0</v>
      </c>
      <c r="AE38" s="11">
        <f t="shared" si="6"/>
        <v>0</v>
      </c>
      <c r="AF38" s="11">
        <f t="shared" si="7"/>
        <v>0</v>
      </c>
      <c r="AG38" s="11">
        <f t="shared" si="8"/>
        <v>0</v>
      </c>
    </row>
    <row r="39" spans="1:33" x14ac:dyDescent="0.55000000000000004">
      <c r="A39" t="s">
        <v>39</v>
      </c>
      <c r="B39" s="2">
        <v>7283683</v>
      </c>
      <c r="C39" s="2">
        <v>359138</v>
      </c>
      <c r="D39" s="2">
        <v>243875</v>
      </c>
      <c r="F39" s="4">
        <v>328175</v>
      </c>
      <c r="G39" s="4">
        <v>324756</v>
      </c>
      <c r="H39" s="4">
        <v>652931</v>
      </c>
      <c r="I39" s="7">
        <f t="shared" si="0"/>
        <v>0</v>
      </c>
      <c r="J39" s="4">
        <v>15964</v>
      </c>
      <c r="K39" s="4">
        <v>15379</v>
      </c>
      <c r="L39" s="4">
        <v>31343</v>
      </c>
      <c r="M39" s="7">
        <f t="shared" si="1"/>
        <v>0</v>
      </c>
      <c r="N39" s="4">
        <v>14682</v>
      </c>
      <c r="O39" s="4">
        <v>12157</v>
      </c>
      <c r="P39" s="4">
        <v>26839</v>
      </c>
      <c r="Q39" s="7">
        <f t="shared" si="2"/>
        <v>0</v>
      </c>
      <c r="R39" s="4">
        <v>3312465</v>
      </c>
      <c r="S39" s="4">
        <v>3318287</v>
      </c>
      <c r="T39" s="4">
        <v>6630752</v>
      </c>
      <c r="U39" s="7">
        <f t="shared" si="3"/>
        <v>0</v>
      </c>
      <c r="V39" s="4">
        <v>167279</v>
      </c>
      <c r="W39" s="4">
        <v>160516</v>
      </c>
      <c r="X39" s="4">
        <v>327795</v>
      </c>
      <c r="Y39" s="7">
        <f t="shared" si="4"/>
        <v>0</v>
      </c>
      <c r="Z39" s="4">
        <v>112669</v>
      </c>
      <c r="AA39" s="4">
        <v>104367</v>
      </c>
      <c r="AB39" s="2">
        <v>217036</v>
      </c>
      <c r="AC39" s="7">
        <f t="shared" si="5"/>
        <v>0</v>
      </c>
      <c r="AE39" s="11">
        <f t="shared" si="6"/>
        <v>0</v>
      </c>
      <c r="AF39" s="11">
        <f t="shared" si="7"/>
        <v>0</v>
      </c>
      <c r="AG39" s="11">
        <f t="shared" si="8"/>
        <v>0</v>
      </c>
    </row>
    <row r="40" spans="1:33" x14ac:dyDescent="0.55000000000000004">
      <c r="A40" t="s">
        <v>40</v>
      </c>
      <c r="B40" s="2">
        <v>3358563</v>
      </c>
      <c r="C40" s="2">
        <v>150506</v>
      </c>
      <c r="D40" s="2">
        <v>73311</v>
      </c>
      <c r="F40" s="4">
        <v>223953</v>
      </c>
      <c r="G40" s="4">
        <v>204915</v>
      </c>
      <c r="H40" s="4">
        <v>428868</v>
      </c>
      <c r="I40" s="7">
        <f t="shared" si="0"/>
        <v>0</v>
      </c>
      <c r="J40" s="4">
        <v>8808</v>
      </c>
      <c r="K40" s="4">
        <v>6213</v>
      </c>
      <c r="L40" s="4">
        <v>15021</v>
      </c>
      <c r="M40" s="7">
        <f t="shared" si="1"/>
        <v>0</v>
      </c>
      <c r="N40" s="4">
        <v>5432</v>
      </c>
      <c r="O40" s="4">
        <v>4354</v>
      </c>
      <c r="P40" s="4">
        <v>9786</v>
      </c>
      <c r="Q40" s="7">
        <f t="shared" si="2"/>
        <v>0</v>
      </c>
      <c r="R40" s="4">
        <v>1500816</v>
      </c>
      <c r="S40" s="4">
        <v>1428879</v>
      </c>
      <c r="T40" s="4">
        <v>2929695</v>
      </c>
      <c r="U40" s="7">
        <f t="shared" si="3"/>
        <v>0</v>
      </c>
      <c r="V40" s="4">
        <v>70074</v>
      </c>
      <c r="W40" s="4">
        <v>65411</v>
      </c>
      <c r="X40" s="4">
        <v>135485</v>
      </c>
      <c r="Y40" s="7">
        <f t="shared" si="4"/>
        <v>0</v>
      </c>
      <c r="Z40" s="4">
        <v>33966</v>
      </c>
      <c r="AA40" s="4">
        <v>29559</v>
      </c>
      <c r="AB40" s="2">
        <v>63525</v>
      </c>
      <c r="AC40" s="7">
        <f t="shared" si="5"/>
        <v>0</v>
      </c>
      <c r="AE40" s="11">
        <f t="shared" si="6"/>
        <v>0</v>
      </c>
      <c r="AF40" s="11">
        <f t="shared" si="7"/>
        <v>0</v>
      </c>
      <c r="AG40" s="11">
        <f t="shared" si="8"/>
        <v>0</v>
      </c>
    </row>
    <row r="41" spans="1:33" x14ac:dyDescent="0.55000000000000004">
      <c r="A41" t="s">
        <v>41</v>
      </c>
      <c r="B41" s="2">
        <v>3673930</v>
      </c>
      <c r="C41" s="2">
        <v>138126</v>
      </c>
      <c r="D41" s="2">
        <v>64483</v>
      </c>
      <c r="F41" s="4">
        <v>200990</v>
      </c>
      <c r="G41" s="4">
        <v>206061</v>
      </c>
      <c r="H41" s="4">
        <v>407051</v>
      </c>
      <c r="I41" s="7">
        <f t="shared" si="0"/>
        <v>0</v>
      </c>
      <c r="J41" s="4">
        <v>6304</v>
      </c>
      <c r="K41" s="4">
        <v>6125</v>
      </c>
      <c r="L41" s="4">
        <v>12429</v>
      </c>
      <c r="M41" s="7">
        <f t="shared" si="1"/>
        <v>0</v>
      </c>
      <c r="N41" s="4">
        <v>4096</v>
      </c>
      <c r="O41" s="4">
        <v>3165</v>
      </c>
      <c r="P41" s="4">
        <v>7261</v>
      </c>
      <c r="Q41" s="7">
        <f t="shared" si="2"/>
        <v>0</v>
      </c>
      <c r="R41" s="4">
        <v>1644283</v>
      </c>
      <c r="S41" s="4">
        <v>1622596</v>
      </c>
      <c r="T41" s="4">
        <v>3266879</v>
      </c>
      <c r="U41" s="7">
        <f t="shared" si="3"/>
        <v>0</v>
      </c>
      <c r="V41" s="4">
        <v>64234</v>
      </c>
      <c r="W41" s="4">
        <v>61463</v>
      </c>
      <c r="X41" s="4">
        <v>125697</v>
      </c>
      <c r="Y41" s="7">
        <f t="shared" si="4"/>
        <v>0</v>
      </c>
      <c r="Z41" s="4">
        <v>30119</v>
      </c>
      <c r="AA41" s="4">
        <v>27103</v>
      </c>
      <c r="AB41" s="2">
        <v>57222</v>
      </c>
      <c r="AC41" s="7">
        <f t="shared" si="5"/>
        <v>0</v>
      </c>
      <c r="AE41" s="11">
        <f t="shared" si="6"/>
        <v>0</v>
      </c>
      <c r="AF41" s="11">
        <f t="shared" si="7"/>
        <v>0</v>
      </c>
      <c r="AG41" s="11">
        <f t="shared" si="8"/>
        <v>0</v>
      </c>
    </row>
    <row r="42" spans="1:33" x14ac:dyDescent="0.55000000000000004">
      <c r="A42" t="s">
        <v>42</v>
      </c>
      <c r="B42" s="2">
        <v>2898787</v>
      </c>
      <c r="C42" s="2">
        <v>116411</v>
      </c>
      <c r="D42" s="2">
        <v>59972</v>
      </c>
      <c r="F42" s="4">
        <v>137683</v>
      </c>
      <c r="G42" s="4">
        <v>136298</v>
      </c>
      <c r="H42" s="4">
        <v>273981</v>
      </c>
      <c r="I42" s="7">
        <f t="shared" si="0"/>
        <v>0</v>
      </c>
      <c r="J42" s="4">
        <v>3772</v>
      </c>
      <c r="K42" s="4">
        <v>3663</v>
      </c>
      <c r="L42" s="4">
        <v>7435</v>
      </c>
      <c r="M42" s="7">
        <f t="shared" si="1"/>
        <v>0</v>
      </c>
      <c r="N42" s="4">
        <v>2631</v>
      </c>
      <c r="O42" s="4">
        <v>2240</v>
      </c>
      <c r="P42" s="4">
        <v>4871</v>
      </c>
      <c r="Q42" s="7">
        <f t="shared" si="2"/>
        <v>0</v>
      </c>
      <c r="R42" s="4">
        <v>1318088</v>
      </c>
      <c r="S42" s="4">
        <v>1306718</v>
      </c>
      <c r="T42" s="4">
        <v>2624806</v>
      </c>
      <c r="U42" s="7">
        <f t="shared" si="3"/>
        <v>0</v>
      </c>
      <c r="V42" s="4">
        <v>55867</v>
      </c>
      <c r="W42" s="4">
        <v>53109</v>
      </c>
      <c r="X42" s="4">
        <v>108976</v>
      </c>
      <c r="Y42" s="7">
        <f t="shared" si="4"/>
        <v>0</v>
      </c>
      <c r="Z42" s="4">
        <v>28808</v>
      </c>
      <c r="AA42" s="4">
        <v>26293</v>
      </c>
      <c r="AB42" s="2">
        <v>55101</v>
      </c>
      <c r="AC42" s="7">
        <f t="shared" si="5"/>
        <v>0</v>
      </c>
      <c r="AE42" s="11">
        <f t="shared" si="6"/>
        <v>0</v>
      </c>
      <c r="AF42" s="11">
        <f t="shared" si="7"/>
        <v>0</v>
      </c>
      <c r="AG42" s="11">
        <f t="shared" si="8"/>
        <v>0</v>
      </c>
    </row>
    <row r="43" spans="1:33" x14ac:dyDescent="0.55000000000000004">
      <c r="A43" t="s">
        <v>43</v>
      </c>
      <c r="B43" s="2">
        <v>9931280</v>
      </c>
      <c r="C43" s="2">
        <v>405043</v>
      </c>
      <c r="D43" s="2">
        <v>197766</v>
      </c>
      <c r="F43" s="4">
        <v>562626</v>
      </c>
      <c r="G43" s="4">
        <v>547274</v>
      </c>
      <c r="H43" s="4">
        <v>1109900</v>
      </c>
      <c r="I43" s="7">
        <f t="shared" si="0"/>
        <v>0</v>
      </c>
      <c r="J43" s="4">
        <v>18884</v>
      </c>
      <c r="K43" s="4">
        <v>16001</v>
      </c>
      <c r="L43" s="4">
        <v>34885</v>
      </c>
      <c r="M43" s="7">
        <f t="shared" si="1"/>
        <v>0</v>
      </c>
      <c r="N43" s="4">
        <v>12159</v>
      </c>
      <c r="O43" s="4">
        <v>9759</v>
      </c>
      <c r="P43" s="4">
        <v>21918</v>
      </c>
      <c r="Q43" s="7">
        <f t="shared" si="2"/>
        <v>0</v>
      </c>
      <c r="R43" s="4">
        <v>4463187</v>
      </c>
      <c r="S43" s="4">
        <v>4358193</v>
      </c>
      <c r="T43" s="4">
        <v>8821380</v>
      </c>
      <c r="U43" s="7">
        <f t="shared" si="3"/>
        <v>0</v>
      </c>
      <c r="V43" s="4">
        <v>190175</v>
      </c>
      <c r="W43" s="4">
        <v>179983</v>
      </c>
      <c r="X43" s="4">
        <v>370158</v>
      </c>
      <c r="Y43" s="7">
        <f t="shared" si="4"/>
        <v>0</v>
      </c>
      <c r="Z43" s="4">
        <v>92893</v>
      </c>
      <c r="AA43" s="4">
        <v>82955</v>
      </c>
      <c r="AB43" s="2">
        <v>175848</v>
      </c>
      <c r="AC43" s="7">
        <f t="shared" si="5"/>
        <v>0</v>
      </c>
      <c r="AE43" s="11">
        <f t="shared" si="6"/>
        <v>0</v>
      </c>
      <c r="AF43" s="11">
        <f t="shared" si="7"/>
        <v>0</v>
      </c>
      <c r="AG43" s="11">
        <f t="shared" si="8"/>
        <v>0</v>
      </c>
    </row>
    <row r="44" spans="1:33" x14ac:dyDescent="0.55000000000000004">
      <c r="A44" t="s">
        <v>44</v>
      </c>
      <c r="B44" s="2">
        <v>4820069</v>
      </c>
      <c r="C44" s="2">
        <v>182024</v>
      </c>
      <c r="D44" s="2">
        <v>92109</v>
      </c>
      <c r="F44" s="4">
        <v>445964</v>
      </c>
      <c r="G44" s="4">
        <v>450641</v>
      </c>
      <c r="H44" s="4">
        <v>896605</v>
      </c>
      <c r="I44" s="7">
        <f t="shared" si="0"/>
        <v>0</v>
      </c>
      <c r="J44" s="4">
        <v>11177</v>
      </c>
      <c r="K44" s="4">
        <v>10493</v>
      </c>
      <c r="L44" s="4">
        <v>21670</v>
      </c>
      <c r="M44" s="7">
        <f t="shared" si="1"/>
        <v>0</v>
      </c>
      <c r="N44" s="4">
        <v>7529</v>
      </c>
      <c r="O44" s="4">
        <v>6009</v>
      </c>
      <c r="P44" s="4">
        <v>13538</v>
      </c>
      <c r="Q44" s="7">
        <f t="shared" si="2"/>
        <v>0</v>
      </c>
      <c r="R44" s="4">
        <v>1948198</v>
      </c>
      <c r="S44" s="4">
        <v>1975266</v>
      </c>
      <c r="T44" s="4">
        <v>3923464</v>
      </c>
      <c r="U44" s="7">
        <f t="shared" si="3"/>
        <v>0</v>
      </c>
      <c r="V44" s="4">
        <v>82112</v>
      </c>
      <c r="W44" s="4">
        <v>78242</v>
      </c>
      <c r="X44" s="4">
        <v>160354</v>
      </c>
      <c r="Y44" s="7">
        <f t="shared" si="4"/>
        <v>0</v>
      </c>
      <c r="Z44" s="4">
        <v>41753</v>
      </c>
      <c r="AA44" s="4">
        <v>36818</v>
      </c>
      <c r="AB44" s="2">
        <v>78571</v>
      </c>
      <c r="AC44" s="7">
        <f t="shared" si="5"/>
        <v>0</v>
      </c>
      <c r="AE44" s="11">
        <f t="shared" si="6"/>
        <v>0</v>
      </c>
      <c r="AF44" s="11">
        <f t="shared" si="7"/>
        <v>0</v>
      </c>
      <c r="AG44" s="11">
        <f t="shared" si="8"/>
        <v>0</v>
      </c>
    </row>
    <row r="45" spans="1:33" x14ac:dyDescent="0.55000000000000004">
      <c r="A45" t="s">
        <v>45</v>
      </c>
      <c r="B45" s="2">
        <v>3815678</v>
      </c>
      <c r="C45" s="2">
        <v>154562</v>
      </c>
      <c r="D45" s="2">
        <v>72796</v>
      </c>
      <c r="F45" s="4">
        <v>157944</v>
      </c>
      <c r="G45" s="4">
        <v>170021</v>
      </c>
      <c r="H45" s="4">
        <v>327965</v>
      </c>
      <c r="I45" s="7">
        <f t="shared" si="0"/>
        <v>0</v>
      </c>
      <c r="J45" s="4">
        <v>5787</v>
      </c>
      <c r="K45" s="4">
        <v>5170</v>
      </c>
      <c r="L45" s="4">
        <v>10957</v>
      </c>
      <c r="M45" s="7">
        <f t="shared" si="1"/>
        <v>0</v>
      </c>
      <c r="N45" s="4">
        <v>3307</v>
      </c>
      <c r="O45" s="4">
        <v>2780</v>
      </c>
      <c r="P45" s="4">
        <v>6087</v>
      </c>
      <c r="Q45" s="7">
        <f t="shared" si="2"/>
        <v>0</v>
      </c>
      <c r="R45" s="4">
        <v>1746522</v>
      </c>
      <c r="S45" s="4">
        <v>1741191</v>
      </c>
      <c r="T45" s="4">
        <v>3487713</v>
      </c>
      <c r="U45" s="7">
        <f t="shared" si="3"/>
        <v>0</v>
      </c>
      <c r="V45" s="4">
        <v>74348</v>
      </c>
      <c r="W45" s="4">
        <v>69257</v>
      </c>
      <c r="X45" s="4">
        <v>143605</v>
      </c>
      <c r="Y45" s="7">
        <f t="shared" si="4"/>
        <v>0</v>
      </c>
      <c r="Z45" s="4">
        <v>35423</v>
      </c>
      <c r="AA45" s="4">
        <v>31286</v>
      </c>
      <c r="AB45" s="2">
        <v>66709</v>
      </c>
      <c r="AC45" s="7">
        <f t="shared" si="5"/>
        <v>0</v>
      </c>
      <c r="AE45" s="11">
        <f t="shared" si="6"/>
        <v>0</v>
      </c>
      <c r="AF45" s="11">
        <f t="shared" si="7"/>
        <v>0</v>
      </c>
      <c r="AG45" s="11">
        <f t="shared" si="8"/>
        <v>0</v>
      </c>
    </row>
    <row r="46" spans="1:33" x14ac:dyDescent="0.55000000000000004">
      <c r="A46" t="s">
        <v>46</v>
      </c>
      <c r="B46" s="2">
        <v>3819262</v>
      </c>
      <c r="C46" s="2">
        <v>145401</v>
      </c>
      <c r="D46" s="2">
        <v>73254</v>
      </c>
      <c r="F46" s="4">
        <v>141015</v>
      </c>
      <c r="G46" s="4">
        <v>146228</v>
      </c>
      <c r="H46" s="4">
        <v>287243</v>
      </c>
      <c r="I46" s="7">
        <f t="shared" si="0"/>
        <v>0</v>
      </c>
      <c r="J46" s="4">
        <v>3658</v>
      </c>
      <c r="K46" s="4">
        <v>3306</v>
      </c>
      <c r="L46" s="4">
        <v>6964</v>
      </c>
      <c r="M46" s="7">
        <f t="shared" si="1"/>
        <v>0</v>
      </c>
      <c r="N46" s="4">
        <v>2490</v>
      </c>
      <c r="O46" s="4">
        <v>2023</v>
      </c>
      <c r="P46" s="4">
        <v>4513</v>
      </c>
      <c r="Q46" s="7">
        <f t="shared" si="2"/>
        <v>0</v>
      </c>
      <c r="R46" s="4">
        <v>1751336</v>
      </c>
      <c r="S46" s="4">
        <v>1780683</v>
      </c>
      <c r="T46" s="4">
        <v>3532019</v>
      </c>
      <c r="U46" s="7">
        <f t="shared" si="3"/>
        <v>0</v>
      </c>
      <c r="V46" s="4">
        <v>71181</v>
      </c>
      <c r="W46" s="4">
        <v>67256</v>
      </c>
      <c r="X46" s="4">
        <v>138437</v>
      </c>
      <c r="Y46" s="7">
        <f t="shared" si="4"/>
        <v>0</v>
      </c>
      <c r="Z46" s="4">
        <v>36246</v>
      </c>
      <c r="AA46" s="4">
        <v>32495</v>
      </c>
      <c r="AB46" s="2">
        <v>68741</v>
      </c>
      <c r="AC46" s="7">
        <f t="shared" si="5"/>
        <v>0</v>
      </c>
      <c r="AE46" s="11">
        <f t="shared" si="6"/>
        <v>0</v>
      </c>
      <c r="AF46" s="11">
        <f t="shared" si="7"/>
        <v>0</v>
      </c>
      <c r="AG46" s="11">
        <f t="shared" si="8"/>
        <v>0</v>
      </c>
    </row>
    <row r="47" spans="1:33" x14ac:dyDescent="0.55000000000000004">
      <c r="A47" t="s">
        <v>47</v>
      </c>
      <c r="B47" s="12">
        <v>12455009</v>
      </c>
      <c r="C47" s="2">
        <v>481987</v>
      </c>
      <c r="D47" s="2">
        <v>238159</v>
      </c>
      <c r="F47" s="4">
        <v>744923</v>
      </c>
      <c r="G47" s="4">
        <v>766890</v>
      </c>
      <c r="H47" s="4">
        <v>1511813</v>
      </c>
      <c r="I47" s="7">
        <f t="shared" si="0"/>
        <v>0</v>
      </c>
      <c r="J47" s="4">
        <v>20622</v>
      </c>
      <c r="K47" s="4">
        <v>18969</v>
      </c>
      <c r="L47" s="4">
        <v>39591</v>
      </c>
      <c r="M47" s="7">
        <f t="shared" si="1"/>
        <v>0</v>
      </c>
      <c r="N47" s="4">
        <v>13326</v>
      </c>
      <c r="O47" s="4">
        <v>10812</v>
      </c>
      <c r="P47" s="4">
        <v>24138</v>
      </c>
      <c r="Q47" s="7">
        <f t="shared" si="2"/>
        <v>0</v>
      </c>
      <c r="R47" s="4">
        <v>5446056</v>
      </c>
      <c r="S47" s="4">
        <v>5497140</v>
      </c>
      <c r="T47" s="4">
        <v>10943196</v>
      </c>
      <c r="U47" s="7">
        <f t="shared" si="3"/>
        <v>0</v>
      </c>
      <c r="V47" s="4">
        <v>227641</v>
      </c>
      <c r="W47" s="4">
        <v>214755</v>
      </c>
      <c r="X47" s="4">
        <v>442396</v>
      </c>
      <c r="Y47" s="7">
        <f t="shared" si="4"/>
        <v>0</v>
      </c>
      <c r="Z47" s="4">
        <v>113422</v>
      </c>
      <c r="AA47" s="4">
        <v>100599</v>
      </c>
      <c r="AB47" s="2">
        <v>214021</v>
      </c>
      <c r="AC47" s="7">
        <f t="shared" si="5"/>
        <v>0</v>
      </c>
      <c r="AE47" s="11">
        <f t="shared" si="6"/>
        <v>0</v>
      </c>
      <c r="AF47" s="11">
        <f t="shared" si="7"/>
        <v>0</v>
      </c>
      <c r="AG47" s="11">
        <f t="shared" si="8"/>
        <v>0</v>
      </c>
    </row>
    <row r="48" spans="1:33" x14ac:dyDescent="0.55000000000000004">
      <c r="A48" t="s">
        <v>48</v>
      </c>
      <c r="B48" s="2">
        <v>2448642</v>
      </c>
      <c r="C48" s="2">
        <v>99924</v>
      </c>
      <c r="D48" s="2">
        <v>76862</v>
      </c>
      <c r="F48" s="4">
        <v>143811</v>
      </c>
      <c r="G48" s="4">
        <v>136901</v>
      </c>
      <c r="H48" s="4">
        <v>280712</v>
      </c>
      <c r="I48" s="7">
        <f t="shared" si="0"/>
        <v>0</v>
      </c>
      <c r="J48" s="4">
        <v>4627</v>
      </c>
      <c r="K48" s="4">
        <v>3884</v>
      </c>
      <c r="L48" s="4">
        <v>8511</v>
      </c>
      <c r="M48" s="7">
        <f t="shared" si="1"/>
        <v>0</v>
      </c>
      <c r="N48" s="4">
        <v>3898</v>
      </c>
      <c r="O48" s="4">
        <v>3241</v>
      </c>
      <c r="P48" s="4">
        <v>7139</v>
      </c>
      <c r="Q48" s="7">
        <f t="shared" si="2"/>
        <v>0</v>
      </c>
      <c r="R48" s="4">
        <v>1106220</v>
      </c>
      <c r="S48" s="4">
        <v>1061710</v>
      </c>
      <c r="T48" s="4">
        <v>2167930</v>
      </c>
      <c r="U48" s="7">
        <f t="shared" si="3"/>
        <v>0</v>
      </c>
      <c r="V48" s="4">
        <v>46894</v>
      </c>
      <c r="W48" s="4">
        <v>44519</v>
      </c>
      <c r="X48" s="4">
        <v>91413</v>
      </c>
      <c r="Y48" s="7">
        <f t="shared" si="4"/>
        <v>0</v>
      </c>
      <c r="Z48" s="4">
        <v>35559</v>
      </c>
      <c r="AA48" s="4">
        <v>34164</v>
      </c>
      <c r="AB48" s="2">
        <v>69723</v>
      </c>
      <c r="AC48" s="7">
        <f t="shared" si="5"/>
        <v>0</v>
      </c>
      <c r="AE48" s="11">
        <f t="shared" si="6"/>
        <v>0</v>
      </c>
      <c r="AF48" s="11">
        <f t="shared" si="7"/>
        <v>0</v>
      </c>
      <c r="AG48" s="11">
        <f t="shared" si="8"/>
        <v>0</v>
      </c>
    </row>
    <row r="49" spans="1:33" x14ac:dyDescent="0.55000000000000004">
      <c r="A49" t="s">
        <v>49</v>
      </c>
      <c r="B49" s="2">
        <v>2989817</v>
      </c>
      <c r="C49" s="2">
        <v>130344</v>
      </c>
      <c r="D49" s="2">
        <v>60257</v>
      </c>
      <c r="F49" s="4">
        <v>113946</v>
      </c>
      <c r="G49" s="4">
        <v>107607</v>
      </c>
      <c r="H49" s="4">
        <v>221553</v>
      </c>
      <c r="I49" s="7">
        <f t="shared" si="0"/>
        <v>0</v>
      </c>
      <c r="J49" s="4">
        <v>4479</v>
      </c>
      <c r="K49" s="4">
        <v>4164</v>
      </c>
      <c r="L49" s="4">
        <v>8643</v>
      </c>
      <c r="M49" s="7">
        <f t="shared" si="1"/>
        <v>0</v>
      </c>
      <c r="N49" s="4">
        <v>3019</v>
      </c>
      <c r="O49" s="4">
        <v>2312</v>
      </c>
      <c r="P49" s="4">
        <v>5331</v>
      </c>
      <c r="Q49" s="7">
        <f t="shared" si="2"/>
        <v>0</v>
      </c>
      <c r="R49" s="4">
        <v>1431070</v>
      </c>
      <c r="S49" s="4">
        <v>1337194</v>
      </c>
      <c r="T49" s="4">
        <v>2768264</v>
      </c>
      <c r="U49" s="7">
        <f t="shared" si="3"/>
        <v>0</v>
      </c>
      <c r="V49" s="4">
        <v>62499</v>
      </c>
      <c r="W49" s="4">
        <v>59202</v>
      </c>
      <c r="X49" s="4">
        <v>121701</v>
      </c>
      <c r="Y49" s="7">
        <f t="shared" si="4"/>
        <v>0</v>
      </c>
      <c r="Z49" s="4">
        <v>29449</v>
      </c>
      <c r="AA49" s="4">
        <v>25477</v>
      </c>
      <c r="AB49" s="2">
        <v>54926</v>
      </c>
      <c r="AC49" s="7">
        <f t="shared" si="5"/>
        <v>0</v>
      </c>
      <c r="AE49" s="11">
        <f t="shared" si="6"/>
        <v>0</v>
      </c>
      <c r="AF49" s="11">
        <f t="shared" si="7"/>
        <v>0</v>
      </c>
      <c r="AG49" s="11">
        <f t="shared" si="8"/>
        <v>0</v>
      </c>
    </row>
    <row r="50" spans="1:33" x14ac:dyDescent="0.55000000000000004">
      <c r="A50" t="s">
        <v>50</v>
      </c>
      <c r="B50" s="2">
        <v>109592</v>
      </c>
      <c r="C50" s="2">
        <v>4104</v>
      </c>
      <c r="D50" s="2">
        <v>2149</v>
      </c>
      <c r="F50" s="4">
        <v>56556</v>
      </c>
      <c r="G50" s="4">
        <v>53036</v>
      </c>
      <c r="H50" s="4">
        <v>109592</v>
      </c>
      <c r="I50" s="7">
        <f t="shared" si="0"/>
        <v>0</v>
      </c>
      <c r="J50" s="4">
        <v>2107</v>
      </c>
      <c r="K50" s="4">
        <v>1997</v>
      </c>
      <c r="L50" s="4">
        <v>4104</v>
      </c>
      <c r="M50" s="7">
        <f t="shared" si="1"/>
        <v>0</v>
      </c>
      <c r="N50" s="4">
        <v>1174</v>
      </c>
      <c r="O50" s="4">
        <v>975</v>
      </c>
      <c r="P50" s="4">
        <v>2149</v>
      </c>
      <c r="Q50" s="7">
        <f t="shared" si="2"/>
        <v>0</v>
      </c>
      <c r="R50" s="4">
        <v>0</v>
      </c>
      <c r="S50" s="4">
        <v>0</v>
      </c>
      <c r="T50" s="4">
        <v>0</v>
      </c>
      <c r="U50" s="7">
        <f t="shared" si="3"/>
        <v>0</v>
      </c>
      <c r="V50" s="4">
        <v>0</v>
      </c>
      <c r="W50" s="4">
        <v>0</v>
      </c>
      <c r="X50" s="4">
        <v>0</v>
      </c>
      <c r="Y50" s="7">
        <f t="shared" si="4"/>
        <v>0</v>
      </c>
      <c r="Z50" s="4">
        <v>0</v>
      </c>
      <c r="AA50" s="4">
        <v>0</v>
      </c>
      <c r="AB50" s="4">
        <v>0</v>
      </c>
      <c r="AC50" s="7">
        <f t="shared" si="5"/>
        <v>0</v>
      </c>
      <c r="AE50" s="11">
        <f t="shared" si="6"/>
        <v>0</v>
      </c>
      <c r="AF50" s="11">
        <f t="shared" si="7"/>
        <v>0</v>
      </c>
      <c r="AG50" s="11">
        <f t="shared" si="8"/>
        <v>0</v>
      </c>
    </row>
    <row r="51" spans="1:33" x14ac:dyDescent="0.55000000000000004">
      <c r="A51" t="s">
        <v>51</v>
      </c>
      <c r="B51" s="2">
        <v>575000</v>
      </c>
      <c r="C51" s="12">
        <v>14780</v>
      </c>
      <c r="D51" s="12">
        <v>9404</v>
      </c>
      <c r="F51" s="4">
        <v>290835</v>
      </c>
      <c r="G51" s="4">
        <v>284165</v>
      </c>
      <c r="H51" s="4">
        <v>575000</v>
      </c>
      <c r="I51" s="7">
        <f t="shared" si="0"/>
        <v>0</v>
      </c>
      <c r="J51" s="4">
        <v>7645</v>
      </c>
      <c r="K51" s="4">
        <v>7135</v>
      </c>
      <c r="L51" s="4">
        <v>14780</v>
      </c>
      <c r="M51" s="7">
        <f t="shared" si="1"/>
        <v>0</v>
      </c>
      <c r="N51" s="4">
        <v>5363</v>
      </c>
      <c r="O51" s="4">
        <v>4041</v>
      </c>
      <c r="P51" s="4">
        <v>9404</v>
      </c>
      <c r="Q51" s="7">
        <f t="shared" si="2"/>
        <v>0</v>
      </c>
      <c r="R51" s="4">
        <v>0</v>
      </c>
      <c r="S51" s="4">
        <v>0</v>
      </c>
      <c r="T51" s="4">
        <v>0</v>
      </c>
      <c r="U51" s="7">
        <f t="shared" si="3"/>
        <v>0</v>
      </c>
      <c r="V51" s="4">
        <v>0</v>
      </c>
      <c r="W51" s="4">
        <v>0</v>
      </c>
      <c r="X51" s="4">
        <v>0</v>
      </c>
      <c r="Y51" s="7">
        <f t="shared" si="4"/>
        <v>0</v>
      </c>
      <c r="Z51" s="4">
        <v>0</v>
      </c>
      <c r="AA51" s="4">
        <v>0</v>
      </c>
      <c r="AB51" s="4">
        <v>0</v>
      </c>
      <c r="AC51" s="7">
        <f t="shared" si="5"/>
        <v>0</v>
      </c>
      <c r="AE51" s="11">
        <f t="shared" si="6"/>
        <v>0</v>
      </c>
      <c r="AF51" s="11">
        <f t="shared" si="7"/>
        <v>0</v>
      </c>
      <c r="AG51" s="11">
        <f t="shared" si="8"/>
        <v>0</v>
      </c>
    </row>
    <row r="52" spans="1:33" x14ac:dyDescent="0.55000000000000004">
      <c r="A52" t="s">
        <v>52</v>
      </c>
      <c r="B52" s="2">
        <v>1946465</v>
      </c>
      <c r="C52" s="2">
        <v>79065</v>
      </c>
      <c r="D52" s="2">
        <v>44382</v>
      </c>
      <c r="F52" s="4">
        <v>156302</v>
      </c>
      <c r="G52" s="4">
        <v>139049</v>
      </c>
      <c r="H52" s="4">
        <v>295351</v>
      </c>
      <c r="I52" s="7">
        <f t="shared" si="0"/>
        <v>0</v>
      </c>
      <c r="J52" s="4">
        <v>7103</v>
      </c>
      <c r="K52" s="4">
        <v>6838</v>
      </c>
      <c r="L52" s="4">
        <v>13941</v>
      </c>
      <c r="M52" s="7">
        <f t="shared" si="1"/>
        <v>0</v>
      </c>
      <c r="N52" s="4">
        <v>4581</v>
      </c>
      <c r="O52" s="4">
        <v>3484</v>
      </c>
      <c r="P52" s="4">
        <v>8065</v>
      </c>
      <c r="Q52" s="7">
        <f t="shared" si="2"/>
        <v>0</v>
      </c>
      <c r="R52" s="4">
        <v>841454</v>
      </c>
      <c r="S52" s="4">
        <v>809660</v>
      </c>
      <c r="T52" s="4">
        <v>1651114</v>
      </c>
      <c r="U52" s="7">
        <f t="shared" si="3"/>
        <v>0</v>
      </c>
      <c r="V52" s="4">
        <v>38269</v>
      </c>
      <c r="W52" s="4">
        <v>26855</v>
      </c>
      <c r="X52" s="4">
        <v>65124</v>
      </c>
      <c r="Y52" s="7">
        <f t="shared" si="4"/>
        <v>0</v>
      </c>
      <c r="Z52" s="4">
        <v>19555</v>
      </c>
      <c r="AA52" s="4">
        <v>16762</v>
      </c>
      <c r="AB52" s="2">
        <v>36317</v>
      </c>
      <c r="AC52" s="7">
        <f t="shared" si="5"/>
        <v>0</v>
      </c>
      <c r="AE52" s="11">
        <f t="shared" si="6"/>
        <v>0</v>
      </c>
      <c r="AF52" s="11">
        <f t="shared" si="7"/>
        <v>0</v>
      </c>
      <c r="AG52" s="11">
        <f t="shared" si="8"/>
        <v>0</v>
      </c>
    </row>
    <row r="53" spans="1:33" x14ac:dyDescent="0.55000000000000004">
      <c r="A53" t="s">
        <v>53</v>
      </c>
      <c r="B53" s="2">
        <v>70927</v>
      </c>
      <c r="C53" s="2">
        <v>2846</v>
      </c>
      <c r="D53" s="2">
        <v>1576</v>
      </c>
      <c r="F53" s="4">
        <v>38629</v>
      </c>
      <c r="G53" s="4">
        <v>32298</v>
      </c>
      <c r="H53" s="4">
        <v>70927</v>
      </c>
      <c r="I53" s="7">
        <f t="shared" si="0"/>
        <v>0</v>
      </c>
      <c r="J53" s="4">
        <v>1468</v>
      </c>
      <c r="K53" s="4">
        <v>1378</v>
      </c>
      <c r="L53" s="4">
        <v>2846</v>
      </c>
      <c r="M53" s="7">
        <f t="shared" si="1"/>
        <v>0</v>
      </c>
      <c r="N53" s="4">
        <v>903</v>
      </c>
      <c r="O53" s="4">
        <v>673</v>
      </c>
      <c r="P53" s="4">
        <v>1576</v>
      </c>
      <c r="Q53" s="7">
        <f t="shared" si="2"/>
        <v>0</v>
      </c>
      <c r="R53" s="4">
        <v>0</v>
      </c>
      <c r="S53" s="4">
        <v>0</v>
      </c>
      <c r="T53" s="4">
        <v>0</v>
      </c>
      <c r="U53" s="7">
        <f t="shared" si="3"/>
        <v>0</v>
      </c>
      <c r="V53" s="4">
        <v>0</v>
      </c>
      <c r="W53" s="4">
        <v>0</v>
      </c>
      <c r="X53" s="4">
        <v>0</v>
      </c>
      <c r="Y53" s="7">
        <f t="shared" si="4"/>
        <v>0</v>
      </c>
      <c r="Z53" s="4">
        <v>0</v>
      </c>
      <c r="AA53" s="4">
        <v>0</v>
      </c>
      <c r="AB53" s="4">
        <v>0</v>
      </c>
      <c r="AC53" s="7">
        <f t="shared" si="5"/>
        <v>0</v>
      </c>
      <c r="AE53" s="11">
        <f t="shared" si="6"/>
        <v>0</v>
      </c>
      <c r="AF53" s="11">
        <f t="shared" si="7"/>
        <v>0</v>
      </c>
      <c r="AG53" s="11">
        <f t="shared" si="8"/>
        <v>0</v>
      </c>
    </row>
    <row r="54" spans="1:33" x14ac:dyDescent="0.55000000000000004">
      <c r="A54" t="s">
        <v>54</v>
      </c>
      <c r="B54" s="2">
        <v>3349565</v>
      </c>
      <c r="C54" s="2">
        <v>160308</v>
      </c>
      <c r="D54" s="2">
        <v>74127</v>
      </c>
      <c r="F54" s="4">
        <v>255786</v>
      </c>
      <c r="G54" s="4">
        <v>234394</v>
      </c>
      <c r="H54" s="4">
        <v>490180</v>
      </c>
      <c r="I54" s="7">
        <f t="shared" si="0"/>
        <v>0</v>
      </c>
      <c r="J54" s="4">
        <v>8442</v>
      </c>
      <c r="K54" s="4">
        <v>8070</v>
      </c>
      <c r="L54" s="4">
        <v>16512</v>
      </c>
      <c r="M54" s="7">
        <f t="shared" si="1"/>
        <v>0</v>
      </c>
      <c r="N54" s="4">
        <v>5089</v>
      </c>
      <c r="O54" s="4">
        <v>3943</v>
      </c>
      <c r="P54" s="4">
        <v>9032</v>
      </c>
      <c r="Q54" s="7">
        <f t="shared" si="2"/>
        <v>0</v>
      </c>
      <c r="R54" s="4">
        <v>1511096</v>
      </c>
      <c r="S54" s="4">
        <v>1348289</v>
      </c>
      <c r="T54" s="4">
        <v>2859385</v>
      </c>
      <c r="U54" s="7">
        <f t="shared" si="3"/>
        <v>0</v>
      </c>
      <c r="V54" s="4">
        <v>73600</v>
      </c>
      <c r="W54" s="4">
        <v>70196</v>
      </c>
      <c r="X54" s="4">
        <v>143796</v>
      </c>
      <c r="Y54" s="7">
        <f t="shared" si="4"/>
        <v>0</v>
      </c>
      <c r="Z54" s="4">
        <v>34977</v>
      </c>
      <c r="AA54" s="4">
        <v>30118</v>
      </c>
      <c r="AB54" s="2">
        <v>65095</v>
      </c>
      <c r="AC54" s="7">
        <f t="shared" si="5"/>
        <v>0</v>
      </c>
      <c r="AE54" s="11">
        <f t="shared" si="6"/>
        <v>0</v>
      </c>
      <c r="AF54" s="11">
        <f t="shared" si="7"/>
        <v>0</v>
      </c>
      <c r="AG54" s="11">
        <f t="shared" si="8"/>
        <v>0</v>
      </c>
    </row>
    <row r="55" spans="1:33" x14ac:dyDescent="0.55000000000000004">
      <c r="A55" t="s">
        <v>55</v>
      </c>
      <c r="B55" s="2">
        <v>3393922</v>
      </c>
      <c r="C55" s="2">
        <v>174732</v>
      </c>
      <c r="D55" s="2">
        <v>87175</v>
      </c>
      <c r="F55" s="4">
        <v>198629</v>
      </c>
      <c r="G55" s="4">
        <v>187634</v>
      </c>
      <c r="H55" s="4">
        <v>386263</v>
      </c>
      <c r="I55" s="7">
        <f t="shared" si="0"/>
        <v>0</v>
      </c>
      <c r="J55" s="4">
        <v>8766</v>
      </c>
      <c r="K55" s="4">
        <v>8349</v>
      </c>
      <c r="L55" s="4">
        <v>17115</v>
      </c>
      <c r="M55" s="7">
        <f t="shared" si="1"/>
        <v>0</v>
      </c>
      <c r="N55" s="4">
        <v>6326</v>
      </c>
      <c r="O55" s="4">
        <v>4730</v>
      </c>
      <c r="P55" s="4">
        <v>11056</v>
      </c>
      <c r="Q55" s="7">
        <f t="shared" si="2"/>
        <v>0</v>
      </c>
      <c r="R55" s="4">
        <v>1546288</v>
      </c>
      <c r="S55" s="4">
        <v>1461371</v>
      </c>
      <c r="T55" s="4">
        <v>3007659</v>
      </c>
      <c r="U55" s="7">
        <f t="shared" si="3"/>
        <v>0</v>
      </c>
      <c r="V55" s="4">
        <v>80741</v>
      </c>
      <c r="W55" s="4">
        <v>76876</v>
      </c>
      <c r="X55" s="4">
        <v>157617</v>
      </c>
      <c r="Y55" s="7">
        <f t="shared" si="4"/>
        <v>0</v>
      </c>
      <c r="Z55" s="4">
        <v>40571</v>
      </c>
      <c r="AA55" s="4">
        <v>35548</v>
      </c>
      <c r="AB55" s="2">
        <v>76119</v>
      </c>
      <c r="AC55" s="7">
        <f t="shared" si="5"/>
        <v>0</v>
      </c>
      <c r="AE55" s="11">
        <f t="shared" si="6"/>
        <v>0</v>
      </c>
      <c r="AF55" s="11">
        <f t="shared" si="7"/>
        <v>0</v>
      </c>
      <c r="AG55" s="11">
        <f t="shared" si="8"/>
        <v>0</v>
      </c>
    </row>
    <row r="56" spans="1:33" x14ac:dyDescent="0.55000000000000004">
      <c r="A56" t="s">
        <v>56</v>
      </c>
      <c r="B56" s="2">
        <v>14883930</v>
      </c>
      <c r="C56" s="2">
        <v>666103</v>
      </c>
      <c r="D56" s="2">
        <v>355932</v>
      </c>
      <c r="F56" s="4">
        <v>1254494</v>
      </c>
      <c r="G56" s="4">
        <v>1175084</v>
      </c>
      <c r="H56" s="4">
        <v>2429578</v>
      </c>
      <c r="I56" s="7">
        <f t="shared" si="0"/>
        <v>0</v>
      </c>
      <c r="J56" s="4">
        <v>44637</v>
      </c>
      <c r="K56" s="4">
        <v>41815</v>
      </c>
      <c r="L56" s="4">
        <v>86452</v>
      </c>
      <c r="M56" s="7">
        <f t="shared" si="1"/>
        <v>0</v>
      </c>
      <c r="N56" s="4">
        <v>30353</v>
      </c>
      <c r="O56" s="4">
        <v>23399</v>
      </c>
      <c r="P56" s="4">
        <v>53752</v>
      </c>
      <c r="Q56" s="7">
        <f t="shared" si="2"/>
        <v>0</v>
      </c>
      <c r="R56" s="4">
        <v>6436128</v>
      </c>
      <c r="S56" s="4">
        <v>6018224</v>
      </c>
      <c r="T56" s="4">
        <v>12454352</v>
      </c>
      <c r="U56" s="7">
        <f t="shared" si="3"/>
        <v>0</v>
      </c>
      <c r="V56" s="4">
        <v>302003</v>
      </c>
      <c r="W56" s="4">
        <v>277648</v>
      </c>
      <c r="X56" s="4">
        <v>579651</v>
      </c>
      <c r="Y56" s="7">
        <f t="shared" si="4"/>
        <v>0</v>
      </c>
      <c r="Z56" s="4">
        <v>160111</v>
      </c>
      <c r="AA56" s="4">
        <v>142069</v>
      </c>
      <c r="AB56" s="2">
        <v>302180</v>
      </c>
      <c r="AC56" s="7">
        <f t="shared" si="5"/>
        <v>0</v>
      </c>
      <c r="AE56" s="11">
        <f t="shared" si="6"/>
        <v>0</v>
      </c>
      <c r="AF56" s="11">
        <f t="shared" si="7"/>
        <v>0</v>
      </c>
      <c r="AG56" s="11">
        <f t="shared" si="8"/>
        <v>0</v>
      </c>
    </row>
    <row r="57" spans="1:33" x14ac:dyDescent="0.55000000000000004">
      <c r="A57" t="s">
        <v>57</v>
      </c>
      <c r="B57" s="2">
        <v>1920772</v>
      </c>
      <c r="C57" s="2">
        <v>63317</v>
      </c>
      <c r="D57" s="2">
        <v>32968</v>
      </c>
      <c r="E57" s="3"/>
      <c r="F57" s="4">
        <v>172962</v>
      </c>
      <c r="G57" s="4">
        <v>171899</v>
      </c>
      <c r="H57" s="4">
        <v>344861</v>
      </c>
      <c r="I57" s="7">
        <f t="shared" si="0"/>
        <v>0</v>
      </c>
      <c r="J57" s="4">
        <v>4373</v>
      </c>
      <c r="K57" s="4">
        <v>3849</v>
      </c>
      <c r="L57" s="4">
        <v>8222</v>
      </c>
      <c r="M57" s="7">
        <f t="shared" si="1"/>
        <v>0</v>
      </c>
      <c r="N57" s="4">
        <v>2608</v>
      </c>
      <c r="O57" s="4">
        <v>2171</v>
      </c>
      <c r="P57" s="4">
        <v>4779</v>
      </c>
      <c r="Q57" s="7">
        <f t="shared" si="2"/>
        <v>0</v>
      </c>
      <c r="R57" s="4">
        <v>782092</v>
      </c>
      <c r="S57" s="4">
        <v>793819</v>
      </c>
      <c r="T57" s="4">
        <v>1575911</v>
      </c>
      <c r="U57" s="7">
        <f t="shared" si="3"/>
        <v>0</v>
      </c>
      <c r="V57" s="4">
        <v>28458</v>
      </c>
      <c r="W57" s="4">
        <v>26637</v>
      </c>
      <c r="X57" s="4">
        <v>55095</v>
      </c>
      <c r="Y57" s="7">
        <f t="shared" si="4"/>
        <v>0</v>
      </c>
      <c r="Z57" s="4">
        <v>14903</v>
      </c>
      <c r="AA57" s="4">
        <v>13286</v>
      </c>
      <c r="AB57" s="2">
        <v>28189</v>
      </c>
      <c r="AC57" s="7">
        <f t="shared" si="5"/>
        <v>0</v>
      </c>
      <c r="AE57" s="11">
        <f t="shared" si="6"/>
        <v>0</v>
      </c>
      <c r="AF57" s="11">
        <f t="shared" si="7"/>
        <v>0</v>
      </c>
      <c r="AG57" s="11">
        <f t="shared" si="8"/>
        <v>0</v>
      </c>
    </row>
    <row r="58" spans="1:33" x14ac:dyDescent="0.55000000000000004">
      <c r="A58" t="s">
        <v>58</v>
      </c>
      <c r="B58" s="2">
        <v>2081544</v>
      </c>
      <c r="C58" s="2">
        <v>91056</v>
      </c>
      <c r="D58" s="2">
        <v>55557</v>
      </c>
      <c r="E58" s="3"/>
      <c r="F58" s="4">
        <v>109652</v>
      </c>
      <c r="G58" s="4">
        <v>90031</v>
      </c>
      <c r="H58" s="4">
        <v>199683</v>
      </c>
      <c r="I58" s="7">
        <f t="shared" si="0"/>
        <v>0</v>
      </c>
      <c r="J58" s="4">
        <v>2311</v>
      </c>
      <c r="K58" s="4">
        <v>2140</v>
      </c>
      <c r="L58" s="4">
        <v>4451</v>
      </c>
      <c r="M58" s="7">
        <f t="shared" si="1"/>
        <v>0</v>
      </c>
      <c r="N58" s="4">
        <v>1534</v>
      </c>
      <c r="O58" s="4">
        <v>1458</v>
      </c>
      <c r="P58" s="4">
        <v>2992</v>
      </c>
      <c r="Q58" s="7">
        <f t="shared" si="2"/>
        <v>0</v>
      </c>
      <c r="R58" s="4">
        <v>957193</v>
      </c>
      <c r="S58" s="4">
        <v>924668</v>
      </c>
      <c r="T58" s="4">
        <v>1881861</v>
      </c>
      <c r="U58" s="7">
        <f t="shared" si="3"/>
        <v>0</v>
      </c>
      <c r="V58" s="4">
        <v>44629</v>
      </c>
      <c r="W58" s="4">
        <v>41976</v>
      </c>
      <c r="X58" s="4">
        <v>86605</v>
      </c>
      <c r="Y58" s="7">
        <f t="shared" si="4"/>
        <v>0</v>
      </c>
      <c r="Z58" s="4">
        <v>27772</v>
      </c>
      <c r="AA58" s="4">
        <v>24793</v>
      </c>
      <c r="AB58" s="2">
        <v>52565</v>
      </c>
      <c r="AC58" s="7">
        <f t="shared" si="5"/>
        <v>0</v>
      </c>
      <c r="AE58" s="11">
        <f t="shared" si="6"/>
        <v>0</v>
      </c>
      <c r="AF58" s="11">
        <f t="shared" si="7"/>
        <v>0</v>
      </c>
      <c r="AG58" s="11">
        <f t="shared" si="8"/>
        <v>0</v>
      </c>
    </row>
    <row r="59" spans="1:33" x14ac:dyDescent="0.55000000000000004">
      <c r="A59" t="s">
        <v>59</v>
      </c>
      <c r="B59" s="2">
        <v>2301039</v>
      </c>
      <c r="C59" s="2">
        <v>84690</v>
      </c>
      <c r="D59" s="2">
        <v>41635</v>
      </c>
      <c r="E59" s="3"/>
      <c r="F59" s="4">
        <v>130597</v>
      </c>
      <c r="G59" s="4">
        <v>126810</v>
      </c>
      <c r="H59" s="4">
        <v>257407</v>
      </c>
      <c r="I59" s="7">
        <f t="shared" si="0"/>
        <v>0</v>
      </c>
      <c r="J59" s="4">
        <v>2549</v>
      </c>
      <c r="K59" s="4">
        <v>2144</v>
      </c>
      <c r="L59" s="4">
        <v>4693</v>
      </c>
      <c r="M59" s="7">
        <f t="shared" si="1"/>
        <v>0</v>
      </c>
      <c r="N59" s="4">
        <v>1586</v>
      </c>
      <c r="O59" s="4">
        <v>1294</v>
      </c>
      <c r="P59" s="4">
        <v>2880</v>
      </c>
      <c r="Q59" s="7">
        <f t="shared" si="2"/>
        <v>0</v>
      </c>
      <c r="R59" s="4">
        <v>1026768</v>
      </c>
      <c r="S59" s="4">
        <v>1016864</v>
      </c>
      <c r="T59" s="4">
        <v>2043632</v>
      </c>
      <c r="U59" s="7">
        <f t="shared" si="3"/>
        <v>0</v>
      </c>
      <c r="V59" s="4">
        <v>41174</v>
      </c>
      <c r="W59" s="4">
        <v>38823</v>
      </c>
      <c r="X59" s="4">
        <v>79997</v>
      </c>
      <c r="Y59" s="7">
        <f t="shared" si="4"/>
        <v>0</v>
      </c>
      <c r="Z59" s="4">
        <v>20549</v>
      </c>
      <c r="AA59" s="4">
        <v>18206</v>
      </c>
      <c r="AB59" s="2">
        <v>38755</v>
      </c>
      <c r="AC59" s="7">
        <f t="shared" si="5"/>
        <v>0</v>
      </c>
      <c r="AE59" s="11">
        <f t="shared" si="6"/>
        <v>0</v>
      </c>
      <c r="AF59" s="11">
        <f t="shared" si="7"/>
        <v>0</v>
      </c>
      <c r="AG59" s="11">
        <f t="shared" si="8"/>
        <v>0</v>
      </c>
    </row>
    <row r="60" spans="1:33" x14ac:dyDescent="0.55000000000000004">
      <c r="A60" t="s">
        <v>60</v>
      </c>
      <c r="B60" s="2">
        <v>2938129</v>
      </c>
      <c r="C60" s="2">
        <v>112311</v>
      </c>
      <c r="D60" s="2">
        <v>52331</v>
      </c>
      <c r="E60" s="3"/>
      <c r="F60" s="4">
        <v>131188</v>
      </c>
      <c r="G60" s="4">
        <v>128192</v>
      </c>
      <c r="H60" s="4">
        <v>259380</v>
      </c>
      <c r="I60" s="7">
        <f t="shared" si="0"/>
        <v>0</v>
      </c>
      <c r="J60" s="4">
        <v>4722</v>
      </c>
      <c r="K60" s="4">
        <v>4129</v>
      </c>
      <c r="L60" s="4">
        <v>8851</v>
      </c>
      <c r="M60" s="7">
        <f t="shared" si="1"/>
        <v>0</v>
      </c>
      <c r="N60" s="4">
        <v>2667</v>
      </c>
      <c r="O60" s="4">
        <v>2161</v>
      </c>
      <c r="P60" s="4">
        <v>4828</v>
      </c>
      <c r="Q60" s="7">
        <f t="shared" si="2"/>
        <v>0</v>
      </c>
      <c r="R60" s="4">
        <v>1341001</v>
      </c>
      <c r="S60" s="4">
        <v>1337748</v>
      </c>
      <c r="T60" s="4">
        <v>2678749</v>
      </c>
      <c r="U60" s="7">
        <f t="shared" si="3"/>
        <v>0</v>
      </c>
      <c r="V60" s="4">
        <v>53596</v>
      </c>
      <c r="W60" s="4">
        <v>49864</v>
      </c>
      <c r="X60" s="4">
        <v>103460</v>
      </c>
      <c r="Y60" s="7">
        <f t="shared" si="4"/>
        <v>0</v>
      </c>
      <c r="Z60" s="4">
        <v>25193</v>
      </c>
      <c r="AA60" s="4">
        <v>22310</v>
      </c>
      <c r="AB60" s="2">
        <v>47503</v>
      </c>
      <c r="AC60" s="7">
        <f t="shared" si="5"/>
        <v>0</v>
      </c>
      <c r="AE60" s="11">
        <f t="shared" si="6"/>
        <v>0</v>
      </c>
      <c r="AF60" s="11">
        <f t="shared" si="7"/>
        <v>0</v>
      </c>
      <c r="AG60" s="11">
        <f t="shared" si="8"/>
        <v>0</v>
      </c>
    </row>
    <row r="61" spans="1:33" x14ac:dyDescent="0.55000000000000004">
      <c r="A61" t="s">
        <v>61</v>
      </c>
      <c r="B61" s="2">
        <v>9241484</v>
      </c>
      <c r="C61" s="2">
        <v>351374</v>
      </c>
      <c r="D61" s="2">
        <v>182491</v>
      </c>
      <c r="E61" s="3"/>
      <c r="F61" s="4">
        <v>544399</v>
      </c>
      <c r="G61" s="4">
        <v>516932</v>
      </c>
      <c r="H61" s="4">
        <v>1061331</v>
      </c>
      <c r="I61" s="7">
        <f t="shared" si="0"/>
        <v>0</v>
      </c>
      <c r="J61" s="4">
        <v>13955</v>
      </c>
      <c r="K61" s="4">
        <v>12262</v>
      </c>
      <c r="L61" s="4">
        <v>26217</v>
      </c>
      <c r="M61" s="7">
        <f t="shared" si="1"/>
        <v>0</v>
      </c>
      <c r="N61" s="4">
        <v>8395</v>
      </c>
      <c r="O61" s="4">
        <v>7084</v>
      </c>
      <c r="P61" s="4">
        <v>15479</v>
      </c>
      <c r="Q61" s="7">
        <f t="shared" si="2"/>
        <v>0</v>
      </c>
      <c r="R61" s="4">
        <v>4107054</v>
      </c>
      <c r="S61" s="4">
        <v>4073099</v>
      </c>
      <c r="T61" s="4">
        <v>8180153</v>
      </c>
      <c r="U61" s="7">
        <f t="shared" si="3"/>
        <v>0</v>
      </c>
      <c r="V61" s="4">
        <v>167857</v>
      </c>
      <c r="W61" s="4">
        <v>157300</v>
      </c>
      <c r="X61" s="4">
        <v>325157</v>
      </c>
      <c r="Y61" s="7">
        <f t="shared" si="4"/>
        <v>0</v>
      </c>
      <c r="Z61" s="4">
        <v>88417</v>
      </c>
      <c r="AA61" s="4">
        <v>78595</v>
      </c>
      <c r="AB61" s="2">
        <v>167012</v>
      </c>
      <c r="AC61" s="7">
        <f t="shared" si="5"/>
        <v>0</v>
      </c>
      <c r="AE61" s="11">
        <f t="shared" si="6"/>
        <v>0</v>
      </c>
      <c r="AF61" s="11">
        <f t="shared" si="7"/>
        <v>0</v>
      </c>
      <c r="AG61" s="11">
        <f t="shared" si="8"/>
        <v>0</v>
      </c>
    </row>
    <row r="62" spans="1:33" x14ac:dyDescent="0.55000000000000004">
      <c r="A62" t="s">
        <v>62</v>
      </c>
      <c r="B62" s="2">
        <v>1883241</v>
      </c>
      <c r="C62" s="2">
        <v>62744</v>
      </c>
      <c r="D62" s="2">
        <v>34926</v>
      </c>
      <c r="E62" s="3"/>
      <c r="F62" s="4">
        <v>142713</v>
      </c>
      <c r="G62" s="4">
        <v>143563</v>
      </c>
      <c r="H62" s="4">
        <v>286276</v>
      </c>
      <c r="I62" s="7">
        <f t="shared" si="0"/>
        <v>0</v>
      </c>
      <c r="J62" s="4">
        <v>3684</v>
      </c>
      <c r="K62" s="4">
        <v>2962</v>
      </c>
      <c r="L62" s="4">
        <v>6646</v>
      </c>
      <c r="M62" s="7">
        <f t="shared" si="1"/>
        <v>0</v>
      </c>
      <c r="N62" s="4">
        <v>1923</v>
      </c>
      <c r="O62" s="4">
        <v>1453</v>
      </c>
      <c r="P62" s="4">
        <v>3376</v>
      </c>
      <c r="Q62" s="7">
        <f t="shared" si="2"/>
        <v>0</v>
      </c>
      <c r="R62" s="4">
        <v>807747</v>
      </c>
      <c r="S62" s="4">
        <v>789218</v>
      </c>
      <c r="T62" s="4">
        <v>1596965</v>
      </c>
      <c r="U62" s="7">
        <f t="shared" si="3"/>
        <v>0</v>
      </c>
      <c r="V62" s="4">
        <v>28800</v>
      </c>
      <c r="W62" s="4">
        <v>27298</v>
      </c>
      <c r="X62" s="4">
        <v>56098</v>
      </c>
      <c r="Y62" s="7">
        <f t="shared" si="4"/>
        <v>0</v>
      </c>
      <c r="Z62" s="4">
        <v>16275</v>
      </c>
      <c r="AA62" s="4">
        <v>15275</v>
      </c>
      <c r="AB62" s="2">
        <v>31550</v>
      </c>
      <c r="AC62" s="7">
        <f t="shared" si="5"/>
        <v>0</v>
      </c>
      <c r="AE62" s="11">
        <f t="shared" si="6"/>
        <v>0</v>
      </c>
      <c r="AF62" s="11">
        <f t="shared" si="7"/>
        <v>0</v>
      </c>
      <c r="AG62" s="11">
        <f t="shared" si="8"/>
        <v>0</v>
      </c>
    </row>
    <row r="63" spans="1:33" x14ac:dyDescent="0.55000000000000004">
      <c r="A63" t="s">
        <v>63</v>
      </c>
      <c r="B63" s="2">
        <v>1962590</v>
      </c>
      <c r="C63" s="2">
        <v>62505</v>
      </c>
      <c r="D63" s="2">
        <v>34870</v>
      </c>
      <c r="E63" s="3"/>
      <c r="F63" s="4">
        <v>148724</v>
      </c>
      <c r="G63" s="4">
        <v>138494</v>
      </c>
      <c r="H63" s="4">
        <v>287218</v>
      </c>
      <c r="I63" s="7">
        <f t="shared" si="0"/>
        <v>0</v>
      </c>
      <c r="J63" s="4">
        <v>4284</v>
      </c>
      <c r="K63" s="4">
        <v>3784</v>
      </c>
      <c r="L63" s="4">
        <v>8068</v>
      </c>
      <c r="M63" s="7">
        <f t="shared" si="1"/>
        <v>0</v>
      </c>
      <c r="N63" s="4">
        <v>2808</v>
      </c>
      <c r="O63" s="4">
        <v>2423</v>
      </c>
      <c r="P63" s="4">
        <v>5231</v>
      </c>
      <c r="Q63" s="7">
        <f t="shared" si="2"/>
        <v>0</v>
      </c>
      <c r="R63" s="4">
        <v>830375</v>
      </c>
      <c r="S63" s="4">
        <v>844997</v>
      </c>
      <c r="T63" s="4">
        <v>1675372</v>
      </c>
      <c r="U63" s="7">
        <f t="shared" si="3"/>
        <v>0</v>
      </c>
      <c r="V63" s="4">
        <v>27829</v>
      </c>
      <c r="W63" s="4">
        <v>26608</v>
      </c>
      <c r="X63" s="4">
        <v>54437</v>
      </c>
      <c r="Y63" s="7">
        <f t="shared" si="4"/>
        <v>0</v>
      </c>
      <c r="Z63" s="4">
        <v>15594</v>
      </c>
      <c r="AA63" s="4">
        <v>14045</v>
      </c>
      <c r="AB63" s="2">
        <v>29639</v>
      </c>
      <c r="AC63" s="7">
        <f t="shared" si="5"/>
        <v>0</v>
      </c>
      <c r="AE63" s="11">
        <f t="shared" si="6"/>
        <v>0</v>
      </c>
      <c r="AF63" s="11">
        <f t="shared" si="7"/>
        <v>0</v>
      </c>
      <c r="AG63" s="11">
        <f t="shared" si="8"/>
        <v>0</v>
      </c>
    </row>
    <row r="64" spans="1:33" x14ac:dyDescent="0.55000000000000004">
      <c r="A64" t="s">
        <v>64</v>
      </c>
      <c r="B64" s="2">
        <v>1774046</v>
      </c>
      <c r="C64" s="2">
        <v>49780</v>
      </c>
      <c r="D64" s="2">
        <v>30322</v>
      </c>
      <c r="E64" s="3"/>
      <c r="F64" s="4">
        <v>83983</v>
      </c>
      <c r="G64" s="4">
        <v>72932</v>
      </c>
      <c r="H64" s="4">
        <v>156915</v>
      </c>
      <c r="I64" s="7">
        <f t="shared" si="0"/>
        <v>0</v>
      </c>
      <c r="J64" s="4">
        <v>1874</v>
      </c>
      <c r="K64" s="4">
        <v>1631</v>
      </c>
      <c r="L64" s="4">
        <v>3505</v>
      </c>
      <c r="M64" s="7">
        <f t="shared" si="1"/>
        <v>0</v>
      </c>
      <c r="N64" s="4">
        <v>1294</v>
      </c>
      <c r="O64" s="4">
        <v>1104</v>
      </c>
      <c r="P64" s="4">
        <v>2398</v>
      </c>
      <c r="Q64" s="7">
        <f t="shared" si="2"/>
        <v>0</v>
      </c>
      <c r="R64" s="4">
        <v>796407</v>
      </c>
      <c r="S64" s="4">
        <v>820724</v>
      </c>
      <c r="T64" s="4">
        <v>1617131</v>
      </c>
      <c r="U64" s="7">
        <f t="shared" si="3"/>
        <v>0</v>
      </c>
      <c r="V64" s="4">
        <v>23601</v>
      </c>
      <c r="W64" s="4">
        <v>22674</v>
      </c>
      <c r="X64" s="4">
        <v>46275</v>
      </c>
      <c r="Y64" s="7">
        <f t="shared" si="4"/>
        <v>0</v>
      </c>
      <c r="Z64" s="4">
        <v>14465</v>
      </c>
      <c r="AA64" s="4">
        <v>13459</v>
      </c>
      <c r="AB64" s="2">
        <v>27924</v>
      </c>
      <c r="AC64" s="7">
        <f t="shared" si="5"/>
        <v>0</v>
      </c>
      <c r="AE64" s="11">
        <f t="shared" si="6"/>
        <v>0</v>
      </c>
      <c r="AF64" s="11">
        <f t="shared" si="7"/>
        <v>0</v>
      </c>
      <c r="AG64" s="11">
        <f t="shared" si="8"/>
        <v>0</v>
      </c>
    </row>
    <row r="65" spans="1:33" x14ac:dyDescent="0.55000000000000004">
      <c r="A65" t="s">
        <v>65</v>
      </c>
      <c r="B65" s="2">
        <v>5619877</v>
      </c>
      <c r="C65" s="2">
        <v>175029</v>
      </c>
      <c r="D65" s="2">
        <v>100118</v>
      </c>
      <c r="E65" s="3"/>
      <c r="F65" s="4">
        <v>375420</v>
      </c>
      <c r="G65" s="4">
        <v>354989</v>
      </c>
      <c r="H65" s="4">
        <v>730409</v>
      </c>
      <c r="I65" s="7">
        <f t="shared" si="0"/>
        <v>0</v>
      </c>
      <c r="J65" s="4">
        <v>9842</v>
      </c>
      <c r="K65" s="4">
        <v>8377</v>
      </c>
      <c r="L65" s="4">
        <v>18219</v>
      </c>
      <c r="M65" s="7">
        <f t="shared" si="1"/>
        <v>0</v>
      </c>
      <c r="N65" s="4">
        <v>6025</v>
      </c>
      <c r="O65" s="4">
        <v>4980</v>
      </c>
      <c r="P65" s="4">
        <v>11005</v>
      </c>
      <c r="Q65" s="7">
        <f t="shared" si="2"/>
        <v>0</v>
      </c>
      <c r="R65" s="4">
        <v>2434529</v>
      </c>
      <c r="S65" s="4">
        <v>2454939</v>
      </c>
      <c r="T65" s="4">
        <v>4889468</v>
      </c>
      <c r="U65" s="7">
        <f t="shared" si="3"/>
        <v>0</v>
      </c>
      <c r="V65" s="4">
        <v>80230</v>
      </c>
      <c r="W65" s="4">
        <v>76580</v>
      </c>
      <c r="X65" s="4">
        <v>156810</v>
      </c>
      <c r="Y65" s="7">
        <f t="shared" si="4"/>
        <v>0</v>
      </c>
      <c r="Z65" s="4">
        <v>46334</v>
      </c>
      <c r="AA65" s="4">
        <v>42779</v>
      </c>
      <c r="AB65" s="2">
        <v>89113</v>
      </c>
      <c r="AC65" s="7">
        <f t="shared" si="5"/>
        <v>0</v>
      </c>
      <c r="AE65" s="11">
        <f t="shared" si="6"/>
        <v>0</v>
      </c>
      <c r="AF65" s="11">
        <f t="shared" si="7"/>
        <v>0</v>
      </c>
      <c r="AG65" s="11">
        <f t="shared" si="8"/>
        <v>0</v>
      </c>
    </row>
    <row r="66" spans="1:33" x14ac:dyDescent="0.55000000000000004">
      <c r="A66" t="s">
        <v>66</v>
      </c>
      <c r="B66" s="2">
        <v>769118</v>
      </c>
      <c r="C66" s="2">
        <v>18767</v>
      </c>
      <c r="D66" s="2">
        <v>12452</v>
      </c>
      <c r="E66" s="3"/>
      <c r="F66" s="4">
        <v>99497</v>
      </c>
      <c r="G66" s="4">
        <v>98021</v>
      </c>
      <c r="H66" s="4">
        <v>197518</v>
      </c>
      <c r="I66" s="7">
        <f t="shared" si="0"/>
        <v>0</v>
      </c>
      <c r="J66" s="4">
        <v>2958</v>
      </c>
      <c r="K66" s="4">
        <v>2531</v>
      </c>
      <c r="L66" s="4">
        <v>5489</v>
      </c>
      <c r="M66" s="7">
        <f t="shared" si="1"/>
        <v>0</v>
      </c>
      <c r="N66" s="4">
        <v>1837</v>
      </c>
      <c r="O66" s="4">
        <v>1387</v>
      </c>
      <c r="P66" s="4">
        <v>3224</v>
      </c>
      <c r="Q66" s="7">
        <f t="shared" si="2"/>
        <v>0</v>
      </c>
      <c r="R66" s="4">
        <v>274400</v>
      </c>
      <c r="S66" s="4">
        <v>297200</v>
      </c>
      <c r="T66" s="4">
        <v>571600</v>
      </c>
      <c r="U66" s="7">
        <f t="shared" si="3"/>
        <v>0</v>
      </c>
      <c r="V66" s="4">
        <v>6879</v>
      </c>
      <c r="W66" s="4">
        <v>6399</v>
      </c>
      <c r="X66" s="4">
        <v>13278</v>
      </c>
      <c r="Y66" s="7">
        <f t="shared" si="4"/>
        <v>0</v>
      </c>
      <c r="Z66" s="4">
        <v>4364</v>
      </c>
      <c r="AA66" s="4">
        <v>4864</v>
      </c>
      <c r="AB66" s="2">
        <v>9228</v>
      </c>
      <c r="AC66" s="7">
        <f t="shared" si="5"/>
        <v>0</v>
      </c>
      <c r="AE66" s="11">
        <f t="shared" si="6"/>
        <v>0</v>
      </c>
      <c r="AF66" s="11">
        <f t="shared" si="7"/>
        <v>0</v>
      </c>
      <c r="AG66" s="11">
        <f t="shared" si="8"/>
        <v>0</v>
      </c>
    </row>
    <row r="67" spans="1:33" x14ac:dyDescent="0.55000000000000004">
      <c r="A67" t="s">
        <v>67</v>
      </c>
      <c r="B67" s="2">
        <v>1452217</v>
      </c>
      <c r="C67" s="2">
        <v>34481</v>
      </c>
      <c r="D67" s="2">
        <v>26888</v>
      </c>
      <c r="E67" s="3"/>
      <c r="F67" s="4">
        <v>213548</v>
      </c>
      <c r="G67" s="4">
        <v>223568</v>
      </c>
      <c r="H67" s="4">
        <v>437116</v>
      </c>
      <c r="I67" s="7">
        <f t="shared" ref="I67:I122" si="9">F67+G67-H67</f>
        <v>0</v>
      </c>
      <c r="J67" s="4">
        <v>7411</v>
      </c>
      <c r="K67" s="4">
        <v>6781</v>
      </c>
      <c r="L67" s="4">
        <v>14192</v>
      </c>
      <c r="M67" s="7">
        <f t="shared" ref="M67:M122" si="10">J67+K67-L67</f>
        <v>0</v>
      </c>
      <c r="N67" s="4">
        <v>6054</v>
      </c>
      <c r="O67" s="4">
        <v>5014</v>
      </c>
      <c r="P67" s="4">
        <v>11068</v>
      </c>
      <c r="Q67" s="7">
        <f t="shared" ref="Q67:Q122" si="11">N67+O67-P67</f>
        <v>0</v>
      </c>
      <c r="R67" s="4">
        <v>490654</v>
      </c>
      <c r="S67" s="4">
        <v>524447</v>
      </c>
      <c r="T67" s="4">
        <v>1015101</v>
      </c>
      <c r="U67" s="7">
        <f t="shared" ref="U67:U122" si="12">R67+S67-T67</f>
        <v>0</v>
      </c>
      <c r="V67" s="4">
        <v>10488</v>
      </c>
      <c r="W67" s="4">
        <v>9801</v>
      </c>
      <c r="X67" s="4">
        <v>20289</v>
      </c>
      <c r="Y67" s="7">
        <f t="shared" ref="Y67:Y122" si="13">V67+W67-X67</f>
        <v>0</v>
      </c>
      <c r="Z67" s="4">
        <v>8257</v>
      </c>
      <c r="AA67" s="4">
        <v>7563</v>
      </c>
      <c r="AB67" s="2">
        <v>15820</v>
      </c>
      <c r="AC67" s="7">
        <f t="shared" ref="AC67:AC122" si="14">Z67+AA67-AB67</f>
        <v>0</v>
      </c>
      <c r="AE67" s="11">
        <f t="shared" ref="AE67:AE122" si="15">B67-H67-T67</f>
        <v>0</v>
      </c>
      <c r="AF67" s="11">
        <f t="shared" ref="AF67:AF122" si="16">C67-L67-X67</f>
        <v>0</v>
      </c>
      <c r="AG67" s="11">
        <f t="shared" ref="AG67:AG122" si="17">D67-P67-AB67</f>
        <v>0</v>
      </c>
    </row>
    <row r="68" spans="1:33" x14ac:dyDescent="0.55000000000000004">
      <c r="A68" t="s">
        <v>68</v>
      </c>
      <c r="B68" s="2">
        <v>473507</v>
      </c>
      <c r="C68" s="2">
        <v>11900</v>
      </c>
      <c r="D68" s="2">
        <v>8431</v>
      </c>
      <c r="E68" s="3"/>
      <c r="F68" s="4">
        <v>42683</v>
      </c>
      <c r="G68" s="4">
        <v>42508</v>
      </c>
      <c r="H68" s="4">
        <v>85191</v>
      </c>
      <c r="I68" s="7">
        <f t="shared" si="9"/>
        <v>0</v>
      </c>
      <c r="J68" s="4">
        <v>1597</v>
      </c>
      <c r="K68" s="4">
        <v>1476</v>
      </c>
      <c r="L68" s="4">
        <v>3073</v>
      </c>
      <c r="M68" s="7">
        <f t="shared" si="10"/>
        <v>0</v>
      </c>
      <c r="N68" s="4">
        <v>1257</v>
      </c>
      <c r="O68" s="4">
        <v>970</v>
      </c>
      <c r="P68" s="4">
        <v>2227</v>
      </c>
      <c r="Q68" s="7">
        <f t="shared" si="11"/>
        <v>0</v>
      </c>
      <c r="R68" s="4">
        <v>189940</v>
      </c>
      <c r="S68" s="4">
        <v>198376</v>
      </c>
      <c r="T68" s="4">
        <v>388316</v>
      </c>
      <c r="U68" s="7">
        <f t="shared" si="12"/>
        <v>0</v>
      </c>
      <c r="V68" s="4">
        <v>4474</v>
      </c>
      <c r="W68" s="4">
        <v>4353</v>
      </c>
      <c r="X68" s="4">
        <v>8827</v>
      </c>
      <c r="Y68" s="7">
        <f t="shared" si="13"/>
        <v>0</v>
      </c>
      <c r="Z68" s="4">
        <v>3365</v>
      </c>
      <c r="AA68" s="4">
        <v>2839</v>
      </c>
      <c r="AB68" s="2">
        <v>6204</v>
      </c>
      <c r="AC68" s="7">
        <f t="shared" si="14"/>
        <v>0</v>
      </c>
      <c r="AE68" s="11">
        <f t="shared" si="15"/>
        <v>0</v>
      </c>
      <c r="AF68" s="11">
        <f t="shared" si="16"/>
        <v>0</v>
      </c>
      <c r="AG68" s="11">
        <f t="shared" si="17"/>
        <v>0</v>
      </c>
    </row>
    <row r="69" spans="1:33" x14ac:dyDescent="0.55000000000000004">
      <c r="A69" t="s">
        <v>69</v>
      </c>
      <c r="B69" s="12">
        <v>2694842</v>
      </c>
      <c r="C69" s="2">
        <v>65148</v>
      </c>
      <c r="D69" s="2">
        <v>47771</v>
      </c>
      <c r="E69" s="3"/>
      <c r="F69" s="4">
        <v>355728</v>
      </c>
      <c r="G69" s="4">
        <v>364097</v>
      </c>
      <c r="H69" s="4">
        <v>719825</v>
      </c>
      <c r="I69" s="7">
        <f t="shared" si="9"/>
        <v>0</v>
      </c>
      <c r="J69" s="4">
        <v>11966</v>
      </c>
      <c r="K69" s="4">
        <v>10788</v>
      </c>
      <c r="L69" s="4">
        <v>22754</v>
      </c>
      <c r="M69" s="7">
        <f t="shared" si="10"/>
        <v>0</v>
      </c>
      <c r="N69" s="4">
        <v>9148</v>
      </c>
      <c r="O69" s="4">
        <v>7371</v>
      </c>
      <c r="P69" s="4">
        <v>16519</v>
      </c>
      <c r="Q69" s="7">
        <f t="shared" si="11"/>
        <v>0</v>
      </c>
      <c r="R69" s="4">
        <v>954994</v>
      </c>
      <c r="S69" s="4">
        <v>1020023</v>
      </c>
      <c r="T69" s="4">
        <v>1975017</v>
      </c>
      <c r="U69" s="7">
        <f t="shared" si="12"/>
        <v>0</v>
      </c>
      <c r="V69" s="4">
        <v>21841</v>
      </c>
      <c r="W69" s="4">
        <v>20553</v>
      </c>
      <c r="X69" s="4">
        <v>42394</v>
      </c>
      <c r="Y69" s="7">
        <f t="shared" si="13"/>
        <v>0</v>
      </c>
      <c r="Z69" s="4">
        <v>15986</v>
      </c>
      <c r="AA69" s="4">
        <v>15266</v>
      </c>
      <c r="AB69" s="2">
        <v>31252</v>
      </c>
      <c r="AC69" s="7">
        <f t="shared" si="14"/>
        <v>0</v>
      </c>
      <c r="AE69" s="11">
        <f t="shared" si="15"/>
        <v>0</v>
      </c>
      <c r="AF69" s="11">
        <f t="shared" si="16"/>
        <v>0</v>
      </c>
      <c r="AG69" s="11">
        <f t="shared" si="17"/>
        <v>0</v>
      </c>
    </row>
    <row r="70" spans="1:33" x14ac:dyDescent="0.55000000000000004">
      <c r="A70" t="s">
        <v>70</v>
      </c>
      <c r="B70" s="2">
        <v>123770088</v>
      </c>
      <c r="C70" s="2">
        <v>5241162</v>
      </c>
      <c r="D70" s="2">
        <v>3176097</v>
      </c>
      <c r="E70" s="3"/>
      <c r="F70" s="4">
        <v>8592095</v>
      </c>
      <c r="G70" s="4">
        <v>8051865</v>
      </c>
      <c r="H70" s="4">
        <v>16643960</v>
      </c>
      <c r="I70" s="7">
        <f t="shared" si="9"/>
        <v>0</v>
      </c>
      <c r="J70" s="4">
        <v>287772</v>
      </c>
      <c r="K70" s="4">
        <v>268734</v>
      </c>
      <c r="L70" s="4">
        <v>556506</v>
      </c>
      <c r="M70" s="7">
        <f t="shared" si="10"/>
        <v>0</v>
      </c>
      <c r="N70" s="4">
        <v>218652</v>
      </c>
      <c r="O70" s="4">
        <v>178040</v>
      </c>
      <c r="P70" s="4">
        <v>396692</v>
      </c>
      <c r="Q70" s="7">
        <f t="shared" si="11"/>
        <v>0</v>
      </c>
      <c r="R70" s="4">
        <v>53109605</v>
      </c>
      <c r="S70" s="4">
        <v>54016523</v>
      </c>
      <c r="T70" s="4">
        <v>107126128</v>
      </c>
      <c r="U70" s="7">
        <f t="shared" si="12"/>
        <v>0</v>
      </c>
      <c r="V70" s="4">
        <v>2407266</v>
      </c>
      <c r="W70" s="4">
        <v>2277390</v>
      </c>
      <c r="X70" s="4">
        <v>4684656</v>
      </c>
      <c r="Y70" s="7">
        <f t="shared" si="13"/>
        <v>0</v>
      </c>
      <c r="Z70" s="4">
        <v>1453638</v>
      </c>
      <c r="AA70" s="4">
        <v>1325767</v>
      </c>
      <c r="AB70" s="2">
        <v>2779405</v>
      </c>
      <c r="AC70" s="7">
        <f t="shared" si="14"/>
        <v>0</v>
      </c>
      <c r="AE70" s="11">
        <f t="shared" si="15"/>
        <v>0</v>
      </c>
      <c r="AF70" s="11">
        <f t="shared" si="16"/>
        <v>0</v>
      </c>
      <c r="AG70" s="11">
        <f t="shared" si="17"/>
        <v>0</v>
      </c>
    </row>
    <row r="71" spans="1:33" x14ac:dyDescent="0.55000000000000004">
      <c r="A71" t="s">
        <v>71</v>
      </c>
      <c r="B71" s="2">
        <v>88419339</v>
      </c>
      <c r="C71" s="2">
        <v>3902038</v>
      </c>
      <c r="D71" s="2">
        <v>2451325</v>
      </c>
      <c r="E71" s="3"/>
      <c r="F71" s="4">
        <v>6210241</v>
      </c>
      <c r="G71" s="4">
        <v>5693272</v>
      </c>
      <c r="H71" s="4">
        <v>11903513</v>
      </c>
      <c r="I71" s="7">
        <f t="shared" si="9"/>
        <v>0</v>
      </c>
      <c r="J71" s="4">
        <v>214164</v>
      </c>
      <c r="K71" s="4">
        <v>201897</v>
      </c>
      <c r="L71" s="4">
        <v>416061</v>
      </c>
      <c r="M71" s="7">
        <f t="shared" si="10"/>
        <v>0</v>
      </c>
      <c r="N71" s="4">
        <v>166966</v>
      </c>
      <c r="O71" s="4">
        <v>136340</v>
      </c>
      <c r="P71" s="4">
        <v>303306</v>
      </c>
      <c r="Q71" s="7">
        <f t="shared" si="11"/>
        <v>0</v>
      </c>
      <c r="R71" s="4">
        <v>37823112</v>
      </c>
      <c r="S71" s="4">
        <v>38692714</v>
      </c>
      <c r="T71" s="4">
        <v>76515826</v>
      </c>
      <c r="U71" s="7">
        <f t="shared" si="12"/>
        <v>0</v>
      </c>
      <c r="V71" s="4">
        <v>1791744</v>
      </c>
      <c r="W71" s="4">
        <v>1694233</v>
      </c>
      <c r="X71" s="4">
        <v>3485977</v>
      </c>
      <c r="Y71" s="7">
        <f t="shared" si="13"/>
        <v>0</v>
      </c>
      <c r="Z71" s="4">
        <v>1121238</v>
      </c>
      <c r="AA71" s="4">
        <v>1026781</v>
      </c>
      <c r="AB71" s="2">
        <v>2148019</v>
      </c>
      <c r="AC71" s="7">
        <f t="shared" si="14"/>
        <v>0</v>
      </c>
      <c r="AE71" s="11">
        <f t="shared" si="15"/>
        <v>0</v>
      </c>
      <c r="AF71" s="11">
        <f t="shared" si="16"/>
        <v>0</v>
      </c>
      <c r="AG71" s="11">
        <f t="shared" si="17"/>
        <v>0</v>
      </c>
    </row>
    <row r="72" spans="1:33" x14ac:dyDescent="0.55000000000000004">
      <c r="A72" t="s">
        <v>90</v>
      </c>
      <c r="B72" s="2">
        <v>29261985</v>
      </c>
      <c r="C72" s="2">
        <v>1099244</v>
      </c>
      <c r="D72" s="2">
        <v>589826</v>
      </c>
      <c r="E72" s="3"/>
      <c r="F72" s="4">
        <v>1827497</v>
      </c>
      <c r="G72" s="4">
        <v>1806862</v>
      </c>
      <c r="H72" s="4">
        <v>3634359</v>
      </c>
      <c r="I72" s="7">
        <f t="shared" si="9"/>
        <v>0</v>
      </c>
      <c r="J72" s="4">
        <v>52876</v>
      </c>
      <c r="K72" s="4">
        <v>47700</v>
      </c>
      <c r="L72" s="4">
        <v>100576</v>
      </c>
      <c r="M72" s="7">
        <f t="shared" si="10"/>
        <v>0</v>
      </c>
      <c r="N72" s="4">
        <v>36212</v>
      </c>
      <c r="O72" s="4">
        <v>29599</v>
      </c>
      <c r="P72" s="4">
        <v>65811</v>
      </c>
      <c r="Q72" s="7">
        <f t="shared" si="11"/>
        <v>0</v>
      </c>
      <c r="R72" s="4">
        <v>12785211</v>
      </c>
      <c r="S72" s="4">
        <v>12842415</v>
      </c>
      <c r="T72" s="4">
        <v>25627626</v>
      </c>
      <c r="U72" s="7">
        <f t="shared" si="12"/>
        <v>0</v>
      </c>
      <c r="V72" s="4">
        <v>512940</v>
      </c>
      <c r="W72" s="4">
        <v>485728</v>
      </c>
      <c r="X72" s="4">
        <v>998668</v>
      </c>
      <c r="Y72" s="7">
        <f t="shared" si="13"/>
        <v>0</v>
      </c>
      <c r="Z72" s="4">
        <v>275843</v>
      </c>
      <c r="AA72" s="4">
        <v>248172</v>
      </c>
      <c r="AB72" s="2">
        <v>524015</v>
      </c>
      <c r="AC72" s="7">
        <f t="shared" si="14"/>
        <v>0</v>
      </c>
      <c r="AE72" s="11">
        <f t="shared" si="15"/>
        <v>0</v>
      </c>
      <c r="AF72" s="11">
        <f t="shared" si="16"/>
        <v>0</v>
      </c>
      <c r="AG72" s="11">
        <f t="shared" si="17"/>
        <v>0</v>
      </c>
    </row>
    <row r="73" spans="1:33" x14ac:dyDescent="0.55000000000000004">
      <c r="A73" t="s">
        <v>72</v>
      </c>
      <c r="B73" s="2">
        <v>1688596</v>
      </c>
      <c r="C73" s="2">
        <v>56338</v>
      </c>
      <c r="D73" s="2">
        <v>31645</v>
      </c>
      <c r="E73" s="3"/>
      <c r="F73" s="4">
        <v>80386</v>
      </c>
      <c r="G73" s="4">
        <v>71010</v>
      </c>
      <c r="H73" s="4">
        <v>151396</v>
      </c>
      <c r="I73" s="7">
        <f t="shared" si="9"/>
        <v>0</v>
      </c>
      <c r="J73" s="4">
        <v>2445</v>
      </c>
      <c r="K73" s="4">
        <v>2369</v>
      </c>
      <c r="L73" s="4">
        <v>4814</v>
      </c>
      <c r="M73" s="7">
        <f t="shared" si="10"/>
        <v>0</v>
      </c>
      <c r="N73" s="4">
        <v>1325</v>
      </c>
      <c r="O73" s="4">
        <v>1266</v>
      </c>
      <c r="P73" s="4">
        <v>2591</v>
      </c>
      <c r="Q73" s="7">
        <f t="shared" si="11"/>
        <v>0</v>
      </c>
      <c r="R73" s="4">
        <v>780400</v>
      </c>
      <c r="S73" s="4">
        <v>756800</v>
      </c>
      <c r="T73" s="4">
        <v>1537200</v>
      </c>
      <c r="U73" s="7">
        <f t="shared" si="12"/>
        <v>0</v>
      </c>
      <c r="V73" s="4">
        <v>25152</v>
      </c>
      <c r="W73" s="4">
        <v>26372</v>
      </c>
      <c r="X73" s="4">
        <v>51524</v>
      </c>
      <c r="Y73" s="7">
        <f t="shared" si="13"/>
        <v>0</v>
      </c>
      <c r="Z73" s="4">
        <v>14387</v>
      </c>
      <c r="AA73" s="4">
        <v>14667</v>
      </c>
      <c r="AB73" s="2">
        <v>29054</v>
      </c>
      <c r="AC73" s="7">
        <f t="shared" si="14"/>
        <v>0</v>
      </c>
      <c r="AE73" s="11">
        <f t="shared" si="15"/>
        <v>0</v>
      </c>
      <c r="AF73" s="11">
        <f t="shared" si="16"/>
        <v>0</v>
      </c>
      <c r="AG73" s="11">
        <f t="shared" si="17"/>
        <v>0</v>
      </c>
    </row>
    <row r="74" spans="1:33" x14ac:dyDescent="0.55000000000000004">
      <c r="A74" t="s">
        <v>73</v>
      </c>
      <c r="B74" s="2">
        <v>821369</v>
      </c>
      <c r="C74" s="2">
        <v>21732</v>
      </c>
      <c r="D74" s="2">
        <v>15522</v>
      </c>
      <c r="E74" s="3"/>
      <c r="F74" s="4">
        <v>395673</v>
      </c>
      <c r="G74" s="4">
        <v>425696</v>
      </c>
      <c r="H74" s="4">
        <v>821369</v>
      </c>
      <c r="I74" s="7">
        <f t="shared" si="9"/>
        <v>0</v>
      </c>
      <c r="J74" s="4">
        <v>11423</v>
      </c>
      <c r="K74" s="4">
        <v>10309</v>
      </c>
      <c r="L74" s="4">
        <v>21732</v>
      </c>
      <c r="M74" s="7">
        <f t="shared" si="10"/>
        <v>0</v>
      </c>
      <c r="N74" s="4">
        <v>8267</v>
      </c>
      <c r="O74" s="4">
        <v>7255</v>
      </c>
      <c r="P74" s="4">
        <v>15522</v>
      </c>
      <c r="Q74" s="7">
        <f t="shared" si="11"/>
        <v>0</v>
      </c>
      <c r="R74" s="4">
        <v>0</v>
      </c>
      <c r="S74" s="4">
        <v>0</v>
      </c>
      <c r="T74" s="4">
        <v>0</v>
      </c>
      <c r="U74" s="7">
        <f t="shared" si="12"/>
        <v>0</v>
      </c>
      <c r="V74" s="4">
        <v>0</v>
      </c>
      <c r="W74" s="4">
        <v>0</v>
      </c>
      <c r="X74" s="4">
        <v>0</v>
      </c>
      <c r="Y74" s="7">
        <f t="shared" si="13"/>
        <v>0</v>
      </c>
      <c r="Z74" s="4">
        <v>0</v>
      </c>
      <c r="AA74" s="4">
        <v>0</v>
      </c>
      <c r="AB74" s="4">
        <v>0</v>
      </c>
      <c r="AC74" s="7">
        <f t="shared" si="14"/>
        <v>0</v>
      </c>
      <c r="AE74" s="11">
        <f t="shared" si="15"/>
        <v>0</v>
      </c>
      <c r="AF74" s="11">
        <f t="shared" si="16"/>
        <v>0</v>
      </c>
      <c r="AG74" s="11">
        <f t="shared" si="17"/>
        <v>0</v>
      </c>
    </row>
    <row r="75" spans="1:33" x14ac:dyDescent="0.55000000000000004">
      <c r="A75" t="s">
        <v>74</v>
      </c>
      <c r="B75" s="2">
        <v>1356842</v>
      </c>
      <c r="C75" s="2">
        <v>45496</v>
      </c>
      <c r="D75" s="2">
        <v>24539</v>
      </c>
      <c r="E75" s="3"/>
      <c r="F75" s="4">
        <v>71594</v>
      </c>
      <c r="G75" s="4">
        <v>63340</v>
      </c>
      <c r="H75" s="4">
        <v>134934</v>
      </c>
      <c r="I75" s="7">
        <f t="shared" si="9"/>
        <v>0</v>
      </c>
      <c r="J75" s="4">
        <v>2091</v>
      </c>
      <c r="K75" s="4">
        <v>1893</v>
      </c>
      <c r="L75" s="4">
        <v>3984</v>
      </c>
      <c r="M75" s="7">
        <f t="shared" si="10"/>
        <v>0</v>
      </c>
      <c r="N75" s="4">
        <v>1138</v>
      </c>
      <c r="O75" s="4">
        <v>1063</v>
      </c>
      <c r="P75" s="4">
        <v>2201</v>
      </c>
      <c r="Q75" s="7">
        <f t="shared" si="11"/>
        <v>0</v>
      </c>
      <c r="R75" s="4">
        <v>599582</v>
      </c>
      <c r="S75" s="4">
        <v>622326</v>
      </c>
      <c r="T75" s="4">
        <v>1221908</v>
      </c>
      <c r="U75" s="7">
        <f t="shared" si="12"/>
        <v>0</v>
      </c>
      <c r="V75" s="4">
        <v>20407</v>
      </c>
      <c r="W75" s="4">
        <v>21105</v>
      </c>
      <c r="X75" s="4">
        <v>41512</v>
      </c>
      <c r="Y75" s="7">
        <f t="shared" si="13"/>
        <v>0</v>
      </c>
      <c r="Z75" s="4">
        <v>11200</v>
      </c>
      <c r="AA75" s="4">
        <v>11138</v>
      </c>
      <c r="AB75" s="2">
        <v>22338</v>
      </c>
      <c r="AC75" s="7">
        <f t="shared" si="14"/>
        <v>0</v>
      </c>
      <c r="AE75" s="11">
        <f t="shared" si="15"/>
        <v>0</v>
      </c>
      <c r="AF75" s="11">
        <f t="shared" si="16"/>
        <v>0</v>
      </c>
      <c r="AG75" s="11">
        <f t="shared" si="17"/>
        <v>0</v>
      </c>
    </row>
    <row r="76" spans="1:33" x14ac:dyDescent="0.55000000000000004">
      <c r="A76" t="s">
        <v>75</v>
      </c>
      <c r="B76" s="2">
        <v>992500</v>
      </c>
      <c r="C76" s="2">
        <v>33848</v>
      </c>
      <c r="D76" s="2">
        <v>17864</v>
      </c>
      <c r="E76" s="3"/>
      <c r="F76" s="4">
        <v>40600</v>
      </c>
      <c r="G76" s="4">
        <v>39400</v>
      </c>
      <c r="H76" s="4">
        <v>80000</v>
      </c>
      <c r="I76" s="7">
        <f t="shared" si="9"/>
        <v>0</v>
      </c>
      <c r="J76" s="4">
        <v>1179</v>
      </c>
      <c r="K76" s="4">
        <v>1032</v>
      </c>
      <c r="L76" s="4">
        <v>2211</v>
      </c>
      <c r="M76" s="7">
        <f t="shared" si="10"/>
        <v>0</v>
      </c>
      <c r="N76" s="4">
        <v>751</v>
      </c>
      <c r="O76" s="4">
        <v>657</v>
      </c>
      <c r="P76" s="4">
        <v>1408</v>
      </c>
      <c r="Q76" s="7">
        <f t="shared" si="11"/>
        <v>0</v>
      </c>
      <c r="R76" s="4">
        <v>453200</v>
      </c>
      <c r="S76" s="4">
        <v>459300</v>
      </c>
      <c r="T76" s="4">
        <v>912500</v>
      </c>
      <c r="U76" s="7">
        <f t="shared" si="12"/>
        <v>0</v>
      </c>
      <c r="V76" s="4">
        <v>16106</v>
      </c>
      <c r="W76" s="4">
        <v>15531</v>
      </c>
      <c r="X76" s="4">
        <v>31637</v>
      </c>
      <c r="Y76" s="7">
        <f t="shared" si="13"/>
        <v>0</v>
      </c>
      <c r="Z76" s="4">
        <v>8407</v>
      </c>
      <c r="AA76" s="4">
        <v>8049</v>
      </c>
      <c r="AB76" s="2">
        <v>16456</v>
      </c>
      <c r="AC76" s="7">
        <f t="shared" si="14"/>
        <v>0</v>
      </c>
      <c r="AE76" s="11">
        <f t="shared" si="15"/>
        <v>0</v>
      </c>
      <c r="AF76" s="11">
        <f t="shared" si="16"/>
        <v>0</v>
      </c>
      <c r="AG76" s="11">
        <f t="shared" si="17"/>
        <v>0</v>
      </c>
    </row>
    <row r="77" spans="1:33" x14ac:dyDescent="0.55000000000000004">
      <c r="A77" t="s">
        <v>83</v>
      </c>
      <c r="B77" s="2">
        <v>768491</v>
      </c>
      <c r="C77" s="2">
        <v>20998</v>
      </c>
      <c r="D77" s="2">
        <v>11785</v>
      </c>
      <c r="E77" s="3"/>
      <c r="F77" s="4">
        <v>45065</v>
      </c>
      <c r="G77" s="4">
        <v>44499</v>
      </c>
      <c r="H77" s="4">
        <v>89564</v>
      </c>
      <c r="I77" s="7">
        <f t="shared" si="9"/>
        <v>0</v>
      </c>
      <c r="J77" s="4">
        <v>1010</v>
      </c>
      <c r="K77" s="4">
        <v>996</v>
      </c>
      <c r="L77" s="4">
        <v>2006</v>
      </c>
      <c r="M77" s="7">
        <f t="shared" si="10"/>
        <v>0</v>
      </c>
      <c r="N77" s="4">
        <v>735</v>
      </c>
      <c r="O77" s="4">
        <v>723</v>
      </c>
      <c r="P77" s="4">
        <v>1458</v>
      </c>
      <c r="Q77" s="7">
        <f t="shared" si="11"/>
        <v>0</v>
      </c>
      <c r="R77" s="4">
        <v>344567</v>
      </c>
      <c r="S77" s="4">
        <v>334360</v>
      </c>
      <c r="T77" s="4">
        <v>678927</v>
      </c>
      <c r="U77" s="7">
        <f t="shared" si="12"/>
        <v>0</v>
      </c>
      <c r="V77" s="4">
        <v>9519</v>
      </c>
      <c r="W77" s="4">
        <v>9473</v>
      </c>
      <c r="X77" s="4">
        <v>18992</v>
      </c>
      <c r="Y77" s="7">
        <f t="shared" si="13"/>
        <v>0</v>
      </c>
      <c r="Z77" s="4">
        <v>5181</v>
      </c>
      <c r="AA77" s="4">
        <v>5146</v>
      </c>
      <c r="AB77" s="2">
        <v>10327</v>
      </c>
      <c r="AC77" s="7">
        <f t="shared" si="14"/>
        <v>0</v>
      </c>
      <c r="AE77" s="11">
        <f t="shared" si="15"/>
        <v>0</v>
      </c>
      <c r="AF77" s="11">
        <f t="shared" si="16"/>
        <v>0</v>
      </c>
      <c r="AG77" s="11">
        <f t="shared" si="17"/>
        <v>0</v>
      </c>
    </row>
    <row r="78" spans="1:33" x14ac:dyDescent="0.55000000000000004">
      <c r="A78" t="s">
        <v>84</v>
      </c>
      <c r="B78" s="2">
        <v>1670621</v>
      </c>
      <c r="C78" s="2">
        <v>48147</v>
      </c>
      <c r="D78" s="2">
        <v>25619</v>
      </c>
      <c r="E78" s="3"/>
      <c r="F78" s="4">
        <v>95160</v>
      </c>
      <c r="G78" s="4">
        <v>94205</v>
      </c>
      <c r="H78" s="4">
        <v>189365</v>
      </c>
      <c r="I78" s="7">
        <f t="shared" si="9"/>
        <v>0</v>
      </c>
      <c r="J78" s="4">
        <v>2503</v>
      </c>
      <c r="K78" s="4">
        <v>2034</v>
      </c>
      <c r="L78" s="4">
        <v>4537</v>
      </c>
      <c r="M78" s="7">
        <f t="shared" si="10"/>
        <v>0</v>
      </c>
      <c r="N78" s="4">
        <v>1730</v>
      </c>
      <c r="O78" s="4">
        <v>1382</v>
      </c>
      <c r="P78" s="4">
        <v>3112</v>
      </c>
      <c r="Q78" s="7">
        <f t="shared" si="11"/>
        <v>0</v>
      </c>
      <c r="R78" s="4">
        <v>741787</v>
      </c>
      <c r="S78" s="4">
        <v>739469</v>
      </c>
      <c r="T78" s="4">
        <v>1481256</v>
      </c>
      <c r="U78" s="7">
        <f t="shared" si="12"/>
        <v>0</v>
      </c>
      <c r="V78" s="4">
        <v>22673</v>
      </c>
      <c r="W78" s="4">
        <v>20937</v>
      </c>
      <c r="X78" s="4">
        <v>43610</v>
      </c>
      <c r="Y78" s="7">
        <f t="shared" si="13"/>
        <v>0</v>
      </c>
      <c r="Z78" s="4">
        <v>11719</v>
      </c>
      <c r="AA78" s="4">
        <v>10788</v>
      </c>
      <c r="AB78" s="2">
        <v>22507</v>
      </c>
      <c r="AC78" s="7">
        <f t="shared" si="14"/>
        <v>0</v>
      </c>
      <c r="AE78" s="11">
        <f t="shared" si="15"/>
        <v>0</v>
      </c>
      <c r="AF78" s="11">
        <f t="shared" si="16"/>
        <v>0</v>
      </c>
      <c r="AG78" s="11">
        <f t="shared" si="17"/>
        <v>0</v>
      </c>
    </row>
    <row r="79" spans="1:33" x14ac:dyDescent="0.55000000000000004">
      <c r="A79" t="s">
        <v>76</v>
      </c>
      <c r="B79" s="2">
        <v>2216311</v>
      </c>
      <c r="C79" s="2">
        <v>103612</v>
      </c>
      <c r="D79" s="2">
        <v>49923</v>
      </c>
      <c r="E79" s="3"/>
      <c r="F79" s="4">
        <v>324553</v>
      </c>
      <c r="G79" s="4">
        <v>350664</v>
      </c>
      <c r="H79" s="4">
        <v>675217</v>
      </c>
      <c r="I79" s="7">
        <f t="shared" si="9"/>
        <v>0</v>
      </c>
      <c r="J79" s="4">
        <v>20331</v>
      </c>
      <c r="K79" s="4">
        <v>20455</v>
      </c>
      <c r="L79" s="4">
        <v>40786</v>
      </c>
      <c r="M79" s="7">
        <f t="shared" si="10"/>
        <v>0</v>
      </c>
      <c r="N79" s="4">
        <v>9502</v>
      </c>
      <c r="O79" s="4">
        <v>8908</v>
      </c>
      <c r="P79" s="4">
        <v>18410</v>
      </c>
      <c r="Q79" s="7">
        <f t="shared" si="11"/>
        <v>0</v>
      </c>
      <c r="R79" s="4">
        <v>768246</v>
      </c>
      <c r="S79" s="4">
        <v>772848</v>
      </c>
      <c r="T79" s="4">
        <v>1541094</v>
      </c>
      <c r="U79" s="7">
        <f t="shared" si="12"/>
        <v>0</v>
      </c>
      <c r="V79" s="4">
        <v>31080</v>
      </c>
      <c r="W79" s="4">
        <v>31746</v>
      </c>
      <c r="X79" s="4">
        <v>62826</v>
      </c>
      <c r="Y79" s="7">
        <f t="shared" si="13"/>
        <v>0</v>
      </c>
      <c r="Z79" s="4">
        <v>15896</v>
      </c>
      <c r="AA79" s="4">
        <v>15617</v>
      </c>
      <c r="AB79" s="2">
        <v>31513</v>
      </c>
      <c r="AC79" s="7">
        <f t="shared" si="14"/>
        <v>0</v>
      </c>
      <c r="AE79" s="11">
        <f t="shared" si="15"/>
        <v>0</v>
      </c>
      <c r="AF79" s="11">
        <f t="shared" si="16"/>
        <v>0</v>
      </c>
      <c r="AG79" s="11">
        <f t="shared" si="17"/>
        <v>0</v>
      </c>
    </row>
    <row r="80" spans="1:33" x14ac:dyDescent="0.55000000000000004">
      <c r="A80" t="s">
        <v>77</v>
      </c>
      <c r="B80" s="2">
        <v>774149</v>
      </c>
      <c r="C80" s="2">
        <v>22269</v>
      </c>
      <c r="D80" s="2">
        <v>14288</v>
      </c>
      <c r="E80" s="3"/>
      <c r="F80" s="4">
        <v>44244</v>
      </c>
      <c r="G80" s="4">
        <v>46222</v>
      </c>
      <c r="H80" s="4">
        <v>90466</v>
      </c>
      <c r="I80" s="7">
        <f t="shared" si="9"/>
        <v>0</v>
      </c>
      <c r="J80" s="4">
        <v>1160</v>
      </c>
      <c r="K80" s="4">
        <v>1016</v>
      </c>
      <c r="L80" s="4">
        <v>2176</v>
      </c>
      <c r="M80" s="7">
        <f t="shared" si="10"/>
        <v>0</v>
      </c>
      <c r="N80" s="4">
        <v>776</v>
      </c>
      <c r="O80" s="4">
        <v>819</v>
      </c>
      <c r="P80" s="4">
        <v>1595</v>
      </c>
      <c r="Q80" s="7">
        <f t="shared" si="11"/>
        <v>0</v>
      </c>
      <c r="R80" s="4">
        <v>339790</v>
      </c>
      <c r="S80" s="4">
        <v>343893</v>
      </c>
      <c r="T80" s="4">
        <v>683683</v>
      </c>
      <c r="U80" s="7">
        <f t="shared" si="12"/>
        <v>0</v>
      </c>
      <c r="V80" s="4">
        <v>10149</v>
      </c>
      <c r="W80" s="4">
        <v>9944</v>
      </c>
      <c r="X80" s="4">
        <v>20093</v>
      </c>
      <c r="Y80" s="7">
        <f t="shared" si="13"/>
        <v>0</v>
      </c>
      <c r="Z80" s="4">
        <v>6480</v>
      </c>
      <c r="AA80" s="4">
        <v>6213</v>
      </c>
      <c r="AB80" s="2">
        <v>12693</v>
      </c>
      <c r="AC80" s="7">
        <f t="shared" si="14"/>
        <v>0</v>
      </c>
      <c r="AE80" s="11">
        <f t="shared" si="15"/>
        <v>0</v>
      </c>
      <c r="AF80" s="11">
        <f t="shared" si="16"/>
        <v>0</v>
      </c>
      <c r="AG80" s="11">
        <f t="shared" si="17"/>
        <v>0</v>
      </c>
    </row>
    <row r="81" spans="1:33" x14ac:dyDescent="0.55000000000000004">
      <c r="A81" t="s">
        <v>78</v>
      </c>
      <c r="B81" s="2">
        <v>1269747</v>
      </c>
      <c r="C81" s="2">
        <v>42652</v>
      </c>
      <c r="D81" s="2">
        <v>23729</v>
      </c>
      <c r="E81" s="3"/>
      <c r="F81" s="4">
        <v>50256</v>
      </c>
      <c r="G81" s="4">
        <v>52201</v>
      </c>
      <c r="H81" s="4">
        <v>102457</v>
      </c>
      <c r="I81" s="7">
        <f t="shared" si="9"/>
        <v>0</v>
      </c>
      <c r="J81" s="4">
        <v>1969</v>
      </c>
      <c r="K81" s="4">
        <v>1702</v>
      </c>
      <c r="L81" s="4">
        <v>3671</v>
      </c>
      <c r="M81" s="7">
        <f t="shared" si="10"/>
        <v>0</v>
      </c>
      <c r="N81" s="4">
        <v>1204</v>
      </c>
      <c r="O81" s="4">
        <v>1109</v>
      </c>
      <c r="P81" s="4">
        <v>2313</v>
      </c>
      <c r="Q81" s="7">
        <f t="shared" si="11"/>
        <v>0</v>
      </c>
      <c r="R81" s="4">
        <v>587124</v>
      </c>
      <c r="S81" s="4">
        <v>580166</v>
      </c>
      <c r="T81" s="4">
        <v>1167290</v>
      </c>
      <c r="U81" s="7">
        <f t="shared" si="12"/>
        <v>0</v>
      </c>
      <c r="V81" s="4">
        <v>19973</v>
      </c>
      <c r="W81" s="4">
        <v>19008</v>
      </c>
      <c r="X81" s="4">
        <v>38981</v>
      </c>
      <c r="Y81" s="7">
        <f t="shared" si="13"/>
        <v>0</v>
      </c>
      <c r="Z81" s="4">
        <v>11079</v>
      </c>
      <c r="AA81" s="4">
        <v>10337</v>
      </c>
      <c r="AB81" s="2">
        <v>21416</v>
      </c>
      <c r="AC81" s="7">
        <f t="shared" si="14"/>
        <v>0</v>
      </c>
      <c r="AE81" s="11">
        <f t="shared" si="15"/>
        <v>0</v>
      </c>
      <c r="AF81" s="11">
        <f t="shared" si="16"/>
        <v>0</v>
      </c>
      <c r="AG81" s="11">
        <f t="shared" si="17"/>
        <v>0</v>
      </c>
    </row>
    <row r="82" spans="1:33" x14ac:dyDescent="0.55000000000000004">
      <c r="A82" t="s">
        <v>79</v>
      </c>
      <c r="B82" s="2">
        <v>654280</v>
      </c>
      <c r="C82" s="2">
        <v>15736</v>
      </c>
      <c r="D82" s="2">
        <v>11385</v>
      </c>
      <c r="E82" s="3"/>
      <c r="F82" s="4">
        <v>32590</v>
      </c>
      <c r="G82" s="4">
        <v>34807</v>
      </c>
      <c r="H82" s="4">
        <v>67397</v>
      </c>
      <c r="I82" s="7">
        <f t="shared" si="9"/>
        <v>0</v>
      </c>
      <c r="J82" s="4">
        <v>557</v>
      </c>
      <c r="K82" s="4">
        <v>511</v>
      </c>
      <c r="L82" s="4">
        <v>1068</v>
      </c>
      <c r="M82" s="7">
        <f t="shared" si="10"/>
        <v>0</v>
      </c>
      <c r="N82" s="4">
        <v>388</v>
      </c>
      <c r="O82" s="4">
        <v>334</v>
      </c>
      <c r="P82" s="4">
        <v>722</v>
      </c>
      <c r="Q82" s="7">
        <f t="shared" si="11"/>
        <v>0</v>
      </c>
      <c r="R82" s="4">
        <v>284234</v>
      </c>
      <c r="S82" s="4">
        <v>302649</v>
      </c>
      <c r="T82" s="4">
        <v>586883</v>
      </c>
      <c r="U82" s="7">
        <f t="shared" si="12"/>
        <v>0</v>
      </c>
      <c r="V82" s="4">
        <v>7391</v>
      </c>
      <c r="W82" s="4">
        <v>7277</v>
      </c>
      <c r="X82" s="4">
        <v>14668</v>
      </c>
      <c r="Y82" s="7">
        <f t="shared" si="13"/>
        <v>0</v>
      </c>
      <c r="Z82" s="4">
        <v>5390</v>
      </c>
      <c r="AA82" s="4">
        <v>5273</v>
      </c>
      <c r="AB82" s="2">
        <v>10663</v>
      </c>
      <c r="AC82" s="7">
        <f t="shared" si="14"/>
        <v>0</v>
      </c>
      <c r="AE82" s="11">
        <f t="shared" si="15"/>
        <v>0</v>
      </c>
      <c r="AF82" s="11">
        <f t="shared" si="16"/>
        <v>0</v>
      </c>
      <c r="AG82" s="11">
        <f t="shared" si="17"/>
        <v>0</v>
      </c>
    </row>
    <row r="83" spans="1:33" x14ac:dyDescent="0.55000000000000004">
      <c r="A83" t="s">
        <v>80</v>
      </c>
      <c r="B83" s="2">
        <v>1066166</v>
      </c>
      <c r="C83" s="2">
        <v>29289</v>
      </c>
      <c r="D83" s="2">
        <v>16533</v>
      </c>
      <c r="E83" s="3"/>
      <c r="F83" s="4">
        <v>59662</v>
      </c>
      <c r="G83" s="4">
        <v>55891</v>
      </c>
      <c r="H83" s="4">
        <v>115553</v>
      </c>
      <c r="I83" s="7">
        <f t="shared" si="9"/>
        <v>0</v>
      </c>
      <c r="J83" s="4">
        <v>1211</v>
      </c>
      <c r="K83" s="4">
        <v>961</v>
      </c>
      <c r="L83" s="4">
        <v>2172</v>
      </c>
      <c r="M83" s="7">
        <f t="shared" si="10"/>
        <v>0</v>
      </c>
      <c r="N83" s="4">
        <v>669</v>
      </c>
      <c r="O83" s="4">
        <v>601</v>
      </c>
      <c r="P83" s="4">
        <v>1270</v>
      </c>
      <c r="Q83" s="7">
        <f t="shared" si="11"/>
        <v>0</v>
      </c>
      <c r="R83" s="4">
        <v>476111</v>
      </c>
      <c r="S83" s="4">
        <v>474502</v>
      </c>
      <c r="T83" s="4">
        <v>950613</v>
      </c>
      <c r="U83" s="7">
        <f t="shared" si="12"/>
        <v>0</v>
      </c>
      <c r="V83" s="4">
        <v>14122</v>
      </c>
      <c r="W83" s="4">
        <v>12995</v>
      </c>
      <c r="X83" s="4">
        <v>27117</v>
      </c>
      <c r="Y83" s="7">
        <f t="shared" si="13"/>
        <v>0</v>
      </c>
      <c r="Z83" s="4">
        <v>7861</v>
      </c>
      <c r="AA83" s="4">
        <v>7402</v>
      </c>
      <c r="AB83" s="2">
        <v>15263</v>
      </c>
      <c r="AC83" s="7">
        <f t="shared" si="14"/>
        <v>0</v>
      </c>
      <c r="AE83" s="11">
        <f t="shared" si="15"/>
        <v>0</v>
      </c>
      <c r="AF83" s="11">
        <f t="shared" si="16"/>
        <v>0</v>
      </c>
      <c r="AG83" s="11">
        <f t="shared" si="17"/>
        <v>0</v>
      </c>
    </row>
    <row r="84" spans="1:33" x14ac:dyDescent="0.55000000000000004">
      <c r="A84" t="s">
        <v>81</v>
      </c>
      <c r="B84" s="2">
        <v>13279072</v>
      </c>
      <c r="C84" s="2">
        <v>440117</v>
      </c>
      <c r="D84" s="2">
        <v>242832</v>
      </c>
      <c r="E84" s="3"/>
      <c r="F84" s="4">
        <v>1239783</v>
      </c>
      <c r="G84" s="4">
        <v>1277935</v>
      </c>
      <c r="H84" s="4">
        <v>2517718</v>
      </c>
      <c r="I84" s="7">
        <f t="shared" si="9"/>
        <v>0</v>
      </c>
      <c r="J84" s="4">
        <v>45879</v>
      </c>
      <c r="K84" s="4">
        <v>43278</v>
      </c>
      <c r="L84" s="4">
        <v>89157</v>
      </c>
      <c r="M84" s="7">
        <f t="shared" si="10"/>
        <v>0</v>
      </c>
      <c r="N84" s="4">
        <v>26485</v>
      </c>
      <c r="O84" s="4">
        <v>24117</v>
      </c>
      <c r="P84" s="4">
        <v>50602</v>
      </c>
      <c r="Q84" s="7">
        <f t="shared" si="11"/>
        <v>0</v>
      </c>
      <c r="R84" s="4">
        <v>5375041</v>
      </c>
      <c r="S84" s="4">
        <v>5386313</v>
      </c>
      <c r="T84" s="4">
        <v>10761354</v>
      </c>
      <c r="U84" s="7">
        <f t="shared" si="12"/>
        <v>0</v>
      </c>
      <c r="V84" s="4">
        <v>176572</v>
      </c>
      <c r="W84" s="4">
        <v>174388</v>
      </c>
      <c r="X84" s="4">
        <v>350960</v>
      </c>
      <c r="Y84" s="7">
        <f t="shared" si="13"/>
        <v>0</v>
      </c>
      <c r="Z84" s="4">
        <v>97600</v>
      </c>
      <c r="AA84" s="4">
        <v>94630</v>
      </c>
      <c r="AB84" s="2">
        <v>192230</v>
      </c>
      <c r="AC84" s="7">
        <f t="shared" si="14"/>
        <v>0</v>
      </c>
      <c r="AE84" s="11">
        <f t="shared" si="15"/>
        <v>0</v>
      </c>
      <c r="AF84" s="11">
        <f t="shared" si="16"/>
        <v>0</v>
      </c>
      <c r="AG84" s="11">
        <f t="shared" si="17"/>
        <v>0</v>
      </c>
    </row>
    <row r="85" spans="1:33" x14ac:dyDescent="0.55000000000000004">
      <c r="A85" t="s">
        <v>82</v>
      </c>
      <c r="B85" s="2">
        <v>137049160</v>
      </c>
      <c r="C85" s="2">
        <v>5681279</v>
      </c>
      <c r="D85" s="2">
        <v>3418929</v>
      </c>
      <c r="E85" s="3"/>
      <c r="F85" s="4">
        <v>9831878</v>
      </c>
      <c r="G85" s="4">
        <v>9329800</v>
      </c>
      <c r="H85" s="4">
        <v>19161678</v>
      </c>
      <c r="I85" s="7">
        <f t="shared" si="9"/>
        <v>0</v>
      </c>
      <c r="J85" s="4">
        <v>333651</v>
      </c>
      <c r="K85" s="4">
        <v>312012</v>
      </c>
      <c r="L85" s="4">
        <v>645663</v>
      </c>
      <c r="M85" s="7">
        <f t="shared" si="10"/>
        <v>0</v>
      </c>
      <c r="N85" s="4">
        <v>245137</v>
      </c>
      <c r="O85" s="4">
        <v>202157</v>
      </c>
      <c r="P85" s="4">
        <v>447294</v>
      </c>
      <c r="Q85" s="7">
        <f t="shared" si="11"/>
        <v>0</v>
      </c>
      <c r="R85" s="4">
        <v>58484646</v>
      </c>
      <c r="S85" s="4">
        <v>59402836</v>
      </c>
      <c r="T85" s="4">
        <v>117887482</v>
      </c>
      <c r="U85" s="7">
        <f t="shared" si="12"/>
        <v>0</v>
      </c>
      <c r="V85" s="4">
        <v>2583838</v>
      </c>
      <c r="W85" s="4">
        <v>2451778</v>
      </c>
      <c r="X85" s="4">
        <v>5035616</v>
      </c>
      <c r="Y85" s="7">
        <f t="shared" si="13"/>
        <v>0</v>
      </c>
      <c r="Z85" s="4">
        <v>1551238</v>
      </c>
      <c r="AA85" s="4">
        <v>1420397</v>
      </c>
      <c r="AB85" s="2">
        <v>2971635</v>
      </c>
      <c r="AC85" s="7">
        <f t="shared" si="14"/>
        <v>0</v>
      </c>
      <c r="AE85" s="11">
        <f t="shared" si="15"/>
        <v>0</v>
      </c>
      <c r="AF85" s="11">
        <f t="shared" si="16"/>
        <v>0</v>
      </c>
      <c r="AG85" s="11">
        <f t="shared" si="17"/>
        <v>0</v>
      </c>
    </row>
    <row r="86" spans="1:33" x14ac:dyDescent="0.55000000000000004">
      <c r="A86" t="s">
        <v>85</v>
      </c>
      <c r="B86" s="2">
        <v>12722174</v>
      </c>
      <c r="C86" s="2">
        <v>490554</v>
      </c>
      <c r="D86" s="2">
        <v>272587</v>
      </c>
      <c r="E86" s="3"/>
      <c r="F86" s="4">
        <v>1081573</v>
      </c>
      <c r="G86" s="4">
        <v>898609</v>
      </c>
      <c r="H86" s="4">
        <v>1980182</v>
      </c>
      <c r="I86" s="7">
        <f t="shared" si="9"/>
        <v>0</v>
      </c>
      <c r="J86" s="4">
        <v>27858</v>
      </c>
      <c r="K86" s="4">
        <v>25423</v>
      </c>
      <c r="L86" s="4">
        <v>53281</v>
      </c>
      <c r="M86" s="7">
        <f t="shared" si="10"/>
        <v>0</v>
      </c>
      <c r="N86" s="4">
        <v>19244</v>
      </c>
      <c r="O86" s="4">
        <v>14910</v>
      </c>
      <c r="P86" s="4">
        <v>34154</v>
      </c>
      <c r="Q86" s="7">
        <f t="shared" si="11"/>
        <v>0</v>
      </c>
      <c r="R86" s="4">
        <v>5582999</v>
      </c>
      <c r="S86" s="4">
        <v>5158993</v>
      </c>
      <c r="T86" s="4">
        <v>10741992</v>
      </c>
      <c r="U86" s="7">
        <f t="shared" si="12"/>
        <v>0</v>
      </c>
      <c r="V86" s="4">
        <v>228777</v>
      </c>
      <c r="W86" s="4">
        <v>208496</v>
      </c>
      <c r="X86" s="4">
        <v>437273</v>
      </c>
      <c r="Y86" s="7">
        <f t="shared" si="13"/>
        <v>0</v>
      </c>
      <c r="Z86" s="4">
        <v>126535</v>
      </c>
      <c r="AA86" s="4">
        <v>111898</v>
      </c>
      <c r="AB86" s="2">
        <v>238433</v>
      </c>
      <c r="AC86" s="7">
        <f t="shared" si="14"/>
        <v>0</v>
      </c>
      <c r="AE86" s="11">
        <f t="shared" si="15"/>
        <v>0</v>
      </c>
      <c r="AF86" s="11">
        <f t="shared" si="16"/>
        <v>0</v>
      </c>
      <c r="AG86" s="11">
        <f t="shared" si="17"/>
        <v>0</v>
      </c>
    </row>
    <row r="87" spans="1:33" x14ac:dyDescent="0.55000000000000004">
      <c r="A87" t="s">
        <v>86</v>
      </c>
      <c r="B87" s="2">
        <v>9954448</v>
      </c>
      <c r="C87" s="2">
        <v>488453</v>
      </c>
      <c r="D87" s="2">
        <v>305491</v>
      </c>
      <c r="E87" s="3"/>
      <c r="F87" s="4">
        <v>606128</v>
      </c>
      <c r="G87" s="4">
        <v>447057</v>
      </c>
      <c r="H87" s="4">
        <v>1053185</v>
      </c>
      <c r="I87" s="7">
        <f t="shared" si="9"/>
        <v>0</v>
      </c>
      <c r="J87" s="4">
        <v>20419</v>
      </c>
      <c r="K87" s="4">
        <v>19613</v>
      </c>
      <c r="L87" s="4">
        <v>40032</v>
      </c>
      <c r="M87" s="7">
        <f t="shared" si="10"/>
        <v>0</v>
      </c>
      <c r="N87" s="4">
        <v>15811</v>
      </c>
      <c r="O87" s="4">
        <v>12423</v>
      </c>
      <c r="P87" s="4">
        <v>28234</v>
      </c>
      <c r="Q87" s="7">
        <f t="shared" si="11"/>
        <v>0</v>
      </c>
      <c r="R87" s="4">
        <v>4521277</v>
      </c>
      <c r="S87" s="4">
        <v>4379986</v>
      </c>
      <c r="T87" s="4">
        <v>8901263</v>
      </c>
      <c r="U87" s="7">
        <f t="shared" si="12"/>
        <v>0</v>
      </c>
      <c r="V87" s="4">
        <v>228687</v>
      </c>
      <c r="W87" s="4">
        <v>219734</v>
      </c>
      <c r="X87" s="4">
        <v>448421</v>
      </c>
      <c r="Y87" s="7">
        <f t="shared" si="13"/>
        <v>0</v>
      </c>
      <c r="Z87" s="4">
        <v>144660</v>
      </c>
      <c r="AA87" s="4">
        <v>132597</v>
      </c>
      <c r="AB87" s="2">
        <v>277257</v>
      </c>
      <c r="AC87" s="7">
        <f t="shared" si="14"/>
        <v>0</v>
      </c>
      <c r="AE87" s="11">
        <f t="shared" si="15"/>
        <v>0</v>
      </c>
      <c r="AF87" s="11">
        <f t="shared" si="16"/>
        <v>0</v>
      </c>
      <c r="AG87" s="11">
        <f t="shared" si="17"/>
        <v>0</v>
      </c>
    </row>
    <row r="88" spans="1:33" x14ac:dyDescent="0.55000000000000004">
      <c r="A88" t="s">
        <v>87</v>
      </c>
      <c r="B88" s="2">
        <v>11042764</v>
      </c>
      <c r="C88" s="2">
        <v>365393</v>
      </c>
      <c r="D88" s="2">
        <v>206746</v>
      </c>
      <c r="E88" s="3"/>
      <c r="F88" s="4">
        <v>800051</v>
      </c>
      <c r="G88" s="4">
        <v>698915</v>
      </c>
      <c r="H88" s="4">
        <v>1498966</v>
      </c>
      <c r="I88" s="7">
        <f t="shared" si="9"/>
        <v>0</v>
      </c>
      <c r="J88" s="4">
        <v>24682</v>
      </c>
      <c r="K88" s="4">
        <v>22903</v>
      </c>
      <c r="L88" s="4">
        <v>47585</v>
      </c>
      <c r="M88" s="7">
        <f t="shared" si="10"/>
        <v>0</v>
      </c>
      <c r="N88" s="4">
        <v>15948</v>
      </c>
      <c r="O88" s="4">
        <v>13640</v>
      </c>
      <c r="P88" s="4">
        <v>29588</v>
      </c>
      <c r="Q88" s="7">
        <f t="shared" si="11"/>
        <v>0</v>
      </c>
      <c r="R88" s="4">
        <v>5107380</v>
      </c>
      <c r="S88" s="4">
        <v>4436418</v>
      </c>
      <c r="T88" s="4">
        <v>9543798</v>
      </c>
      <c r="U88" s="7">
        <f t="shared" si="12"/>
        <v>0</v>
      </c>
      <c r="V88" s="4">
        <v>167731</v>
      </c>
      <c r="W88" s="4">
        <v>150077</v>
      </c>
      <c r="X88" s="4">
        <v>317808</v>
      </c>
      <c r="Y88" s="7">
        <f t="shared" si="13"/>
        <v>0</v>
      </c>
      <c r="Z88" s="4">
        <v>94900</v>
      </c>
      <c r="AA88" s="4">
        <v>82258</v>
      </c>
      <c r="AB88" s="2">
        <v>177158</v>
      </c>
      <c r="AC88" s="7">
        <f t="shared" si="14"/>
        <v>0</v>
      </c>
      <c r="AE88" s="11">
        <f t="shared" si="15"/>
        <v>0</v>
      </c>
      <c r="AF88" s="11">
        <f t="shared" si="16"/>
        <v>0</v>
      </c>
      <c r="AG88" s="11">
        <f t="shared" si="17"/>
        <v>0</v>
      </c>
    </row>
    <row r="89" spans="1:33" x14ac:dyDescent="0.55000000000000004">
      <c r="A89" t="s">
        <v>88</v>
      </c>
      <c r="B89" s="2">
        <v>33719386</v>
      </c>
      <c r="C89" s="2">
        <v>1344400</v>
      </c>
      <c r="D89" s="2">
        <v>784824</v>
      </c>
      <c r="E89" s="3"/>
      <c r="F89" s="4">
        <v>2487752</v>
      </c>
      <c r="G89" s="4">
        <v>2044581</v>
      </c>
      <c r="H89" s="4">
        <v>4532333</v>
      </c>
      <c r="I89" s="7">
        <f t="shared" si="9"/>
        <v>0</v>
      </c>
      <c r="J89" s="4">
        <v>72959</v>
      </c>
      <c r="K89" s="4">
        <v>67939</v>
      </c>
      <c r="L89" s="4">
        <v>140898</v>
      </c>
      <c r="M89" s="7">
        <f t="shared" si="10"/>
        <v>0</v>
      </c>
      <c r="N89" s="4">
        <v>51003</v>
      </c>
      <c r="O89" s="4">
        <v>40973</v>
      </c>
      <c r="P89" s="4">
        <v>91976</v>
      </c>
      <c r="Q89" s="7">
        <f t="shared" si="11"/>
        <v>0</v>
      </c>
      <c r="R89" s="4">
        <v>15211656</v>
      </c>
      <c r="S89" s="4">
        <v>13975397</v>
      </c>
      <c r="T89" s="4">
        <v>29187053</v>
      </c>
      <c r="U89" s="7">
        <f t="shared" si="12"/>
        <v>0</v>
      </c>
      <c r="V89" s="4">
        <v>625195</v>
      </c>
      <c r="W89" s="4">
        <v>578307</v>
      </c>
      <c r="X89" s="4">
        <v>1203502</v>
      </c>
      <c r="Y89" s="7">
        <f t="shared" si="13"/>
        <v>0</v>
      </c>
      <c r="Z89" s="4">
        <v>366095</v>
      </c>
      <c r="AA89" s="4">
        <v>326753</v>
      </c>
      <c r="AB89" s="2">
        <v>692848</v>
      </c>
      <c r="AC89" s="7">
        <f t="shared" si="14"/>
        <v>0</v>
      </c>
      <c r="AE89" s="11">
        <f t="shared" si="15"/>
        <v>0</v>
      </c>
      <c r="AF89" s="11">
        <f t="shared" si="16"/>
        <v>0</v>
      </c>
      <c r="AG89" s="11">
        <f t="shared" si="17"/>
        <v>0</v>
      </c>
    </row>
    <row r="90" spans="1:33" x14ac:dyDescent="0.55000000000000004">
      <c r="A90" t="s">
        <v>89</v>
      </c>
      <c r="B90" s="2">
        <v>170768546</v>
      </c>
      <c r="C90" s="2">
        <v>7025679</v>
      </c>
      <c r="D90" s="2">
        <v>4203753</v>
      </c>
      <c r="E90" s="3"/>
      <c r="F90" s="4">
        <v>12319630</v>
      </c>
      <c r="G90" s="4">
        <v>11374381</v>
      </c>
      <c r="H90" s="4">
        <v>23694011</v>
      </c>
      <c r="I90" s="7">
        <f t="shared" si="9"/>
        <v>0</v>
      </c>
      <c r="J90" s="4">
        <v>406610</v>
      </c>
      <c r="K90" s="4">
        <v>379951</v>
      </c>
      <c r="L90" s="4">
        <v>786561</v>
      </c>
      <c r="M90" s="7">
        <f t="shared" si="10"/>
        <v>0</v>
      </c>
      <c r="N90" s="4">
        <v>296140</v>
      </c>
      <c r="O90" s="4">
        <v>243130</v>
      </c>
      <c r="P90" s="4">
        <v>539270</v>
      </c>
      <c r="Q90" s="7">
        <f t="shared" si="11"/>
        <v>0</v>
      </c>
      <c r="R90" s="4">
        <v>73696302</v>
      </c>
      <c r="S90" s="4">
        <v>73378233</v>
      </c>
      <c r="T90" s="4">
        <v>147074535</v>
      </c>
      <c r="U90" s="7">
        <f t="shared" si="12"/>
        <v>0</v>
      </c>
      <c r="V90" s="4">
        <v>3209033</v>
      </c>
      <c r="W90" s="4">
        <v>3030085</v>
      </c>
      <c r="X90" s="4">
        <v>6239118</v>
      </c>
      <c r="Y90" s="7">
        <f t="shared" si="13"/>
        <v>0</v>
      </c>
      <c r="Z90" s="4">
        <v>1917333</v>
      </c>
      <c r="AA90" s="4">
        <v>1747150</v>
      </c>
      <c r="AB90" s="2">
        <v>3664483</v>
      </c>
      <c r="AC90" s="7">
        <f t="shared" si="14"/>
        <v>0</v>
      </c>
      <c r="AE90" s="11">
        <f t="shared" si="15"/>
        <v>0</v>
      </c>
      <c r="AF90" s="11">
        <f t="shared" si="16"/>
        <v>0</v>
      </c>
      <c r="AG90" s="11">
        <f t="shared" si="17"/>
        <v>0</v>
      </c>
    </row>
    <row r="91" spans="1:33" x14ac:dyDescent="0.55000000000000004">
      <c r="A91" t="s">
        <v>93</v>
      </c>
      <c r="B91" s="2">
        <v>805402</v>
      </c>
      <c r="C91" s="2">
        <v>19577</v>
      </c>
      <c r="D91" s="2">
        <v>14407</v>
      </c>
      <c r="E91" s="3"/>
      <c r="F91" s="4">
        <v>49010</v>
      </c>
      <c r="G91" s="4">
        <v>43178</v>
      </c>
      <c r="H91" s="4">
        <v>92188</v>
      </c>
      <c r="I91" s="7">
        <f t="shared" si="9"/>
        <v>0</v>
      </c>
      <c r="J91" s="4">
        <v>755</v>
      </c>
      <c r="K91" s="4">
        <v>555</v>
      </c>
      <c r="L91" s="4">
        <v>1310</v>
      </c>
      <c r="M91" s="7">
        <f t="shared" si="10"/>
        <v>0</v>
      </c>
      <c r="N91" s="4">
        <v>514</v>
      </c>
      <c r="O91" s="4">
        <v>407</v>
      </c>
      <c r="P91" s="4">
        <v>921</v>
      </c>
      <c r="Q91" s="7">
        <f t="shared" si="11"/>
        <v>0</v>
      </c>
      <c r="R91" s="4">
        <v>386145</v>
      </c>
      <c r="S91" s="4">
        <v>327069</v>
      </c>
      <c r="T91" s="4">
        <v>713214</v>
      </c>
      <c r="U91" s="7">
        <f t="shared" si="12"/>
        <v>0</v>
      </c>
      <c r="V91" s="4">
        <v>9813</v>
      </c>
      <c r="W91" s="4">
        <v>8454</v>
      </c>
      <c r="X91" s="4">
        <v>18267</v>
      </c>
      <c r="Y91" s="7">
        <f t="shared" si="13"/>
        <v>0</v>
      </c>
      <c r="Z91" s="4">
        <v>7374</v>
      </c>
      <c r="AA91" s="4">
        <v>6112</v>
      </c>
      <c r="AB91" s="2">
        <v>13486</v>
      </c>
      <c r="AC91" s="7">
        <f t="shared" si="14"/>
        <v>0</v>
      </c>
      <c r="AE91" s="11">
        <f t="shared" si="15"/>
        <v>0</v>
      </c>
      <c r="AF91" s="11">
        <f t="shared" si="16"/>
        <v>0</v>
      </c>
      <c r="AG91" s="11">
        <f t="shared" si="17"/>
        <v>0</v>
      </c>
    </row>
    <row r="92" spans="1:33" x14ac:dyDescent="0.55000000000000004">
      <c r="A92" t="s">
        <v>94</v>
      </c>
      <c r="B92" s="2">
        <v>380968</v>
      </c>
      <c r="C92" s="2">
        <v>9971</v>
      </c>
      <c r="D92" s="2">
        <v>6288</v>
      </c>
      <c r="E92" s="3"/>
      <c r="F92" s="4">
        <v>218396</v>
      </c>
      <c r="G92" s="4">
        <v>162572</v>
      </c>
      <c r="H92" s="4">
        <v>380968</v>
      </c>
      <c r="I92" s="7">
        <f t="shared" si="9"/>
        <v>0</v>
      </c>
      <c r="J92" s="4">
        <v>5183</v>
      </c>
      <c r="K92" s="4">
        <v>4788</v>
      </c>
      <c r="L92" s="4">
        <v>9971</v>
      </c>
      <c r="M92" s="7">
        <f t="shared" si="10"/>
        <v>0</v>
      </c>
      <c r="N92" s="4">
        <v>3466</v>
      </c>
      <c r="O92" s="4">
        <v>2822</v>
      </c>
      <c r="P92" s="4">
        <v>6288</v>
      </c>
      <c r="Q92" s="7">
        <f t="shared" si="11"/>
        <v>0</v>
      </c>
      <c r="R92" s="4">
        <v>0</v>
      </c>
      <c r="S92" s="4">
        <v>0</v>
      </c>
      <c r="T92" s="4">
        <v>0</v>
      </c>
      <c r="U92" s="7">
        <f t="shared" si="12"/>
        <v>0</v>
      </c>
      <c r="V92" s="4">
        <v>0</v>
      </c>
      <c r="W92" s="4">
        <v>0</v>
      </c>
      <c r="X92" s="4">
        <v>0</v>
      </c>
      <c r="Y92" s="7">
        <f t="shared" si="13"/>
        <v>0</v>
      </c>
      <c r="Z92" s="4">
        <v>0</v>
      </c>
      <c r="AA92" s="4">
        <v>0</v>
      </c>
      <c r="AB92" s="4">
        <v>0</v>
      </c>
      <c r="AC92" s="7">
        <f t="shared" si="14"/>
        <v>0</v>
      </c>
      <c r="AE92" s="11">
        <f t="shared" si="15"/>
        <v>0</v>
      </c>
      <c r="AF92" s="11">
        <f t="shared" si="16"/>
        <v>0</v>
      </c>
      <c r="AG92" s="11">
        <f t="shared" si="17"/>
        <v>0</v>
      </c>
    </row>
    <row r="93" spans="1:33" x14ac:dyDescent="0.55000000000000004">
      <c r="A93" t="s">
        <v>95</v>
      </c>
      <c r="B93" s="2">
        <v>176860</v>
      </c>
      <c r="C93" s="2">
        <v>4177</v>
      </c>
      <c r="D93" s="2">
        <v>1967</v>
      </c>
      <c r="E93" s="3"/>
      <c r="F93" s="4">
        <v>24779</v>
      </c>
      <c r="G93" s="4">
        <v>17089</v>
      </c>
      <c r="H93" s="4">
        <v>41868</v>
      </c>
      <c r="I93" s="7">
        <f t="shared" si="9"/>
        <v>0</v>
      </c>
      <c r="J93" s="4">
        <v>540</v>
      </c>
      <c r="K93" s="4">
        <v>563</v>
      </c>
      <c r="L93" s="4">
        <v>1103</v>
      </c>
      <c r="M93" s="7">
        <f t="shared" si="10"/>
        <v>0</v>
      </c>
      <c r="N93" s="4">
        <v>390</v>
      </c>
      <c r="O93" s="4">
        <v>237</v>
      </c>
      <c r="P93" s="4">
        <v>627</v>
      </c>
      <c r="Q93" s="7">
        <f t="shared" si="11"/>
        <v>0</v>
      </c>
      <c r="R93" s="4">
        <v>72913</v>
      </c>
      <c r="S93" s="4">
        <v>62079</v>
      </c>
      <c r="T93" s="4">
        <v>134992</v>
      </c>
      <c r="U93" s="7">
        <f t="shared" si="12"/>
        <v>0</v>
      </c>
      <c r="V93" s="4">
        <v>1710</v>
      </c>
      <c r="W93" s="4">
        <v>1364</v>
      </c>
      <c r="X93" s="4">
        <v>3074</v>
      </c>
      <c r="Y93" s="7">
        <f t="shared" si="13"/>
        <v>0</v>
      </c>
      <c r="Z93" s="4">
        <v>718</v>
      </c>
      <c r="AA93" s="4">
        <v>622</v>
      </c>
      <c r="AB93" s="2">
        <v>1340</v>
      </c>
      <c r="AC93" s="7">
        <f t="shared" si="14"/>
        <v>0</v>
      </c>
      <c r="AE93" s="11">
        <f t="shared" si="15"/>
        <v>0</v>
      </c>
      <c r="AF93" s="11">
        <f t="shared" si="16"/>
        <v>0</v>
      </c>
      <c r="AG93" s="11">
        <f t="shared" si="17"/>
        <v>0</v>
      </c>
    </row>
    <row r="94" spans="1:33" x14ac:dyDescent="0.55000000000000004">
      <c r="A94" t="s">
        <v>96</v>
      </c>
      <c r="B94" s="2">
        <v>693111</v>
      </c>
      <c r="C94" s="2">
        <v>15754</v>
      </c>
      <c r="D94" s="2">
        <v>11950</v>
      </c>
      <c r="E94" s="3"/>
      <c r="F94" s="4">
        <v>46111</v>
      </c>
      <c r="G94" s="4">
        <v>25741</v>
      </c>
      <c r="H94" s="4">
        <v>71852</v>
      </c>
      <c r="I94" s="7">
        <f t="shared" si="9"/>
        <v>0</v>
      </c>
      <c r="J94" s="4">
        <v>980</v>
      </c>
      <c r="K94" s="4">
        <v>743</v>
      </c>
      <c r="L94" s="4">
        <v>1723</v>
      </c>
      <c r="M94" s="7">
        <f t="shared" si="10"/>
        <v>0</v>
      </c>
      <c r="N94" s="4">
        <v>761</v>
      </c>
      <c r="O94" s="4">
        <v>580</v>
      </c>
      <c r="P94" s="4">
        <v>1341</v>
      </c>
      <c r="Q94" s="7">
        <f t="shared" si="11"/>
        <v>0</v>
      </c>
      <c r="R94" s="4">
        <v>313775</v>
      </c>
      <c r="S94" s="4">
        <v>307484</v>
      </c>
      <c r="T94" s="4">
        <v>621259</v>
      </c>
      <c r="U94" s="7">
        <f t="shared" si="12"/>
        <v>0</v>
      </c>
      <c r="V94" s="4">
        <v>7350</v>
      </c>
      <c r="W94" s="4">
        <v>6681</v>
      </c>
      <c r="X94" s="4">
        <v>14031</v>
      </c>
      <c r="Y94" s="7">
        <f t="shared" si="13"/>
        <v>0</v>
      </c>
      <c r="Z94" s="4">
        <v>5624</v>
      </c>
      <c r="AA94" s="4">
        <v>4985</v>
      </c>
      <c r="AB94" s="2">
        <v>10609</v>
      </c>
      <c r="AC94" s="7">
        <f t="shared" si="14"/>
        <v>0</v>
      </c>
      <c r="AE94" s="11">
        <f t="shared" si="15"/>
        <v>0</v>
      </c>
      <c r="AF94" s="11">
        <f t="shared" si="16"/>
        <v>0</v>
      </c>
      <c r="AG94" s="11">
        <f t="shared" si="17"/>
        <v>0</v>
      </c>
    </row>
    <row r="95" spans="1:33" x14ac:dyDescent="0.55000000000000004">
      <c r="A95" t="s">
        <v>97</v>
      </c>
      <c r="B95" s="2">
        <v>1240874</v>
      </c>
      <c r="C95" s="2">
        <v>27574</v>
      </c>
      <c r="D95" s="2">
        <v>16929</v>
      </c>
      <c r="E95" s="3"/>
      <c r="F95" s="4">
        <v>71744</v>
      </c>
      <c r="G95" s="4">
        <v>72180</v>
      </c>
      <c r="H95" s="4">
        <v>143924</v>
      </c>
      <c r="I95" s="7">
        <f t="shared" si="9"/>
        <v>0</v>
      </c>
      <c r="J95" s="4">
        <v>1438</v>
      </c>
      <c r="K95" s="4">
        <v>1254</v>
      </c>
      <c r="L95" s="4">
        <v>2692</v>
      </c>
      <c r="M95" s="7">
        <f t="shared" si="10"/>
        <v>0</v>
      </c>
      <c r="N95" s="4">
        <v>950</v>
      </c>
      <c r="O95" s="4">
        <v>839</v>
      </c>
      <c r="P95" s="4">
        <v>1789</v>
      </c>
      <c r="Q95" s="7">
        <f t="shared" si="11"/>
        <v>0</v>
      </c>
      <c r="R95" s="4">
        <v>576747</v>
      </c>
      <c r="S95" s="4">
        <v>520203</v>
      </c>
      <c r="T95" s="4">
        <v>1096950</v>
      </c>
      <c r="U95" s="7">
        <f t="shared" si="12"/>
        <v>0</v>
      </c>
      <c r="V95" s="4">
        <v>13401</v>
      </c>
      <c r="W95" s="4">
        <v>11481</v>
      </c>
      <c r="X95" s="4">
        <v>24882</v>
      </c>
      <c r="Y95" s="7">
        <f t="shared" si="13"/>
        <v>0</v>
      </c>
      <c r="Z95" s="4">
        <v>8219</v>
      </c>
      <c r="AA95" s="4">
        <v>6921</v>
      </c>
      <c r="AB95" s="2">
        <v>15140</v>
      </c>
      <c r="AC95" s="7">
        <f t="shared" si="14"/>
        <v>0</v>
      </c>
      <c r="AE95" s="11">
        <f t="shared" si="15"/>
        <v>0</v>
      </c>
      <c r="AF95" s="11">
        <f t="shared" si="16"/>
        <v>0</v>
      </c>
      <c r="AG95" s="11">
        <f t="shared" si="17"/>
        <v>0</v>
      </c>
    </row>
    <row r="96" spans="1:33" x14ac:dyDescent="0.55000000000000004">
      <c r="A96" t="s">
        <v>98</v>
      </c>
      <c r="B96" s="2">
        <v>380652</v>
      </c>
      <c r="C96" s="2">
        <v>14868</v>
      </c>
      <c r="D96" s="2">
        <v>7143</v>
      </c>
      <c r="E96" s="3"/>
      <c r="F96" s="4">
        <v>24600</v>
      </c>
      <c r="G96" s="4">
        <v>18973</v>
      </c>
      <c r="H96" s="4">
        <v>43573</v>
      </c>
      <c r="I96" s="7">
        <f t="shared" si="9"/>
        <v>0</v>
      </c>
      <c r="J96" s="4">
        <v>614</v>
      </c>
      <c r="K96" s="4">
        <v>518</v>
      </c>
      <c r="L96" s="4">
        <v>1132</v>
      </c>
      <c r="M96" s="7">
        <f t="shared" si="10"/>
        <v>0</v>
      </c>
      <c r="N96" s="4">
        <v>364</v>
      </c>
      <c r="O96" s="4">
        <v>213</v>
      </c>
      <c r="P96" s="4">
        <v>577</v>
      </c>
      <c r="Q96" s="7">
        <f t="shared" si="11"/>
        <v>0</v>
      </c>
      <c r="R96" s="4">
        <v>179061</v>
      </c>
      <c r="S96" s="4">
        <v>158018</v>
      </c>
      <c r="T96" s="4">
        <v>337079</v>
      </c>
      <c r="U96" s="7">
        <f t="shared" si="12"/>
        <v>0</v>
      </c>
      <c r="V96" s="4">
        <v>7448</v>
      </c>
      <c r="W96" s="4">
        <v>6288</v>
      </c>
      <c r="X96" s="4">
        <v>13736</v>
      </c>
      <c r="Y96" s="7">
        <f t="shared" si="13"/>
        <v>0</v>
      </c>
      <c r="Z96" s="4">
        <v>3521</v>
      </c>
      <c r="AA96" s="4">
        <v>3045</v>
      </c>
      <c r="AB96" s="2">
        <v>6566</v>
      </c>
      <c r="AC96" s="7">
        <f t="shared" si="14"/>
        <v>0</v>
      </c>
      <c r="AE96" s="11">
        <f t="shared" si="15"/>
        <v>0</v>
      </c>
      <c r="AF96" s="11">
        <f t="shared" si="16"/>
        <v>0</v>
      </c>
      <c r="AG96" s="11">
        <f t="shared" si="17"/>
        <v>0</v>
      </c>
    </row>
    <row r="97" spans="1:33" x14ac:dyDescent="0.55000000000000004">
      <c r="A97" t="s">
        <v>99</v>
      </c>
      <c r="B97" s="2">
        <v>2941429</v>
      </c>
      <c r="C97" s="2">
        <v>154406</v>
      </c>
      <c r="D97" s="2">
        <v>79791</v>
      </c>
      <c r="E97" s="3"/>
      <c r="F97" s="4">
        <v>122773</v>
      </c>
      <c r="G97" s="4">
        <v>118703</v>
      </c>
      <c r="H97" s="4">
        <v>241476</v>
      </c>
      <c r="I97" s="7">
        <f t="shared" si="9"/>
        <v>0</v>
      </c>
      <c r="J97" s="4">
        <v>5235</v>
      </c>
      <c r="K97" s="4">
        <v>4780</v>
      </c>
      <c r="L97" s="4">
        <v>10015</v>
      </c>
      <c r="M97" s="7">
        <f t="shared" si="10"/>
        <v>0</v>
      </c>
      <c r="N97" s="4">
        <v>3712</v>
      </c>
      <c r="O97" s="4">
        <v>2890</v>
      </c>
      <c r="P97" s="4">
        <v>6602</v>
      </c>
      <c r="Q97" s="7">
        <f t="shared" si="11"/>
        <v>0</v>
      </c>
      <c r="R97" s="4">
        <v>1369281</v>
      </c>
      <c r="S97" s="4">
        <v>1330672</v>
      </c>
      <c r="T97" s="4">
        <v>2699953</v>
      </c>
      <c r="U97" s="7">
        <f t="shared" si="12"/>
        <v>0</v>
      </c>
      <c r="V97" s="4">
        <v>73732</v>
      </c>
      <c r="W97" s="4">
        <v>70659</v>
      </c>
      <c r="X97" s="4">
        <v>144391</v>
      </c>
      <c r="Y97" s="7">
        <f t="shared" si="13"/>
        <v>0</v>
      </c>
      <c r="Z97" s="4">
        <v>38722</v>
      </c>
      <c r="AA97" s="4">
        <v>34467</v>
      </c>
      <c r="AB97" s="2">
        <v>73189</v>
      </c>
      <c r="AC97" s="7">
        <f t="shared" si="14"/>
        <v>0</v>
      </c>
      <c r="AE97" s="11">
        <f t="shared" si="15"/>
        <v>0</v>
      </c>
      <c r="AF97" s="11">
        <f t="shared" si="16"/>
        <v>0</v>
      </c>
      <c r="AG97" s="11">
        <f t="shared" si="17"/>
        <v>0</v>
      </c>
    </row>
    <row r="98" spans="1:33" x14ac:dyDescent="0.55000000000000004">
      <c r="A98" t="s">
        <v>100</v>
      </c>
      <c r="B98" s="2">
        <v>1158422</v>
      </c>
      <c r="C98" s="2">
        <v>30609</v>
      </c>
      <c r="D98" s="2">
        <v>16526</v>
      </c>
      <c r="E98" s="3"/>
      <c r="F98" s="4">
        <v>65850</v>
      </c>
      <c r="G98" s="4">
        <v>43266</v>
      </c>
      <c r="H98" s="4">
        <v>109116</v>
      </c>
      <c r="I98" s="7">
        <f t="shared" si="9"/>
        <v>0</v>
      </c>
      <c r="J98" s="4">
        <v>1115</v>
      </c>
      <c r="K98" s="4">
        <v>1067</v>
      </c>
      <c r="L98" s="4">
        <v>2182</v>
      </c>
      <c r="M98" s="7">
        <f t="shared" si="10"/>
        <v>0</v>
      </c>
      <c r="N98" s="4">
        <v>873</v>
      </c>
      <c r="O98" s="4">
        <v>578</v>
      </c>
      <c r="P98" s="4">
        <v>1451</v>
      </c>
      <c r="Q98" s="7">
        <f t="shared" si="11"/>
        <v>0</v>
      </c>
      <c r="R98" s="4">
        <v>555337</v>
      </c>
      <c r="S98" s="4">
        <v>493969</v>
      </c>
      <c r="T98" s="4">
        <v>1049306</v>
      </c>
      <c r="U98" s="7">
        <f t="shared" si="12"/>
        <v>0</v>
      </c>
      <c r="V98" s="4">
        <v>15099</v>
      </c>
      <c r="W98" s="4">
        <v>13328</v>
      </c>
      <c r="X98" s="4">
        <v>28427</v>
      </c>
      <c r="Y98" s="7">
        <f t="shared" si="13"/>
        <v>0</v>
      </c>
      <c r="Z98" s="4">
        <v>7934</v>
      </c>
      <c r="AA98" s="4">
        <v>7141</v>
      </c>
      <c r="AB98" s="2">
        <v>15075</v>
      </c>
      <c r="AC98" s="7">
        <f t="shared" si="14"/>
        <v>0</v>
      </c>
      <c r="AE98" s="11">
        <f t="shared" si="15"/>
        <v>0</v>
      </c>
      <c r="AF98" s="11">
        <f t="shared" si="16"/>
        <v>0</v>
      </c>
      <c r="AG98" s="11">
        <f t="shared" si="17"/>
        <v>0</v>
      </c>
    </row>
    <row r="99" spans="1:33" x14ac:dyDescent="0.55000000000000004">
      <c r="A99" t="s">
        <v>101</v>
      </c>
      <c r="B99" s="2">
        <v>1258525</v>
      </c>
      <c r="C99" s="2">
        <v>69681</v>
      </c>
      <c r="D99" s="2">
        <v>39059</v>
      </c>
      <c r="E99" s="3"/>
      <c r="F99" s="4">
        <v>40602</v>
      </c>
      <c r="G99" s="4">
        <v>36689</v>
      </c>
      <c r="H99" s="4">
        <v>77291</v>
      </c>
      <c r="I99" s="7">
        <f t="shared" si="9"/>
        <v>0</v>
      </c>
      <c r="J99" s="4">
        <v>1345</v>
      </c>
      <c r="K99" s="4">
        <v>1267</v>
      </c>
      <c r="L99" s="4">
        <v>2612</v>
      </c>
      <c r="M99" s="7">
        <f t="shared" si="10"/>
        <v>0</v>
      </c>
      <c r="N99" s="4">
        <v>825</v>
      </c>
      <c r="O99" s="4">
        <v>737</v>
      </c>
      <c r="P99" s="4">
        <v>1562</v>
      </c>
      <c r="Q99" s="7">
        <f t="shared" si="11"/>
        <v>0</v>
      </c>
      <c r="R99" s="4">
        <v>604185</v>
      </c>
      <c r="S99" s="4">
        <v>577049</v>
      </c>
      <c r="T99" s="4">
        <v>1181234</v>
      </c>
      <c r="U99" s="7">
        <f t="shared" si="12"/>
        <v>0</v>
      </c>
      <c r="V99" s="4">
        <v>34247</v>
      </c>
      <c r="W99" s="4">
        <v>32822</v>
      </c>
      <c r="X99" s="4">
        <v>67069</v>
      </c>
      <c r="Y99" s="7">
        <f t="shared" si="13"/>
        <v>0</v>
      </c>
      <c r="Z99" s="4">
        <v>19583</v>
      </c>
      <c r="AA99" s="4">
        <v>17914</v>
      </c>
      <c r="AB99" s="2">
        <v>37497</v>
      </c>
      <c r="AC99" s="7">
        <f t="shared" si="14"/>
        <v>0</v>
      </c>
      <c r="AE99" s="11">
        <f t="shared" si="15"/>
        <v>0</v>
      </c>
      <c r="AF99" s="11">
        <f t="shared" si="16"/>
        <v>0</v>
      </c>
      <c r="AG99" s="11">
        <f t="shared" si="17"/>
        <v>0</v>
      </c>
    </row>
    <row r="100" spans="1:33" x14ac:dyDescent="0.55000000000000004">
      <c r="A100" t="s">
        <v>102</v>
      </c>
      <c r="B100" s="2">
        <v>1197497</v>
      </c>
      <c r="C100" s="2">
        <v>52243</v>
      </c>
      <c r="D100" s="2">
        <v>29044</v>
      </c>
      <c r="E100" s="3"/>
      <c r="F100" s="4">
        <v>102817</v>
      </c>
      <c r="G100" s="4">
        <v>96232</v>
      </c>
      <c r="H100" s="4">
        <v>199049</v>
      </c>
      <c r="I100" s="7">
        <f t="shared" si="9"/>
        <v>0</v>
      </c>
      <c r="J100" s="4">
        <v>3972</v>
      </c>
      <c r="K100" s="4">
        <v>3776</v>
      </c>
      <c r="L100" s="4">
        <v>7748</v>
      </c>
      <c r="M100" s="7">
        <f t="shared" si="10"/>
        <v>0</v>
      </c>
      <c r="N100" s="4">
        <v>2826</v>
      </c>
      <c r="O100" s="4">
        <v>2279</v>
      </c>
      <c r="P100" s="4">
        <v>5105</v>
      </c>
      <c r="Q100" s="7">
        <f t="shared" si="11"/>
        <v>0</v>
      </c>
      <c r="R100" s="4">
        <v>502370</v>
      </c>
      <c r="S100" s="4">
        <v>496078</v>
      </c>
      <c r="T100" s="4">
        <v>998448</v>
      </c>
      <c r="U100" s="7">
        <f t="shared" si="12"/>
        <v>0</v>
      </c>
      <c r="V100" s="4">
        <v>22887</v>
      </c>
      <c r="W100" s="4">
        <v>21608</v>
      </c>
      <c r="X100" s="4">
        <v>44495</v>
      </c>
      <c r="Y100" s="7">
        <f t="shared" si="13"/>
        <v>0</v>
      </c>
      <c r="Z100" s="4">
        <v>12659</v>
      </c>
      <c r="AA100" s="4">
        <v>11280</v>
      </c>
      <c r="AB100" s="2">
        <v>23939</v>
      </c>
      <c r="AC100" s="7">
        <f t="shared" si="14"/>
        <v>0</v>
      </c>
      <c r="AE100" s="11">
        <f t="shared" si="15"/>
        <v>0</v>
      </c>
      <c r="AF100" s="11">
        <f t="shared" si="16"/>
        <v>0</v>
      </c>
      <c r="AG100" s="11">
        <f t="shared" si="17"/>
        <v>0</v>
      </c>
    </row>
    <row r="101" spans="1:33" x14ac:dyDescent="0.55000000000000004">
      <c r="A101" t="s">
        <v>103</v>
      </c>
      <c r="B101" s="2">
        <v>1402001</v>
      </c>
      <c r="C101" s="2">
        <v>48740</v>
      </c>
      <c r="D101" s="2">
        <v>27165</v>
      </c>
      <c r="E101" s="3"/>
      <c r="F101" s="4">
        <v>207957</v>
      </c>
      <c r="G101" s="4">
        <v>190152</v>
      </c>
      <c r="H101" s="4">
        <v>398109</v>
      </c>
      <c r="I101" s="7">
        <f t="shared" si="9"/>
        <v>0</v>
      </c>
      <c r="J101" s="4">
        <v>4019</v>
      </c>
      <c r="K101" s="4">
        <v>3694</v>
      </c>
      <c r="L101" s="4">
        <v>7713</v>
      </c>
      <c r="M101" s="7">
        <f t="shared" si="10"/>
        <v>0</v>
      </c>
      <c r="N101" s="4">
        <v>2809</v>
      </c>
      <c r="O101" s="4">
        <v>2100</v>
      </c>
      <c r="P101" s="4">
        <v>4909</v>
      </c>
      <c r="Q101" s="7">
        <f t="shared" si="11"/>
        <v>0</v>
      </c>
      <c r="R101" s="4">
        <v>539462</v>
      </c>
      <c r="S101" s="4">
        <v>464430</v>
      </c>
      <c r="T101" s="4">
        <v>1003892</v>
      </c>
      <c r="U101" s="7">
        <f t="shared" si="12"/>
        <v>0</v>
      </c>
      <c r="V101" s="4">
        <v>22934</v>
      </c>
      <c r="W101" s="4">
        <v>18093</v>
      </c>
      <c r="X101" s="4">
        <v>41027</v>
      </c>
      <c r="Y101" s="7">
        <f t="shared" si="13"/>
        <v>0</v>
      </c>
      <c r="Z101" s="4">
        <v>11960</v>
      </c>
      <c r="AA101" s="4">
        <v>10296</v>
      </c>
      <c r="AB101" s="2">
        <v>22256</v>
      </c>
      <c r="AC101" s="7">
        <f t="shared" si="14"/>
        <v>0</v>
      </c>
      <c r="AE101" s="11">
        <f t="shared" si="15"/>
        <v>0</v>
      </c>
      <c r="AF101" s="11">
        <f t="shared" si="16"/>
        <v>0</v>
      </c>
      <c r="AG101" s="11">
        <f t="shared" si="17"/>
        <v>0</v>
      </c>
    </row>
    <row r="102" spans="1:33" x14ac:dyDescent="0.55000000000000004">
      <c r="A102" t="s">
        <v>104</v>
      </c>
      <c r="B102" s="2">
        <v>167814</v>
      </c>
      <c r="C102" s="2">
        <v>5536</v>
      </c>
      <c r="D102" s="2">
        <v>2859</v>
      </c>
      <c r="E102" s="3"/>
      <c r="F102" s="4">
        <v>53759</v>
      </c>
      <c r="G102" s="4">
        <v>34783</v>
      </c>
      <c r="H102" s="4">
        <v>88542</v>
      </c>
      <c r="I102" s="7">
        <f t="shared" si="9"/>
        <v>0</v>
      </c>
      <c r="J102" s="4">
        <v>1253</v>
      </c>
      <c r="K102" s="4">
        <v>1109</v>
      </c>
      <c r="L102" s="4">
        <v>2362</v>
      </c>
      <c r="M102" s="7">
        <f t="shared" si="10"/>
        <v>0</v>
      </c>
      <c r="N102" s="4">
        <v>837</v>
      </c>
      <c r="O102" s="4">
        <v>488</v>
      </c>
      <c r="P102" s="4">
        <v>1325</v>
      </c>
      <c r="Q102" s="7">
        <f t="shared" si="11"/>
        <v>0</v>
      </c>
      <c r="R102" s="4">
        <v>44939</v>
      </c>
      <c r="S102" s="4">
        <v>34333</v>
      </c>
      <c r="T102" s="4">
        <v>79272</v>
      </c>
      <c r="U102" s="7">
        <f t="shared" si="12"/>
        <v>0</v>
      </c>
      <c r="V102" s="4">
        <v>1702</v>
      </c>
      <c r="W102" s="4">
        <v>1472</v>
      </c>
      <c r="X102" s="4">
        <v>3174</v>
      </c>
      <c r="Y102" s="7">
        <f t="shared" si="13"/>
        <v>0</v>
      </c>
      <c r="Z102" s="4">
        <v>911</v>
      </c>
      <c r="AA102" s="4">
        <v>623</v>
      </c>
      <c r="AB102" s="2">
        <v>1534</v>
      </c>
      <c r="AC102" s="7">
        <f t="shared" si="14"/>
        <v>0</v>
      </c>
      <c r="AE102" s="11">
        <f t="shared" si="15"/>
        <v>0</v>
      </c>
      <c r="AF102" s="11">
        <f t="shared" si="16"/>
        <v>0</v>
      </c>
      <c r="AG102" s="11">
        <f t="shared" si="17"/>
        <v>0</v>
      </c>
    </row>
    <row r="103" spans="1:33" x14ac:dyDescent="0.55000000000000004">
      <c r="A103" t="s">
        <v>105</v>
      </c>
      <c r="B103" s="2">
        <v>918619</v>
      </c>
      <c r="C103" s="2">
        <v>37418</v>
      </c>
      <c r="D103" s="2">
        <v>19459</v>
      </c>
      <c r="E103" s="3"/>
      <c r="F103" s="4">
        <v>53175</v>
      </c>
      <c r="G103" s="4">
        <v>39051</v>
      </c>
      <c r="H103" s="4">
        <v>92226</v>
      </c>
      <c r="I103" s="7">
        <f t="shared" si="9"/>
        <v>0</v>
      </c>
      <c r="J103" s="4">
        <v>1409</v>
      </c>
      <c r="K103" s="4">
        <v>1309</v>
      </c>
      <c r="L103" s="4">
        <v>2718</v>
      </c>
      <c r="M103" s="7">
        <f t="shared" si="10"/>
        <v>0</v>
      </c>
      <c r="N103" s="4">
        <v>917</v>
      </c>
      <c r="O103" s="4">
        <v>740</v>
      </c>
      <c r="P103" s="4">
        <v>1657</v>
      </c>
      <c r="Q103" s="7">
        <f t="shared" si="11"/>
        <v>0</v>
      </c>
      <c r="R103" s="4">
        <v>438784</v>
      </c>
      <c r="S103" s="4">
        <v>387609</v>
      </c>
      <c r="T103" s="4">
        <v>826393</v>
      </c>
      <c r="U103" s="7">
        <f t="shared" si="12"/>
        <v>0</v>
      </c>
      <c r="V103" s="4">
        <v>18454</v>
      </c>
      <c r="W103" s="4">
        <v>16246</v>
      </c>
      <c r="X103" s="4">
        <v>34700</v>
      </c>
      <c r="Y103" s="7">
        <f t="shared" si="13"/>
        <v>0</v>
      </c>
      <c r="Z103" s="4">
        <v>9310</v>
      </c>
      <c r="AA103" s="4">
        <v>8492</v>
      </c>
      <c r="AB103" s="2">
        <v>17802</v>
      </c>
      <c r="AC103" s="7">
        <f t="shared" si="14"/>
        <v>0</v>
      </c>
      <c r="AE103" s="11">
        <f t="shared" si="15"/>
        <v>0</v>
      </c>
      <c r="AF103" s="11">
        <f t="shared" si="16"/>
        <v>0</v>
      </c>
      <c r="AG103" s="11">
        <f t="shared" si="17"/>
        <v>0</v>
      </c>
    </row>
    <row r="104" spans="1:33" x14ac:dyDescent="0.55000000000000004">
      <c r="A104" t="s">
        <v>106</v>
      </c>
      <c r="B104" s="2">
        <v>276914</v>
      </c>
      <c r="C104" s="2">
        <v>12475</v>
      </c>
      <c r="D104" s="2">
        <v>7183</v>
      </c>
      <c r="E104" s="3"/>
      <c r="F104" s="5">
        <v>46450</v>
      </c>
      <c r="G104" s="5">
        <v>29008</v>
      </c>
      <c r="H104" s="5">
        <v>75458</v>
      </c>
      <c r="I104" s="7">
        <f t="shared" si="9"/>
        <v>0</v>
      </c>
      <c r="J104" s="5">
        <v>2021</v>
      </c>
      <c r="K104" s="5">
        <v>1959</v>
      </c>
      <c r="L104" s="5">
        <v>3980</v>
      </c>
      <c r="M104" s="7">
        <f t="shared" si="10"/>
        <v>0</v>
      </c>
      <c r="N104" s="5">
        <v>1763</v>
      </c>
      <c r="O104" s="5">
        <v>1282</v>
      </c>
      <c r="P104" s="5">
        <v>3045</v>
      </c>
      <c r="Q104" s="7">
        <f t="shared" si="11"/>
        <v>0</v>
      </c>
      <c r="R104" s="5">
        <v>121188</v>
      </c>
      <c r="S104" s="5">
        <v>80268</v>
      </c>
      <c r="T104" s="5">
        <v>201456</v>
      </c>
      <c r="U104" s="7">
        <f t="shared" si="12"/>
        <v>0</v>
      </c>
      <c r="V104" s="5">
        <v>4526</v>
      </c>
      <c r="W104" s="5">
        <v>3969</v>
      </c>
      <c r="X104" s="5">
        <v>8495</v>
      </c>
      <c r="Y104" s="7">
        <f t="shared" si="13"/>
        <v>0</v>
      </c>
      <c r="Z104" s="2">
        <v>2350</v>
      </c>
      <c r="AA104" s="4">
        <v>1788</v>
      </c>
      <c r="AB104" s="2">
        <v>4138</v>
      </c>
      <c r="AC104" s="7">
        <f t="shared" si="14"/>
        <v>0</v>
      </c>
      <c r="AE104" s="11">
        <f t="shared" si="15"/>
        <v>0</v>
      </c>
      <c r="AF104" s="11">
        <f t="shared" si="16"/>
        <v>0</v>
      </c>
      <c r="AG104" s="11">
        <f t="shared" si="17"/>
        <v>0</v>
      </c>
    </row>
    <row r="105" spans="1:33" x14ac:dyDescent="0.55000000000000004">
      <c r="A105" t="s">
        <v>107</v>
      </c>
      <c r="B105" s="2">
        <v>1076181</v>
      </c>
      <c r="C105" s="2">
        <v>58440</v>
      </c>
      <c r="D105" s="2">
        <v>36451</v>
      </c>
      <c r="E105" s="3"/>
      <c r="F105" s="4">
        <v>72924</v>
      </c>
      <c r="G105" s="4">
        <v>61753</v>
      </c>
      <c r="H105" s="4">
        <v>134677</v>
      </c>
      <c r="I105" s="7">
        <f t="shared" si="9"/>
        <v>0</v>
      </c>
      <c r="J105" s="4">
        <v>2708</v>
      </c>
      <c r="K105" s="4">
        <v>2430</v>
      </c>
      <c r="L105" s="4">
        <v>5138</v>
      </c>
      <c r="M105" s="7">
        <f t="shared" si="10"/>
        <v>0</v>
      </c>
      <c r="N105" s="4">
        <v>2280</v>
      </c>
      <c r="O105" s="4">
        <v>1639</v>
      </c>
      <c r="P105" s="4">
        <v>3919</v>
      </c>
      <c r="Q105" s="7">
        <f t="shared" si="11"/>
        <v>0</v>
      </c>
      <c r="R105" s="4">
        <v>489386</v>
      </c>
      <c r="S105" s="4">
        <v>452118</v>
      </c>
      <c r="T105" s="4">
        <v>941504</v>
      </c>
      <c r="U105" s="7">
        <f t="shared" si="12"/>
        <v>0</v>
      </c>
      <c r="V105" s="4">
        <v>27451</v>
      </c>
      <c r="W105" s="4">
        <v>25851</v>
      </c>
      <c r="X105" s="4">
        <v>53302</v>
      </c>
      <c r="Y105" s="7">
        <f t="shared" si="13"/>
        <v>0</v>
      </c>
      <c r="Z105" s="2">
        <v>17157</v>
      </c>
      <c r="AA105" s="4">
        <v>15375</v>
      </c>
      <c r="AB105" s="2">
        <v>32532</v>
      </c>
      <c r="AC105" s="7">
        <f t="shared" si="14"/>
        <v>0</v>
      </c>
      <c r="AE105" s="11">
        <f t="shared" si="15"/>
        <v>0</v>
      </c>
      <c r="AF105" s="11">
        <f t="shared" si="16"/>
        <v>0</v>
      </c>
      <c r="AG105" s="11">
        <f t="shared" si="17"/>
        <v>0</v>
      </c>
    </row>
    <row r="106" spans="1:33" x14ac:dyDescent="0.55000000000000004">
      <c r="A106" t="s">
        <v>108</v>
      </c>
      <c r="B106" s="2">
        <v>898353</v>
      </c>
      <c r="C106" s="2">
        <v>34931</v>
      </c>
      <c r="D106" s="2">
        <v>21640</v>
      </c>
      <c r="E106" s="3"/>
      <c r="F106" s="4">
        <v>74225</v>
      </c>
      <c r="G106" s="4">
        <v>49786</v>
      </c>
      <c r="H106" s="4">
        <v>124011</v>
      </c>
      <c r="I106" s="7">
        <f t="shared" si="9"/>
        <v>0</v>
      </c>
      <c r="J106" s="4">
        <v>2179</v>
      </c>
      <c r="K106" s="4">
        <v>2267</v>
      </c>
      <c r="L106" s="4">
        <v>4446</v>
      </c>
      <c r="M106" s="7">
        <f t="shared" si="10"/>
        <v>0</v>
      </c>
      <c r="N106" s="4">
        <v>1249</v>
      </c>
      <c r="O106" s="4">
        <v>984</v>
      </c>
      <c r="P106" s="4">
        <v>2233</v>
      </c>
      <c r="Q106" s="7">
        <f t="shared" si="11"/>
        <v>0</v>
      </c>
      <c r="R106" s="4">
        <v>396720</v>
      </c>
      <c r="S106" s="4">
        <v>377622</v>
      </c>
      <c r="T106" s="4">
        <v>774342</v>
      </c>
      <c r="U106" s="7">
        <f t="shared" si="12"/>
        <v>0</v>
      </c>
      <c r="V106" s="4">
        <v>15662</v>
      </c>
      <c r="W106" s="4">
        <v>14823</v>
      </c>
      <c r="X106" s="4">
        <v>30485</v>
      </c>
      <c r="Y106" s="7">
        <f t="shared" si="13"/>
        <v>0</v>
      </c>
      <c r="Z106" s="2">
        <v>10213</v>
      </c>
      <c r="AA106" s="4">
        <v>9194</v>
      </c>
      <c r="AB106" s="2">
        <v>19407</v>
      </c>
      <c r="AC106" s="7">
        <f t="shared" si="14"/>
        <v>0</v>
      </c>
      <c r="AE106" s="11">
        <f t="shared" si="15"/>
        <v>0</v>
      </c>
      <c r="AF106" s="11">
        <f t="shared" si="16"/>
        <v>0</v>
      </c>
      <c r="AG106" s="11">
        <f t="shared" si="17"/>
        <v>0</v>
      </c>
    </row>
    <row r="107" spans="1:33" x14ac:dyDescent="0.55000000000000004">
      <c r="A107" t="s">
        <v>109</v>
      </c>
      <c r="B107" s="2">
        <v>696011</v>
      </c>
      <c r="C107" s="2">
        <v>26971</v>
      </c>
      <c r="D107" s="2">
        <v>17442</v>
      </c>
      <c r="E107" s="3"/>
      <c r="F107" s="4">
        <v>75223</v>
      </c>
      <c r="G107" s="4">
        <v>63172</v>
      </c>
      <c r="H107" s="4">
        <v>138395</v>
      </c>
      <c r="I107" s="7">
        <f t="shared" si="9"/>
        <v>0</v>
      </c>
      <c r="J107" s="4">
        <v>2364</v>
      </c>
      <c r="K107" s="4">
        <v>2491</v>
      </c>
      <c r="L107" s="4">
        <v>4855</v>
      </c>
      <c r="M107" s="7">
        <f t="shared" si="10"/>
        <v>0</v>
      </c>
      <c r="N107" s="4">
        <v>1566</v>
      </c>
      <c r="O107" s="4">
        <v>1665</v>
      </c>
      <c r="P107" s="4">
        <v>3231</v>
      </c>
      <c r="Q107" s="7">
        <f t="shared" si="11"/>
        <v>0</v>
      </c>
      <c r="R107" s="4">
        <v>239328</v>
      </c>
      <c r="S107" s="4">
        <v>318288</v>
      </c>
      <c r="T107" s="4">
        <v>557616</v>
      </c>
      <c r="U107" s="7">
        <f t="shared" si="12"/>
        <v>0</v>
      </c>
      <c r="V107" s="4">
        <v>10931</v>
      </c>
      <c r="W107" s="4">
        <v>11185</v>
      </c>
      <c r="X107" s="4">
        <v>22116</v>
      </c>
      <c r="Y107" s="7">
        <f t="shared" si="13"/>
        <v>0</v>
      </c>
      <c r="Z107" s="2">
        <v>8228</v>
      </c>
      <c r="AA107" s="4">
        <v>5983</v>
      </c>
      <c r="AB107" s="2">
        <v>14211</v>
      </c>
      <c r="AC107" s="7">
        <f t="shared" si="14"/>
        <v>0</v>
      </c>
      <c r="AE107" s="11">
        <f t="shared" si="15"/>
        <v>0</v>
      </c>
      <c r="AF107" s="11">
        <f t="shared" si="16"/>
        <v>0</v>
      </c>
      <c r="AG107" s="11">
        <f t="shared" si="17"/>
        <v>0</v>
      </c>
    </row>
    <row r="108" spans="1:33" x14ac:dyDescent="0.55000000000000004">
      <c r="A108" t="s">
        <v>110</v>
      </c>
      <c r="B108" s="2">
        <v>38500</v>
      </c>
      <c r="C108" s="2">
        <v>663</v>
      </c>
      <c r="D108" s="2">
        <v>538</v>
      </c>
      <c r="F108" s="4">
        <v>1300</v>
      </c>
      <c r="G108" s="4">
        <v>1300</v>
      </c>
      <c r="H108" s="4">
        <v>2600</v>
      </c>
      <c r="I108" s="7">
        <f t="shared" si="9"/>
        <v>0</v>
      </c>
      <c r="J108" s="4">
        <v>91</v>
      </c>
      <c r="K108" s="4">
        <v>87</v>
      </c>
      <c r="L108" s="4">
        <v>178</v>
      </c>
      <c r="M108" s="7">
        <f t="shared" si="10"/>
        <v>0</v>
      </c>
      <c r="N108" s="4">
        <v>81</v>
      </c>
      <c r="O108" s="4">
        <v>57</v>
      </c>
      <c r="P108" s="4">
        <v>138</v>
      </c>
      <c r="Q108" s="7">
        <f t="shared" si="11"/>
        <v>0</v>
      </c>
      <c r="R108" s="4">
        <v>18700</v>
      </c>
      <c r="S108" s="4">
        <v>17200</v>
      </c>
      <c r="T108" s="4">
        <v>35900</v>
      </c>
      <c r="U108" s="7">
        <f t="shared" si="12"/>
        <v>0</v>
      </c>
      <c r="V108" s="4">
        <v>248</v>
      </c>
      <c r="W108" s="4">
        <v>237</v>
      </c>
      <c r="X108" s="4">
        <v>485</v>
      </c>
      <c r="Y108" s="7">
        <f t="shared" si="13"/>
        <v>0</v>
      </c>
      <c r="Z108" s="2">
        <v>206</v>
      </c>
      <c r="AA108" s="4">
        <v>194</v>
      </c>
      <c r="AB108" s="2">
        <v>400</v>
      </c>
      <c r="AC108" s="7">
        <f t="shared" si="14"/>
        <v>0</v>
      </c>
      <c r="AE108" s="11">
        <f t="shared" si="15"/>
        <v>0</v>
      </c>
      <c r="AF108" s="11">
        <f t="shared" si="16"/>
        <v>0</v>
      </c>
      <c r="AG108" s="11">
        <f t="shared" si="17"/>
        <v>0</v>
      </c>
    </row>
    <row r="109" spans="1:33" x14ac:dyDescent="0.55000000000000004">
      <c r="A109" t="s">
        <v>111</v>
      </c>
      <c r="B109" s="2">
        <v>584572</v>
      </c>
      <c r="C109" s="2">
        <v>19253</v>
      </c>
      <c r="D109" s="2">
        <v>9887</v>
      </c>
      <c r="F109" s="4">
        <v>138043</v>
      </c>
      <c r="G109" s="4">
        <v>62993</v>
      </c>
      <c r="H109" s="4">
        <v>201036</v>
      </c>
      <c r="I109" s="7">
        <f t="shared" si="9"/>
        <v>0</v>
      </c>
      <c r="J109" s="4">
        <v>3085</v>
      </c>
      <c r="K109" s="4">
        <v>2677</v>
      </c>
      <c r="L109" s="4">
        <v>5762</v>
      </c>
      <c r="M109" s="7">
        <f t="shared" si="10"/>
        <v>0</v>
      </c>
      <c r="N109" s="4">
        <v>2239</v>
      </c>
      <c r="O109" s="4">
        <v>1508</v>
      </c>
      <c r="P109" s="4">
        <v>3747</v>
      </c>
      <c r="Q109" s="7">
        <f t="shared" si="11"/>
        <v>0</v>
      </c>
      <c r="R109" s="4">
        <v>214711</v>
      </c>
      <c r="S109" s="4">
        <v>168825</v>
      </c>
      <c r="T109" s="4">
        <v>383536</v>
      </c>
      <c r="U109" s="7">
        <f t="shared" si="12"/>
        <v>0</v>
      </c>
      <c r="V109" s="4">
        <v>7114</v>
      </c>
      <c r="W109" s="4">
        <v>6377</v>
      </c>
      <c r="X109" s="4">
        <v>13491</v>
      </c>
      <c r="Y109" s="7">
        <f t="shared" si="13"/>
        <v>0</v>
      </c>
      <c r="Z109" s="2">
        <v>3269</v>
      </c>
      <c r="AA109" s="4">
        <v>2871</v>
      </c>
      <c r="AB109" s="2">
        <v>6140</v>
      </c>
      <c r="AC109" s="7">
        <f t="shared" si="14"/>
        <v>0</v>
      </c>
      <c r="AE109" s="11">
        <f t="shared" si="15"/>
        <v>0</v>
      </c>
      <c r="AF109" s="11">
        <f t="shared" si="16"/>
        <v>0</v>
      </c>
      <c r="AG109" s="11">
        <f t="shared" si="17"/>
        <v>0</v>
      </c>
    </row>
    <row r="110" spans="1:33" x14ac:dyDescent="0.55000000000000004">
      <c r="A110" t="s">
        <v>112</v>
      </c>
      <c r="B110" s="2">
        <v>7796</v>
      </c>
      <c r="C110" s="2">
        <v>174</v>
      </c>
      <c r="D110" s="2">
        <v>134</v>
      </c>
      <c r="F110" s="4">
        <v>0</v>
      </c>
      <c r="G110" s="4">
        <v>0</v>
      </c>
      <c r="H110" s="4">
        <v>0</v>
      </c>
      <c r="I110" s="7">
        <f t="shared" si="9"/>
        <v>0</v>
      </c>
      <c r="J110" s="4">
        <v>0</v>
      </c>
      <c r="K110" s="4">
        <v>0</v>
      </c>
      <c r="L110" s="4">
        <v>0</v>
      </c>
      <c r="M110" s="7">
        <f t="shared" si="10"/>
        <v>0</v>
      </c>
      <c r="N110" s="4">
        <v>0</v>
      </c>
      <c r="O110" s="4">
        <v>0</v>
      </c>
      <c r="P110" s="4">
        <v>0</v>
      </c>
      <c r="Q110" s="7">
        <f t="shared" si="11"/>
        <v>0</v>
      </c>
      <c r="R110" s="4">
        <v>5012</v>
      </c>
      <c r="S110" s="4">
        <v>2784</v>
      </c>
      <c r="T110" s="4">
        <v>7796</v>
      </c>
      <c r="U110" s="7">
        <f t="shared" si="12"/>
        <v>0</v>
      </c>
      <c r="V110" s="4">
        <v>91</v>
      </c>
      <c r="W110" s="4">
        <v>83</v>
      </c>
      <c r="X110" s="4">
        <v>174</v>
      </c>
      <c r="Y110" s="7">
        <f t="shared" si="13"/>
        <v>0</v>
      </c>
      <c r="Z110" s="2">
        <v>93</v>
      </c>
      <c r="AA110" s="4">
        <v>41</v>
      </c>
      <c r="AB110" s="2">
        <v>134</v>
      </c>
      <c r="AC110" s="7">
        <f t="shared" si="14"/>
        <v>0</v>
      </c>
      <c r="AE110" s="11">
        <f t="shared" si="15"/>
        <v>0</v>
      </c>
      <c r="AF110" s="11">
        <f t="shared" si="16"/>
        <v>0</v>
      </c>
      <c r="AG110" s="11">
        <f t="shared" si="17"/>
        <v>0</v>
      </c>
    </row>
    <row r="111" spans="1:33" x14ac:dyDescent="0.55000000000000004">
      <c r="A111" t="s">
        <v>113</v>
      </c>
      <c r="B111" s="2">
        <v>2107226</v>
      </c>
      <c r="C111" s="2">
        <v>106569</v>
      </c>
      <c r="D111" s="2">
        <v>73607</v>
      </c>
      <c r="F111" s="4">
        <v>77419</v>
      </c>
      <c r="G111" s="4">
        <v>67418</v>
      </c>
      <c r="H111" s="4">
        <v>144837</v>
      </c>
      <c r="I111" s="7">
        <f t="shared" si="9"/>
        <v>0</v>
      </c>
      <c r="J111" s="4">
        <v>2666</v>
      </c>
      <c r="K111" s="4">
        <v>2534</v>
      </c>
      <c r="L111" s="4">
        <v>5200</v>
      </c>
      <c r="M111" s="7">
        <f t="shared" si="10"/>
        <v>0</v>
      </c>
      <c r="N111" s="4">
        <v>2543</v>
      </c>
      <c r="O111" s="4">
        <v>2037</v>
      </c>
      <c r="P111" s="4">
        <v>4580</v>
      </c>
      <c r="Q111" s="7">
        <f t="shared" si="11"/>
        <v>0</v>
      </c>
      <c r="R111" s="4">
        <v>988616</v>
      </c>
      <c r="S111" s="4">
        <v>973773</v>
      </c>
      <c r="T111" s="4">
        <v>1962389</v>
      </c>
      <c r="U111" s="7">
        <f t="shared" si="12"/>
        <v>0</v>
      </c>
      <c r="V111" s="4">
        <v>51773</v>
      </c>
      <c r="W111" s="4">
        <v>49596</v>
      </c>
      <c r="X111" s="4">
        <v>101369</v>
      </c>
      <c r="Y111" s="7">
        <f t="shared" si="13"/>
        <v>0</v>
      </c>
      <c r="Z111" s="2">
        <v>35853</v>
      </c>
      <c r="AA111" s="4">
        <v>33174</v>
      </c>
      <c r="AB111" s="2">
        <v>69027</v>
      </c>
      <c r="AC111" s="7">
        <f t="shared" si="14"/>
        <v>0</v>
      </c>
      <c r="AE111" s="11">
        <f t="shared" si="15"/>
        <v>0</v>
      </c>
      <c r="AF111" s="11">
        <f t="shared" si="16"/>
        <v>0</v>
      </c>
      <c r="AG111" s="11">
        <f t="shared" si="17"/>
        <v>0</v>
      </c>
    </row>
    <row r="112" spans="1:33" x14ac:dyDescent="0.55000000000000004">
      <c r="A112" t="s">
        <v>114</v>
      </c>
      <c r="B112" s="2">
        <v>4011424</v>
      </c>
      <c r="C112" s="2">
        <v>218312</v>
      </c>
      <c r="D112" s="2">
        <v>131090</v>
      </c>
      <c r="F112" s="4">
        <v>113502</v>
      </c>
      <c r="G112" s="4">
        <v>106293</v>
      </c>
      <c r="H112" s="4">
        <v>219795</v>
      </c>
      <c r="I112" s="7">
        <f t="shared" si="9"/>
        <v>0</v>
      </c>
      <c r="J112" s="4">
        <v>4896</v>
      </c>
      <c r="K112" s="4">
        <v>4805</v>
      </c>
      <c r="L112" s="4">
        <v>9701</v>
      </c>
      <c r="M112" s="7">
        <f t="shared" si="10"/>
        <v>0</v>
      </c>
      <c r="N112" s="4">
        <v>3656</v>
      </c>
      <c r="O112" s="4">
        <v>2921</v>
      </c>
      <c r="P112" s="4">
        <v>6577</v>
      </c>
      <c r="Q112" s="7">
        <f t="shared" si="11"/>
        <v>0</v>
      </c>
      <c r="R112" s="4">
        <v>1922847</v>
      </c>
      <c r="S112" s="4">
        <v>1868782</v>
      </c>
      <c r="T112" s="4">
        <v>3791629</v>
      </c>
      <c r="U112" s="7">
        <f t="shared" si="12"/>
        <v>0</v>
      </c>
      <c r="V112" s="4">
        <v>105819</v>
      </c>
      <c r="W112" s="4">
        <v>102792</v>
      </c>
      <c r="X112" s="4">
        <v>208611</v>
      </c>
      <c r="Y112" s="7">
        <f t="shared" si="13"/>
        <v>0</v>
      </c>
      <c r="Z112" s="2">
        <v>63791</v>
      </c>
      <c r="AA112" s="4">
        <v>60722</v>
      </c>
      <c r="AB112" s="2">
        <v>124513</v>
      </c>
      <c r="AC112" s="7">
        <f t="shared" si="14"/>
        <v>0</v>
      </c>
      <c r="AE112" s="11">
        <f t="shared" si="15"/>
        <v>0</v>
      </c>
      <c r="AF112" s="11">
        <f t="shared" si="16"/>
        <v>0</v>
      </c>
      <c r="AG112" s="11">
        <f t="shared" si="17"/>
        <v>0</v>
      </c>
    </row>
    <row r="113" spans="1:33" x14ac:dyDescent="0.55000000000000004">
      <c r="A113" t="s">
        <v>115</v>
      </c>
      <c r="B113" s="2">
        <v>257471</v>
      </c>
      <c r="C113" s="2">
        <v>10665</v>
      </c>
      <c r="D113" s="2">
        <v>7519</v>
      </c>
      <c r="F113" s="4">
        <v>7042</v>
      </c>
      <c r="G113" s="4">
        <v>5334</v>
      </c>
      <c r="H113" s="4">
        <v>12376</v>
      </c>
      <c r="I113" s="7">
        <f t="shared" si="9"/>
        <v>0</v>
      </c>
      <c r="J113" s="4">
        <v>409</v>
      </c>
      <c r="K113" s="4">
        <v>363</v>
      </c>
      <c r="L113" s="4">
        <v>772</v>
      </c>
      <c r="M113" s="7">
        <f t="shared" si="10"/>
        <v>0</v>
      </c>
      <c r="N113" s="4">
        <v>434</v>
      </c>
      <c r="O113" s="4">
        <v>330</v>
      </c>
      <c r="P113" s="4">
        <v>764</v>
      </c>
      <c r="Q113" s="7">
        <f t="shared" si="11"/>
        <v>0</v>
      </c>
      <c r="R113" s="4">
        <v>124769</v>
      </c>
      <c r="S113" s="4">
        <v>120326</v>
      </c>
      <c r="T113" s="4">
        <v>245095</v>
      </c>
      <c r="U113" s="7">
        <f t="shared" si="12"/>
        <v>0</v>
      </c>
      <c r="V113" s="4">
        <v>5072</v>
      </c>
      <c r="W113" s="4">
        <v>4821</v>
      </c>
      <c r="X113" s="4">
        <v>9893</v>
      </c>
      <c r="Y113" s="7">
        <f t="shared" si="13"/>
        <v>0</v>
      </c>
      <c r="Z113" s="2">
        <v>3500</v>
      </c>
      <c r="AA113" s="4">
        <v>3255</v>
      </c>
      <c r="AB113" s="2">
        <v>6755</v>
      </c>
      <c r="AC113" s="7">
        <f t="shared" si="14"/>
        <v>0</v>
      </c>
      <c r="AE113" s="11">
        <f t="shared" si="15"/>
        <v>0</v>
      </c>
      <c r="AF113" s="11">
        <f t="shared" si="16"/>
        <v>0</v>
      </c>
      <c r="AG113" s="11">
        <f t="shared" si="17"/>
        <v>0</v>
      </c>
    </row>
    <row r="114" spans="1:33" x14ac:dyDescent="0.55000000000000004">
      <c r="A114" t="s">
        <v>116</v>
      </c>
      <c r="B114" s="2">
        <v>1495669</v>
      </c>
      <c r="C114" s="2">
        <v>62641</v>
      </c>
      <c r="D114" s="2">
        <v>37122</v>
      </c>
      <c r="F114" s="4">
        <v>99294</v>
      </c>
      <c r="G114" s="4">
        <v>99741</v>
      </c>
      <c r="H114" s="4">
        <v>199035</v>
      </c>
      <c r="I114" s="7">
        <f t="shared" si="9"/>
        <v>0</v>
      </c>
      <c r="J114" s="4">
        <v>3603</v>
      </c>
      <c r="K114" s="4">
        <v>3534</v>
      </c>
      <c r="L114" s="4">
        <v>7137</v>
      </c>
      <c r="M114" s="7">
        <f t="shared" si="10"/>
        <v>0</v>
      </c>
      <c r="N114" s="4">
        <v>2704</v>
      </c>
      <c r="O114" s="4">
        <v>2178</v>
      </c>
      <c r="P114" s="4">
        <v>4882</v>
      </c>
      <c r="Q114" s="7">
        <f t="shared" si="11"/>
        <v>0</v>
      </c>
      <c r="R114" s="4">
        <v>672307</v>
      </c>
      <c r="S114" s="4">
        <v>624327</v>
      </c>
      <c r="T114" s="4">
        <v>1296634</v>
      </c>
      <c r="U114" s="7">
        <f t="shared" si="12"/>
        <v>0</v>
      </c>
      <c r="V114" s="4">
        <v>28774</v>
      </c>
      <c r="W114" s="4">
        <v>26730</v>
      </c>
      <c r="X114" s="4">
        <v>55504</v>
      </c>
      <c r="Y114" s="7">
        <f t="shared" si="13"/>
        <v>0</v>
      </c>
      <c r="Z114" s="4">
        <v>17176</v>
      </c>
      <c r="AA114" s="4">
        <v>15064</v>
      </c>
      <c r="AB114" s="2">
        <v>32240</v>
      </c>
      <c r="AC114" s="7">
        <f t="shared" si="14"/>
        <v>0</v>
      </c>
      <c r="AE114" s="11">
        <f t="shared" si="15"/>
        <v>0</v>
      </c>
      <c r="AF114" s="11">
        <f t="shared" si="16"/>
        <v>0</v>
      </c>
      <c r="AG114" s="11">
        <f t="shared" si="17"/>
        <v>0</v>
      </c>
    </row>
    <row r="115" spans="1:33" x14ac:dyDescent="0.55000000000000004">
      <c r="A115" t="s">
        <v>117</v>
      </c>
      <c r="B115" s="2">
        <v>472814</v>
      </c>
      <c r="C115" s="2">
        <v>17844</v>
      </c>
      <c r="D115" s="2">
        <v>11383</v>
      </c>
      <c r="F115" s="4">
        <v>40942</v>
      </c>
      <c r="G115" s="4">
        <v>30456</v>
      </c>
      <c r="H115" s="4">
        <v>71398</v>
      </c>
      <c r="I115" s="7">
        <f t="shared" si="9"/>
        <v>0</v>
      </c>
      <c r="J115" s="4">
        <v>1600</v>
      </c>
      <c r="K115" s="4">
        <v>1372</v>
      </c>
      <c r="L115" s="4">
        <v>2972</v>
      </c>
      <c r="M115" s="7">
        <f t="shared" si="10"/>
        <v>0</v>
      </c>
      <c r="N115" s="4">
        <v>1047</v>
      </c>
      <c r="O115" s="4">
        <v>857</v>
      </c>
      <c r="P115" s="4">
        <v>1904</v>
      </c>
      <c r="Q115" s="7">
        <f t="shared" si="11"/>
        <v>0</v>
      </c>
      <c r="R115" s="4">
        <v>213569</v>
      </c>
      <c r="S115" s="4">
        <v>187847</v>
      </c>
      <c r="T115" s="4">
        <v>401416</v>
      </c>
      <c r="U115" s="7">
        <f t="shared" si="12"/>
        <v>0</v>
      </c>
      <c r="V115" s="4">
        <v>7963</v>
      </c>
      <c r="W115" s="4">
        <v>6909</v>
      </c>
      <c r="X115" s="4">
        <v>14872</v>
      </c>
      <c r="Y115" s="7">
        <f t="shared" si="13"/>
        <v>0</v>
      </c>
      <c r="Z115" s="4">
        <v>4885</v>
      </c>
      <c r="AA115" s="4">
        <v>4594</v>
      </c>
      <c r="AB115" s="2">
        <v>9479</v>
      </c>
      <c r="AC115" s="7">
        <f t="shared" si="14"/>
        <v>0</v>
      </c>
      <c r="AE115" s="11">
        <f t="shared" si="15"/>
        <v>0</v>
      </c>
      <c r="AF115" s="11">
        <f t="shared" si="16"/>
        <v>0</v>
      </c>
      <c r="AG115" s="11">
        <f t="shared" si="17"/>
        <v>0</v>
      </c>
    </row>
    <row r="116" spans="1:33" x14ac:dyDescent="0.55000000000000004">
      <c r="A116" t="s">
        <v>118</v>
      </c>
      <c r="B116" s="2">
        <v>1187000</v>
      </c>
      <c r="C116" t="s">
        <v>125</v>
      </c>
      <c r="D116" t="s">
        <v>125</v>
      </c>
      <c r="F116" s="4">
        <v>110900</v>
      </c>
      <c r="G116" s="4">
        <v>90000</v>
      </c>
      <c r="H116" s="4">
        <v>200900</v>
      </c>
      <c r="I116" s="7">
        <f t="shared" si="9"/>
        <v>0</v>
      </c>
      <c r="J116" s="4" t="s">
        <v>125</v>
      </c>
      <c r="K116" s="4" t="s">
        <v>125</v>
      </c>
      <c r="L116" s="4" t="s">
        <v>125</v>
      </c>
      <c r="M116" s="7" t="e">
        <f t="shared" si="10"/>
        <v>#VALUE!</v>
      </c>
      <c r="N116" s="4" t="s">
        <v>125</v>
      </c>
      <c r="O116" s="4" t="s">
        <v>125</v>
      </c>
      <c r="P116" s="4" t="s">
        <v>125</v>
      </c>
      <c r="Q116" s="7" t="e">
        <f t="shared" si="11"/>
        <v>#VALUE!</v>
      </c>
      <c r="R116" s="4">
        <v>540600</v>
      </c>
      <c r="S116" s="4">
        <v>445500</v>
      </c>
      <c r="T116" s="4">
        <v>986100</v>
      </c>
      <c r="U116" s="7">
        <f t="shared" si="12"/>
        <v>0</v>
      </c>
      <c r="V116" s="4" t="s">
        <v>125</v>
      </c>
      <c r="W116" s="4" t="s">
        <v>125</v>
      </c>
      <c r="X116" s="4" t="s">
        <v>125</v>
      </c>
      <c r="Y116" s="7" t="e">
        <f t="shared" si="13"/>
        <v>#VALUE!</v>
      </c>
      <c r="Z116" s="4" t="s">
        <v>125</v>
      </c>
      <c r="AA116" s="4" t="s">
        <v>125</v>
      </c>
      <c r="AB116" s="4" t="s">
        <v>125</v>
      </c>
      <c r="AC116" s="7" t="e">
        <f t="shared" si="14"/>
        <v>#VALUE!</v>
      </c>
      <c r="AE116" s="11">
        <f t="shared" si="15"/>
        <v>0</v>
      </c>
      <c r="AF116" s="11" t="e">
        <f t="shared" si="16"/>
        <v>#VALUE!</v>
      </c>
      <c r="AG116" s="11" t="e">
        <f t="shared" si="17"/>
        <v>#VALUE!</v>
      </c>
    </row>
    <row r="117" spans="1:33" x14ac:dyDescent="0.55000000000000004">
      <c r="A117" t="s">
        <v>119</v>
      </c>
      <c r="B117" s="2">
        <v>940516</v>
      </c>
      <c r="C117" s="2">
        <v>24022</v>
      </c>
      <c r="D117" s="2">
        <v>13292</v>
      </c>
      <c r="F117" s="4">
        <v>40889</v>
      </c>
      <c r="G117" s="4">
        <v>37223</v>
      </c>
      <c r="H117" s="4">
        <v>78112</v>
      </c>
      <c r="I117" s="7">
        <f t="shared" si="9"/>
        <v>0</v>
      </c>
      <c r="J117" s="4">
        <v>1720</v>
      </c>
      <c r="K117" s="4">
        <v>1653</v>
      </c>
      <c r="L117" s="4">
        <v>3373</v>
      </c>
      <c r="M117" s="7">
        <f t="shared" si="10"/>
        <v>0</v>
      </c>
      <c r="N117" s="4">
        <v>1257</v>
      </c>
      <c r="O117" s="4">
        <v>1116</v>
      </c>
      <c r="P117" s="4">
        <v>2373</v>
      </c>
      <c r="Q117" s="7">
        <f t="shared" si="11"/>
        <v>0</v>
      </c>
      <c r="R117" s="4">
        <v>465440</v>
      </c>
      <c r="S117" s="4">
        <v>396964</v>
      </c>
      <c r="T117" s="4">
        <v>862404</v>
      </c>
      <c r="U117" s="7">
        <f t="shared" si="12"/>
        <v>0</v>
      </c>
      <c r="V117" s="4">
        <v>11098</v>
      </c>
      <c r="W117" s="4">
        <v>9551</v>
      </c>
      <c r="X117" s="4">
        <v>20649</v>
      </c>
      <c r="Y117" s="7">
        <f t="shared" si="13"/>
        <v>0</v>
      </c>
      <c r="Z117" s="4">
        <v>6074</v>
      </c>
      <c r="AA117" s="4">
        <v>4845</v>
      </c>
      <c r="AB117" s="2">
        <v>10919</v>
      </c>
      <c r="AC117" s="7">
        <f t="shared" si="14"/>
        <v>0</v>
      </c>
      <c r="AE117" s="11">
        <f t="shared" si="15"/>
        <v>0</v>
      </c>
      <c r="AF117" s="11">
        <f t="shared" si="16"/>
        <v>0</v>
      </c>
      <c r="AG117" s="11">
        <f t="shared" si="17"/>
        <v>0</v>
      </c>
    </row>
    <row r="118" spans="1:33" x14ac:dyDescent="0.55000000000000004">
      <c r="A118" t="s">
        <v>120</v>
      </c>
      <c r="B118" s="2">
        <v>1251703</v>
      </c>
      <c r="C118" s="2">
        <v>49052</v>
      </c>
      <c r="D118" s="2">
        <v>30569</v>
      </c>
      <c r="F118" s="4">
        <v>55870</v>
      </c>
      <c r="G118" s="4">
        <v>47996</v>
      </c>
      <c r="H118" s="4">
        <v>103866</v>
      </c>
      <c r="I118" s="7">
        <f t="shared" si="9"/>
        <v>0</v>
      </c>
      <c r="J118" s="4">
        <v>2326</v>
      </c>
      <c r="K118" s="4">
        <v>2182</v>
      </c>
      <c r="L118" s="4">
        <v>4508</v>
      </c>
      <c r="M118" s="7">
        <f t="shared" si="10"/>
        <v>0</v>
      </c>
      <c r="N118" s="4">
        <v>1313</v>
      </c>
      <c r="O118" s="4">
        <v>1017</v>
      </c>
      <c r="P118" s="4">
        <v>2330</v>
      </c>
      <c r="Q118" s="7">
        <f t="shared" si="11"/>
        <v>0</v>
      </c>
      <c r="R118" s="4">
        <v>632200</v>
      </c>
      <c r="S118" s="4">
        <v>515637</v>
      </c>
      <c r="T118" s="4">
        <v>1147837</v>
      </c>
      <c r="U118" s="7">
        <f t="shared" si="12"/>
        <v>0</v>
      </c>
      <c r="V118" s="4">
        <v>24791</v>
      </c>
      <c r="W118" s="4">
        <v>19753</v>
      </c>
      <c r="X118" s="4">
        <v>44544</v>
      </c>
      <c r="Y118" s="7">
        <f t="shared" si="13"/>
        <v>0</v>
      </c>
      <c r="Z118" s="4">
        <v>15627</v>
      </c>
      <c r="AA118" s="4">
        <v>12612</v>
      </c>
      <c r="AB118" s="2">
        <v>28239</v>
      </c>
      <c r="AC118" s="7">
        <f t="shared" si="14"/>
        <v>0</v>
      </c>
      <c r="AE118" s="11">
        <f t="shared" si="15"/>
        <v>0</v>
      </c>
      <c r="AF118" s="11">
        <f t="shared" si="16"/>
        <v>0</v>
      </c>
      <c r="AG118" s="11">
        <f t="shared" si="17"/>
        <v>0</v>
      </c>
    </row>
    <row r="119" spans="1:33" x14ac:dyDescent="0.55000000000000004">
      <c r="A119" t="s">
        <v>121</v>
      </c>
      <c r="B119" s="2">
        <v>1998500</v>
      </c>
      <c r="C119" s="2">
        <v>70203</v>
      </c>
      <c r="D119" s="2">
        <v>34025</v>
      </c>
      <c r="F119" s="4">
        <v>177179</v>
      </c>
      <c r="G119" s="4">
        <v>148479</v>
      </c>
      <c r="H119" s="4">
        <v>325658</v>
      </c>
      <c r="I119" s="7">
        <f t="shared" si="9"/>
        <v>0</v>
      </c>
      <c r="J119" s="4">
        <v>6178</v>
      </c>
      <c r="K119" s="4">
        <v>5456</v>
      </c>
      <c r="L119" s="4">
        <v>11634</v>
      </c>
      <c r="M119" s="7">
        <f t="shared" si="10"/>
        <v>0</v>
      </c>
      <c r="N119" s="4">
        <v>3214</v>
      </c>
      <c r="O119" s="4">
        <v>2599</v>
      </c>
      <c r="P119" s="4">
        <v>5813</v>
      </c>
      <c r="Q119" s="7">
        <f t="shared" si="11"/>
        <v>0</v>
      </c>
      <c r="R119" s="4">
        <v>897754</v>
      </c>
      <c r="S119" s="4">
        <v>775088</v>
      </c>
      <c r="T119" s="4">
        <v>1672842</v>
      </c>
      <c r="U119" s="7">
        <f t="shared" si="12"/>
        <v>0</v>
      </c>
      <c r="V119" s="4">
        <v>31644</v>
      </c>
      <c r="W119" s="4">
        <v>26925</v>
      </c>
      <c r="X119" s="4">
        <v>58569</v>
      </c>
      <c r="Y119" s="7">
        <f t="shared" si="13"/>
        <v>0</v>
      </c>
      <c r="Z119" s="4">
        <v>15304</v>
      </c>
      <c r="AA119" s="4">
        <v>12908</v>
      </c>
      <c r="AB119" s="2">
        <v>28212</v>
      </c>
      <c r="AC119" s="7">
        <f t="shared" si="14"/>
        <v>0</v>
      </c>
      <c r="AE119" s="11">
        <f t="shared" si="15"/>
        <v>0</v>
      </c>
      <c r="AF119" s="11">
        <f t="shared" si="16"/>
        <v>0</v>
      </c>
      <c r="AG119" s="11">
        <f t="shared" si="17"/>
        <v>0</v>
      </c>
    </row>
    <row r="120" spans="1:33" x14ac:dyDescent="0.55000000000000004">
      <c r="A120" t="s">
        <v>122</v>
      </c>
      <c r="B120" s="2">
        <v>798737</v>
      </c>
      <c r="C120" s="2">
        <v>41711</v>
      </c>
      <c r="D120" s="2">
        <v>19811</v>
      </c>
      <c r="F120" s="4">
        <v>23583</v>
      </c>
      <c r="G120" s="4">
        <v>21433</v>
      </c>
      <c r="H120" s="4">
        <v>45016</v>
      </c>
      <c r="I120" s="7">
        <f t="shared" si="9"/>
        <v>0</v>
      </c>
      <c r="J120" s="4">
        <v>948</v>
      </c>
      <c r="K120" s="4">
        <v>845</v>
      </c>
      <c r="L120" s="4">
        <v>1793</v>
      </c>
      <c r="M120" s="7">
        <f t="shared" si="10"/>
        <v>0</v>
      </c>
      <c r="N120" s="4">
        <v>677</v>
      </c>
      <c r="O120" s="4">
        <v>627</v>
      </c>
      <c r="P120" s="4">
        <v>1304</v>
      </c>
      <c r="Q120" s="7">
        <f t="shared" si="11"/>
        <v>0</v>
      </c>
      <c r="R120" s="4">
        <v>395824</v>
      </c>
      <c r="S120" s="4">
        <v>357897</v>
      </c>
      <c r="T120" s="4">
        <v>753721</v>
      </c>
      <c r="U120" s="7">
        <f t="shared" si="12"/>
        <v>0</v>
      </c>
      <c r="V120" s="4">
        <v>20028</v>
      </c>
      <c r="W120" s="4">
        <v>19890</v>
      </c>
      <c r="X120" s="4">
        <v>39918</v>
      </c>
      <c r="Y120" s="7">
        <f t="shared" si="13"/>
        <v>0</v>
      </c>
      <c r="Z120" s="4">
        <v>9966</v>
      </c>
      <c r="AA120" s="4">
        <v>8541</v>
      </c>
      <c r="AB120" s="2">
        <v>18507</v>
      </c>
      <c r="AC120" s="7">
        <f t="shared" si="14"/>
        <v>0</v>
      </c>
      <c r="AE120" s="11">
        <f t="shared" si="15"/>
        <v>0</v>
      </c>
      <c r="AF120" s="11">
        <f t="shared" si="16"/>
        <v>0</v>
      </c>
      <c r="AG120" s="11">
        <f t="shared" si="17"/>
        <v>0</v>
      </c>
    </row>
    <row r="121" spans="1:33" x14ac:dyDescent="0.55000000000000004">
      <c r="A121" t="s">
        <v>123</v>
      </c>
      <c r="B121" s="2">
        <v>804625</v>
      </c>
      <c r="C121" s="2">
        <v>17525</v>
      </c>
      <c r="D121" s="2">
        <v>13877</v>
      </c>
      <c r="F121" s="4">
        <v>32394</v>
      </c>
      <c r="G121" s="4">
        <v>31087</v>
      </c>
      <c r="H121" s="4">
        <v>63481</v>
      </c>
      <c r="I121" s="7">
        <f t="shared" si="9"/>
        <v>0</v>
      </c>
      <c r="J121" s="4">
        <v>1343</v>
      </c>
      <c r="K121" s="4">
        <v>1245</v>
      </c>
      <c r="L121" s="4">
        <v>2588</v>
      </c>
      <c r="M121" s="7">
        <f t="shared" si="10"/>
        <v>0</v>
      </c>
      <c r="N121" s="4">
        <v>739</v>
      </c>
      <c r="O121" s="4">
        <v>605</v>
      </c>
      <c r="P121" s="4">
        <v>1344</v>
      </c>
      <c r="Q121" s="7">
        <f t="shared" si="11"/>
        <v>0</v>
      </c>
      <c r="R121" s="4">
        <v>391386</v>
      </c>
      <c r="S121" s="4">
        <v>349758</v>
      </c>
      <c r="T121" s="4">
        <v>741144</v>
      </c>
      <c r="U121" s="7">
        <f t="shared" si="12"/>
        <v>0</v>
      </c>
      <c r="V121" s="4">
        <v>7833</v>
      </c>
      <c r="W121" s="4">
        <v>7104</v>
      </c>
      <c r="X121" s="4">
        <v>14937</v>
      </c>
      <c r="Y121" s="7">
        <f t="shared" si="13"/>
        <v>0</v>
      </c>
      <c r="Z121" s="4">
        <v>6813</v>
      </c>
      <c r="AA121" s="4">
        <v>5720</v>
      </c>
      <c r="AB121" s="2">
        <v>12533</v>
      </c>
      <c r="AC121" s="7">
        <f t="shared" si="14"/>
        <v>0</v>
      </c>
      <c r="AE121" s="11">
        <f t="shared" si="15"/>
        <v>0</v>
      </c>
      <c r="AF121" s="11">
        <f t="shared" si="16"/>
        <v>0</v>
      </c>
      <c r="AG121" s="11">
        <f t="shared" si="17"/>
        <v>0</v>
      </c>
    </row>
    <row r="122" spans="1:33" x14ac:dyDescent="0.55000000000000004">
      <c r="A122" t="s">
        <v>124</v>
      </c>
      <c r="B122" s="2">
        <v>2093200</v>
      </c>
      <c r="C122" s="2">
        <v>82395</v>
      </c>
      <c r="D122" s="2">
        <v>46667</v>
      </c>
      <c r="F122" s="4">
        <v>219000</v>
      </c>
      <c r="G122" s="4">
        <v>192500</v>
      </c>
      <c r="H122" s="4">
        <v>411500</v>
      </c>
      <c r="I122" s="7">
        <f t="shared" si="9"/>
        <v>0</v>
      </c>
      <c r="J122" s="4">
        <v>6964</v>
      </c>
      <c r="K122" s="4">
        <v>6616</v>
      </c>
      <c r="L122" s="4">
        <v>13580</v>
      </c>
      <c r="M122" s="7">
        <f t="shared" si="10"/>
        <v>0</v>
      </c>
      <c r="N122" s="4">
        <v>4997</v>
      </c>
      <c r="O122" s="4">
        <v>4641</v>
      </c>
      <c r="P122" s="4">
        <v>9638</v>
      </c>
      <c r="Q122" s="7">
        <f t="shared" si="11"/>
        <v>0</v>
      </c>
      <c r="R122" s="4">
        <v>898300</v>
      </c>
      <c r="S122" s="4">
        <v>783400</v>
      </c>
      <c r="T122" s="4">
        <v>1681700</v>
      </c>
      <c r="U122" s="7">
        <f t="shared" si="12"/>
        <v>0</v>
      </c>
      <c r="V122" s="4">
        <v>35600</v>
      </c>
      <c r="W122" s="4">
        <v>33215</v>
      </c>
      <c r="X122" s="4">
        <v>68815</v>
      </c>
      <c r="Y122" s="7">
        <f t="shared" si="13"/>
        <v>0</v>
      </c>
      <c r="Z122" s="4">
        <v>19055</v>
      </c>
      <c r="AA122" s="4">
        <v>17974</v>
      </c>
      <c r="AB122" s="2">
        <v>37029</v>
      </c>
      <c r="AC122" s="7">
        <f t="shared" si="14"/>
        <v>0</v>
      </c>
      <c r="AE122" s="11">
        <f t="shared" si="15"/>
        <v>0</v>
      </c>
      <c r="AF122" s="11">
        <f t="shared" si="16"/>
        <v>0</v>
      </c>
      <c r="AG122" s="11">
        <f t="shared" si="17"/>
        <v>0</v>
      </c>
    </row>
    <row r="123" spans="1:33" x14ac:dyDescent="0.55000000000000004">
      <c r="F123" s="4"/>
      <c r="G123" s="4"/>
      <c r="H123" s="4"/>
      <c r="I123" s="7"/>
      <c r="J123" s="4"/>
      <c r="K123" s="4"/>
      <c r="L123" s="4"/>
      <c r="M123" s="7"/>
      <c r="N123" s="4"/>
      <c r="O123" s="4"/>
      <c r="P123" s="4"/>
      <c r="Q123" s="7"/>
      <c r="R123" s="4"/>
      <c r="S123" s="4"/>
      <c r="T123" s="4"/>
      <c r="U123" s="7"/>
      <c r="V123" s="4"/>
      <c r="W123" s="4"/>
      <c r="X123" s="4"/>
      <c r="Y123" s="7"/>
      <c r="Z123" s="4"/>
      <c r="AA123" s="4"/>
      <c r="AC123" s="7"/>
    </row>
    <row r="124" spans="1:33" x14ac:dyDescent="0.55000000000000004">
      <c r="F124" s="4"/>
      <c r="G124" s="4"/>
      <c r="H124" s="4"/>
      <c r="I124" s="7"/>
      <c r="J124" s="4"/>
      <c r="K124" s="4"/>
      <c r="L124" s="4"/>
      <c r="M124" s="7"/>
      <c r="N124" s="4"/>
      <c r="O124" s="4"/>
      <c r="P124" s="4"/>
      <c r="Q124" s="7"/>
      <c r="R124" s="4"/>
      <c r="S124" s="4"/>
      <c r="T124" s="4"/>
      <c r="U124" s="7"/>
      <c r="V124" s="4"/>
      <c r="W124" s="4"/>
      <c r="X124" s="4"/>
      <c r="Y124" s="7"/>
      <c r="Z124" s="4"/>
      <c r="AA124" s="4"/>
      <c r="AC124" s="7"/>
    </row>
    <row r="125" spans="1:33" x14ac:dyDescent="0.55000000000000004">
      <c r="F125" s="4"/>
      <c r="G125" s="4"/>
      <c r="H125" s="4"/>
      <c r="I125" s="7"/>
      <c r="J125" s="4"/>
      <c r="K125" s="4"/>
      <c r="L125" s="4"/>
      <c r="M125" s="7"/>
      <c r="N125" s="4"/>
      <c r="O125" s="4"/>
      <c r="P125" s="4"/>
      <c r="Q125" s="7"/>
      <c r="R125" s="4"/>
      <c r="S125" s="4"/>
      <c r="T125" s="4"/>
      <c r="U125" s="7"/>
      <c r="V125" s="4"/>
      <c r="W125" s="4"/>
      <c r="X125" s="4"/>
      <c r="Y125" s="7"/>
      <c r="Z125" s="4"/>
      <c r="AA125" s="4"/>
      <c r="AC125" s="7"/>
    </row>
    <row r="126" spans="1:33" x14ac:dyDescent="0.55000000000000004">
      <c r="F126" s="4"/>
      <c r="G126" s="4"/>
      <c r="H126" s="4"/>
      <c r="I126" s="7"/>
      <c r="J126" s="4"/>
      <c r="K126" s="4"/>
      <c r="L126" s="4"/>
      <c r="M126" s="7"/>
      <c r="N126" s="4"/>
      <c r="O126" s="4"/>
      <c r="P126" s="4"/>
      <c r="Q126" s="7"/>
      <c r="R126" s="4"/>
      <c r="S126" s="4"/>
      <c r="T126" s="4"/>
      <c r="U126" s="7"/>
      <c r="V126" s="4"/>
      <c r="W126" s="4"/>
      <c r="X126" s="4"/>
      <c r="Y126" s="7"/>
      <c r="Z126" s="4"/>
      <c r="AA126" s="4"/>
      <c r="AC126" s="7"/>
    </row>
    <row r="127" spans="1:33" x14ac:dyDescent="0.55000000000000004">
      <c r="F127" s="4"/>
      <c r="G127" s="4"/>
      <c r="H127" s="4"/>
      <c r="I127" s="7"/>
      <c r="J127" s="4"/>
      <c r="K127" s="4"/>
      <c r="L127" s="4"/>
      <c r="M127" s="7"/>
      <c r="N127" s="4"/>
      <c r="O127" s="4"/>
      <c r="P127" s="4"/>
      <c r="Q127" s="7"/>
      <c r="R127" s="4"/>
      <c r="S127" s="4"/>
      <c r="T127" s="4"/>
      <c r="U127" s="7"/>
      <c r="V127" s="4"/>
      <c r="W127" s="4"/>
      <c r="X127" s="4"/>
      <c r="Y127" s="7"/>
      <c r="Z127" s="4"/>
      <c r="AA127" s="4"/>
      <c r="AC127" s="7"/>
    </row>
    <row r="128" spans="1:33" x14ac:dyDescent="0.55000000000000004">
      <c r="F128" s="4"/>
      <c r="G128" s="4"/>
      <c r="H128" s="4"/>
      <c r="I128" s="7"/>
      <c r="J128" s="4"/>
      <c r="K128" s="4"/>
      <c r="L128" s="4"/>
      <c r="M128" s="7"/>
      <c r="N128" s="4"/>
      <c r="O128" s="4"/>
      <c r="P128" s="4"/>
      <c r="Q128" s="7"/>
      <c r="R128" s="4"/>
      <c r="S128" s="4"/>
      <c r="T128" s="4"/>
      <c r="U128" s="7"/>
      <c r="V128" s="4"/>
      <c r="W128" s="4"/>
      <c r="X128" s="4"/>
      <c r="Y128" s="7"/>
      <c r="Z128" s="4"/>
      <c r="AA128" s="4"/>
      <c r="AC128" s="7"/>
    </row>
    <row r="129" spans="6:29" x14ac:dyDescent="0.55000000000000004">
      <c r="F129" s="4"/>
      <c r="G129" s="4"/>
      <c r="H129" s="4"/>
      <c r="I129" s="7"/>
      <c r="J129" s="4"/>
      <c r="K129" s="4"/>
      <c r="L129" s="4"/>
      <c r="M129" s="7"/>
      <c r="N129" s="4"/>
      <c r="O129" s="4"/>
      <c r="P129" s="4"/>
      <c r="Q129" s="7"/>
      <c r="R129" s="4"/>
      <c r="S129" s="4"/>
      <c r="T129" s="4"/>
      <c r="U129" s="7"/>
      <c r="V129" s="4"/>
      <c r="W129" s="4"/>
      <c r="X129" s="4"/>
      <c r="Y129" s="7"/>
      <c r="Z129" s="4"/>
      <c r="AA129" s="4"/>
      <c r="AC129" s="7"/>
    </row>
    <row r="130" spans="6:29" x14ac:dyDescent="0.55000000000000004">
      <c r="F130" s="4"/>
      <c r="G130" s="4"/>
      <c r="H130" s="4"/>
      <c r="I130" s="7"/>
      <c r="J130" s="4"/>
      <c r="K130" s="4"/>
      <c r="L130" s="4"/>
      <c r="M130" s="7"/>
      <c r="N130" s="4"/>
      <c r="O130" s="4"/>
      <c r="P130" s="4"/>
      <c r="Q130" s="7"/>
      <c r="R130" s="4"/>
      <c r="S130" s="4"/>
      <c r="T130" s="4"/>
      <c r="U130" s="7"/>
      <c r="V130" s="4"/>
      <c r="W130" s="4"/>
      <c r="X130" s="4"/>
      <c r="Y130" s="7"/>
      <c r="Z130" s="4"/>
      <c r="AA130" s="4"/>
      <c r="AC130" s="7"/>
    </row>
    <row r="131" spans="6:29" x14ac:dyDescent="0.55000000000000004">
      <c r="F131" s="4"/>
      <c r="G131" s="4"/>
      <c r="H131" s="4"/>
      <c r="I131" s="7"/>
      <c r="J131" s="4"/>
      <c r="K131" s="4"/>
      <c r="L131" s="4"/>
      <c r="M131" s="7"/>
      <c r="N131" s="4"/>
      <c r="O131" s="4"/>
      <c r="P131" s="4"/>
      <c r="Q131" s="7"/>
      <c r="R131" s="4"/>
      <c r="S131" s="4"/>
      <c r="T131" s="4"/>
      <c r="U131" s="7"/>
      <c r="V131" s="4"/>
      <c r="W131" s="4"/>
      <c r="X131" s="4"/>
      <c r="Y131" s="7"/>
      <c r="Z131" s="4"/>
      <c r="AA131" s="4"/>
      <c r="AC131" s="7"/>
    </row>
    <row r="132" spans="6:29" x14ac:dyDescent="0.55000000000000004">
      <c r="F132" s="4"/>
      <c r="G132" s="4"/>
      <c r="H132" s="4"/>
      <c r="I132" s="7"/>
      <c r="J132" s="4"/>
      <c r="K132" s="4"/>
      <c r="L132" s="4"/>
      <c r="M132" s="7"/>
      <c r="N132" s="4"/>
      <c r="O132" s="4"/>
      <c r="P132" s="4"/>
      <c r="Q132" s="7"/>
      <c r="R132" s="4"/>
      <c r="S132" s="4"/>
      <c r="T132" s="4"/>
      <c r="U132" s="7"/>
      <c r="V132" s="4"/>
      <c r="W132" s="4"/>
      <c r="X132" s="4"/>
      <c r="Y132" s="7"/>
      <c r="Z132" s="4"/>
      <c r="AA132" s="4"/>
      <c r="AC1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2024-07-29T05:06:15Z</dcterms:created>
  <dcterms:modified xsi:type="dcterms:W3CDTF">2024-08-21T22:06:14Z</dcterms:modified>
</cp:coreProperties>
</file>