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43C00B9B-1FB2-4B44-AC95-F52E111E265E}" xr6:coauthVersionLast="47" xr6:coauthVersionMax="47" xr10:uidLastSave="{00000000-0000-0000-0000-000000000000}"/>
  <bookViews>
    <workbookView xWindow="84735" yWindow="1755" windowWidth="29700" windowHeight="16770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<sst xmlns="http://schemas.openxmlformats.org/spreadsheetml/2006/main" count="68" uniqueCount="66">
  <si>
    <t>Архангельская</t>
  </si>
  <si>
    <t>Астраханская</t>
  </si>
  <si>
    <t>Бессарабская</t>
  </si>
  <si>
    <t>Виленская</t>
  </si>
  <si>
    <t>Витебская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</si>
  <si>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</si>
  <si>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</si>
  <si>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</si>
  <si>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</si>
  <si>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</si>
  <si>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</si>
  <si>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</si>
  <si>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</si>
  <si>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</si>
  <si>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</si>
  <si>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</si>
  <si>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</si>
  <si>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</si>
  <si>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</si>
  <si>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</si>
  <si>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</si>
  <si>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</si>
  <si>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</si>
  <si>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</si>
  <si>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</si>
  <si>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</si>
  <si>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</si>
  <si>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</si>
  <si>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</si>
  <si>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</si>
  <si>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</si>
  <si>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</si>
  <si>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</si>
  <si>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</si>
  <si>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</si>
  <si>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</si>
  <si>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</si>
  <si>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</si>
  <si>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</si>
  <si>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</si>
  <si>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</si>
  <si>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</si>
  <si>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</si>
  <si>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</si>
  <si>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</si>
  <si>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</si>
  <si>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</si>
  <si>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</si>
  <si>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</si>
  <si>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</si>
  <si>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</si>
  <si>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</si>
  <si>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</si>
  <si>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</si>
  <si>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</si>
  <si>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</si>
  <si>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</si>
  <si>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verify:</t>
  </si>
  <si>
    <t>чс-м</t>
  </si>
  <si>
    <t>чс-ж</t>
  </si>
  <si>
    <t>Херсонская</t>
  </si>
  <si>
    <t>Владимирская</t>
  </si>
  <si>
    <t>Киевская</t>
  </si>
  <si>
    <t>С.-Петербургская</t>
  </si>
  <si>
    <t>Статистический ежегодник России 1915 стр. II/1-2</t>
  </si>
  <si>
    <t>Для пермской губ. величины р, с и еп переправлены чернильной ручкой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</si>
</sst>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:A5"/>
  <sheetViews>
    <sheetView tabSelected="1" workbookViewId="0">
      <selection activeCell="A6" sqref="A6"/>
    </sheetView>
  </sheetViews>
  <sheetFormatPr defaultRowHeight="14.4"/>
  <sheetData>
    <row r="1" spans="1:1">
      <c r="A1" t="s">
        <v>64</v>
      </c>
    </row>
    <row r="5" spans="1:1">
      <c r="A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P55"/>
  <sheetViews>
    <sheetView workbookViewId="0">
      <selection activeCell="W21" sqref="W2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16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55</v>
      </c>
      <c r="H1" s="1" t="s">
        <v>52</v>
      </c>
      <c r="I1" s="1" t="s">
        <v>53</v>
      </c>
      <c r="J1" s="1" t="s">
        <v>54</v>
      </c>
      <c r="K1" s="7" t="s">
        <v>55</v>
      </c>
      <c r="M1" s="1" t="s">
        <v>58</v>
      </c>
      <c r="N1" s="1" t="s">
        <v>59</v>
      </c>
      <c r="O1" s="1" t="s">
        <v>56</v>
      </c>
      <c r="P1" s="7" t="s">
        <v>55</v>
      </c>
    </row>
    <row r="2" spans="1:16">
      <c r="A2" t="s">
        <v>0</v>
      </c>
      <c r="B2" s="13"/>
      <c r="C2" s="10">
        <v>43.7</v>
      </c>
      <c r="D2" s="11">
        <v>26</v>
      </c>
      <c r="E2" s="11">
        <v>17.7</v>
      </c>
      <c r="F2" s="8">
        <f>C2-D2-E2</f>
        <v>0</v>
      </c>
      <c r="G2" s="12"/>
      <c r="H2" s="9">
        <v>10588</v>
      </c>
      <c r="I2" s="9">
        <v>10106</v>
      </c>
      <c r="J2" s="9">
        <v>20694</v>
      </c>
      <c r="K2" s="4">
        <f>H2+I2-J2</f>
        <v>0</v>
      </c>
      <c r="M2" s="2">
        <v>6458</v>
      </c>
      <c r="N2" s="2">
        <v>5814</v>
      </c>
      <c r="O2" s="2">
        <v>12272</v>
      </c>
      <c r="P2" s="4">
        <f>M2+N2-O2</f>
        <v>0</v>
      </c>
    </row>
    <row r="3" spans="1:16">
      <c r="A3" t="s">
        <v>1</v>
      </c>
      <c r="B3" s="13"/>
      <c r="C3" s="10">
        <v>38.6</v>
      </c>
      <c r="D3" s="11">
        <v>23.2</v>
      </c>
      <c r="E3" s="11">
        <v>16.399999999999999</v>
      </c>
      <c r="F3" s="8">
        <f t="shared" ref="F3:F52" si="0">C3-D3-E3</f>
        <v>-0.99999999999999645</v>
      </c>
      <c r="G3" s="12"/>
      <c r="H3" s="9">
        <v>25785</v>
      </c>
      <c r="I3" s="9">
        <v>24301</v>
      </c>
      <c r="J3" s="9">
        <v>50086</v>
      </c>
      <c r="K3" s="4">
        <f t="shared" ref="K3:K52" si="1">H3+I3-J3</f>
        <v>0</v>
      </c>
      <c r="M3" s="2">
        <v>16057</v>
      </c>
      <c r="N3" s="2">
        <v>14002</v>
      </c>
      <c r="O3" s="2">
        <v>30059</v>
      </c>
      <c r="P3" s="4">
        <f t="shared" ref="P3:P52" si="2">M3+N3-O3</f>
        <v>0</v>
      </c>
    </row>
    <row r="4" spans="1:16">
      <c r="A4" t="s">
        <v>2</v>
      </c>
      <c r="B4" s="13"/>
      <c r="C4" s="10">
        <v>39.200000000000003</v>
      </c>
      <c r="D4" s="11">
        <v>30</v>
      </c>
      <c r="E4" s="11">
        <v>9.1999999999999993</v>
      </c>
      <c r="F4" s="8">
        <f t="shared" si="0"/>
        <v>0</v>
      </c>
      <c r="G4" s="12"/>
      <c r="H4" s="9">
        <v>52808</v>
      </c>
      <c r="I4" s="9">
        <v>49589</v>
      </c>
      <c r="J4" s="9">
        <v>102397</v>
      </c>
      <c r="K4" s="4">
        <f t="shared" si="1"/>
        <v>0</v>
      </c>
      <c r="M4" s="2">
        <v>40040</v>
      </c>
      <c r="N4" s="2">
        <v>37705</v>
      </c>
      <c r="O4" s="2">
        <v>77745</v>
      </c>
      <c r="P4" s="4">
        <f t="shared" si="2"/>
        <v>0</v>
      </c>
    </row>
    <row r="5" spans="1:16">
      <c r="A5" t="s">
        <v>3</v>
      </c>
      <c r="B5" s="13"/>
      <c r="C5" s="10">
        <v>28.5</v>
      </c>
      <c r="D5" s="11">
        <v>16.600000000000001</v>
      </c>
      <c r="E5" s="11">
        <v>11.9</v>
      </c>
      <c r="F5" s="8">
        <f t="shared" si="0"/>
        <v>0</v>
      </c>
      <c r="G5" s="12"/>
      <c r="H5" s="9">
        <v>29678</v>
      </c>
      <c r="I5" s="9">
        <v>27994</v>
      </c>
      <c r="J5" s="9">
        <v>57672</v>
      </c>
      <c r="K5" s="4">
        <f t="shared" si="1"/>
        <v>0</v>
      </c>
      <c r="M5" s="2">
        <v>17845</v>
      </c>
      <c r="N5" s="2">
        <v>15645</v>
      </c>
      <c r="O5" s="2">
        <v>33490</v>
      </c>
      <c r="P5" s="4">
        <f t="shared" si="2"/>
        <v>0</v>
      </c>
    </row>
    <row r="6" spans="1:16">
      <c r="A6" t="s">
        <v>4</v>
      </c>
      <c r="B6" s="13"/>
      <c r="C6" s="10">
        <v>30.2</v>
      </c>
      <c r="D6" s="11">
        <v>16.600000000000001</v>
      </c>
      <c r="E6" s="11">
        <v>13.6</v>
      </c>
      <c r="F6" s="8">
        <f t="shared" si="0"/>
        <v>0</v>
      </c>
      <c r="G6" s="12"/>
      <c r="H6" s="9">
        <v>29037</v>
      </c>
      <c r="I6" s="9">
        <v>28297</v>
      </c>
      <c r="J6" s="9">
        <v>57334</v>
      </c>
      <c r="K6" s="4">
        <f t="shared" si="1"/>
        <v>0</v>
      </c>
      <c r="M6" s="2">
        <v>16850</v>
      </c>
      <c r="N6" s="2">
        <v>14684</v>
      </c>
      <c r="O6" s="2">
        <v>31534</v>
      </c>
      <c r="P6" s="4">
        <f t="shared" si="2"/>
        <v>0</v>
      </c>
    </row>
    <row r="7" spans="1:16">
      <c r="A7" t="s">
        <v>61</v>
      </c>
      <c r="B7" s="13"/>
      <c r="C7" s="10">
        <v>45.9</v>
      </c>
      <c r="D7" s="11">
        <v>30.7</v>
      </c>
      <c r="E7" s="11">
        <v>15.2</v>
      </c>
      <c r="F7" s="8">
        <f t="shared" si="0"/>
        <v>0</v>
      </c>
      <c r="G7" s="12"/>
      <c r="H7" s="9">
        <v>46200</v>
      </c>
      <c r="I7" s="9">
        <v>44105</v>
      </c>
      <c r="J7" s="9">
        <v>90305</v>
      </c>
      <c r="K7" s="4">
        <f t="shared" si="1"/>
        <v>0</v>
      </c>
      <c r="M7" s="2">
        <v>31852</v>
      </c>
      <c r="N7" s="2">
        <v>28545</v>
      </c>
      <c r="O7" s="2">
        <v>60397</v>
      </c>
      <c r="P7" s="4">
        <f t="shared" si="2"/>
        <v>0</v>
      </c>
    </row>
    <row r="8" spans="1:16">
      <c r="A8" t="s">
        <v>5</v>
      </c>
      <c r="B8" s="13"/>
      <c r="C8" s="10">
        <v>45.2</v>
      </c>
      <c r="D8" s="11">
        <v>30.6</v>
      </c>
      <c r="E8" s="11">
        <v>14.6</v>
      </c>
      <c r="F8" s="8">
        <f t="shared" si="0"/>
        <v>0</v>
      </c>
      <c r="G8" s="12"/>
      <c r="H8" s="9">
        <v>39649</v>
      </c>
      <c r="I8" s="9">
        <v>38083</v>
      </c>
      <c r="J8" s="9">
        <v>77732</v>
      </c>
      <c r="K8" s="4">
        <f t="shared" si="1"/>
        <v>0</v>
      </c>
      <c r="M8" s="2">
        <v>27679</v>
      </c>
      <c r="N8" s="2">
        <v>24878</v>
      </c>
      <c r="O8" s="2">
        <v>52557</v>
      </c>
      <c r="P8" s="4">
        <f t="shared" si="2"/>
        <v>0</v>
      </c>
    </row>
    <row r="9" spans="1:16">
      <c r="A9" t="s">
        <v>6</v>
      </c>
      <c r="B9" s="13"/>
      <c r="C9" s="10">
        <v>35.799999999999997</v>
      </c>
      <c r="D9" s="11">
        <v>20.8</v>
      </c>
      <c r="E9" s="11">
        <v>15</v>
      </c>
      <c r="F9" s="8">
        <f t="shared" si="0"/>
        <v>0</v>
      </c>
      <c r="H9" s="2">
        <v>75110</v>
      </c>
      <c r="I9" s="2">
        <v>70686</v>
      </c>
      <c r="J9" s="2">
        <v>145796</v>
      </c>
      <c r="K9" s="4">
        <f t="shared" si="1"/>
        <v>0</v>
      </c>
      <c r="M9" s="2">
        <v>44467</v>
      </c>
      <c r="N9" s="2">
        <v>40044</v>
      </c>
      <c r="O9" s="2">
        <v>84511</v>
      </c>
      <c r="P9" s="4">
        <f t="shared" si="2"/>
        <v>0</v>
      </c>
    </row>
    <row r="10" spans="1:16">
      <c r="A10" t="s">
        <v>7</v>
      </c>
      <c r="B10" s="13"/>
      <c r="C10" s="10">
        <v>49.2</v>
      </c>
      <c r="D10" s="11">
        <v>30.7</v>
      </c>
      <c r="E10" s="11">
        <v>18.5</v>
      </c>
      <c r="F10" s="8">
        <f t="shared" si="0"/>
        <v>0</v>
      </c>
      <c r="H10" s="2">
        <v>89859</v>
      </c>
      <c r="I10" s="2">
        <v>85451</v>
      </c>
      <c r="J10" s="2">
        <v>175310</v>
      </c>
      <c r="K10" s="4">
        <f t="shared" si="1"/>
        <v>0</v>
      </c>
      <c r="M10" s="2">
        <v>57063</v>
      </c>
      <c r="N10" s="2">
        <v>52131</v>
      </c>
      <c r="O10" s="2">
        <v>109194</v>
      </c>
      <c r="P10" s="4">
        <f t="shared" si="2"/>
        <v>0</v>
      </c>
    </row>
    <row r="11" spans="1:16">
      <c r="A11" t="s">
        <v>8</v>
      </c>
      <c r="B11" s="13"/>
      <c r="C11" s="10">
        <v>47.9</v>
      </c>
      <c r="D11" s="11">
        <v>34.799999999999997</v>
      </c>
      <c r="E11" s="11">
        <v>13.1</v>
      </c>
      <c r="F11" s="8">
        <f t="shared" si="0"/>
        <v>0</v>
      </c>
      <c r="H11" s="2">
        <v>96438</v>
      </c>
      <c r="I11" s="2">
        <v>91929</v>
      </c>
      <c r="J11" s="2">
        <v>188367</v>
      </c>
      <c r="K11" s="4">
        <f t="shared" si="1"/>
        <v>0</v>
      </c>
      <c r="M11" s="2">
        <v>70219</v>
      </c>
      <c r="N11" s="2">
        <v>66394</v>
      </c>
      <c r="O11" s="2">
        <v>136613</v>
      </c>
      <c r="P11" s="4">
        <f t="shared" si="2"/>
        <v>0</v>
      </c>
    </row>
    <row r="12" spans="1:16">
      <c r="A12" t="s">
        <v>9</v>
      </c>
      <c r="B12" s="13"/>
      <c r="C12" s="10">
        <v>30.1</v>
      </c>
      <c r="D12" s="11">
        <v>18.2</v>
      </c>
      <c r="E12" s="11">
        <v>11.9</v>
      </c>
      <c r="F12" s="8">
        <f t="shared" si="0"/>
        <v>0</v>
      </c>
      <c r="H12" s="2">
        <v>31600</v>
      </c>
      <c r="I12" s="2">
        <v>29254</v>
      </c>
      <c r="J12" s="2">
        <v>60854</v>
      </c>
      <c r="K12" s="4">
        <f t="shared" si="1"/>
        <v>0</v>
      </c>
      <c r="M12" s="2">
        <v>19323</v>
      </c>
      <c r="N12" s="2">
        <v>17619</v>
      </c>
      <c r="O12" s="2">
        <v>36942</v>
      </c>
      <c r="P12" s="4">
        <f t="shared" si="2"/>
        <v>0</v>
      </c>
    </row>
    <row r="13" spans="1:16">
      <c r="A13" t="s">
        <v>10</v>
      </c>
      <c r="B13" s="13"/>
      <c r="C13" s="10">
        <v>45.4</v>
      </c>
      <c r="D13" s="11">
        <v>26</v>
      </c>
      <c r="E13" s="11">
        <v>19.399999999999999</v>
      </c>
      <c r="F13" s="8">
        <f t="shared" si="0"/>
        <v>0</v>
      </c>
      <c r="H13" s="2">
        <v>88146</v>
      </c>
      <c r="I13" s="2">
        <v>83634</v>
      </c>
      <c r="J13" s="2">
        <v>171780</v>
      </c>
      <c r="K13" s="4">
        <f t="shared" si="1"/>
        <v>0</v>
      </c>
      <c r="M13" s="2">
        <v>52070</v>
      </c>
      <c r="N13" s="2">
        <v>46189</v>
      </c>
      <c r="O13" s="2">
        <v>98259</v>
      </c>
      <c r="P13" s="4">
        <f t="shared" si="2"/>
        <v>0</v>
      </c>
    </row>
    <row r="14" spans="1:16">
      <c r="A14" t="s">
        <v>11</v>
      </c>
      <c r="B14" s="13"/>
      <c r="C14" s="10">
        <v>48.8</v>
      </c>
      <c r="D14" s="11">
        <v>23.8</v>
      </c>
      <c r="E14" s="11">
        <v>25</v>
      </c>
      <c r="F14" s="8">
        <f t="shared" si="0"/>
        <v>0</v>
      </c>
      <c r="H14" s="2">
        <v>82430</v>
      </c>
      <c r="I14" s="2">
        <v>78121</v>
      </c>
      <c r="J14" s="2">
        <v>160551</v>
      </c>
      <c r="K14" s="4">
        <f t="shared" si="1"/>
        <v>0</v>
      </c>
      <c r="M14" s="2">
        <v>42833</v>
      </c>
      <c r="N14" s="2">
        <v>35450</v>
      </c>
      <c r="O14" s="2">
        <v>78283</v>
      </c>
      <c r="P14" s="4">
        <f t="shared" si="2"/>
        <v>0</v>
      </c>
    </row>
    <row r="15" spans="1:16">
      <c r="A15" t="s">
        <v>12</v>
      </c>
      <c r="B15" s="13"/>
      <c r="C15" s="10">
        <v>44.1</v>
      </c>
      <c r="D15" s="11">
        <v>30.1</v>
      </c>
      <c r="E15" s="11">
        <v>14</v>
      </c>
      <c r="F15" s="8">
        <f t="shared" si="0"/>
        <v>0</v>
      </c>
      <c r="H15" s="2">
        <v>63442</v>
      </c>
      <c r="I15" s="2">
        <v>61625</v>
      </c>
      <c r="J15" s="2">
        <v>125067</v>
      </c>
      <c r="K15" s="4">
        <f t="shared" si="1"/>
        <v>0</v>
      </c>
      <c r="M15" s="2">
        <v>43326</v>
      </c>
      <c r="N15" s="2">
        <v>41939</v>
      </c>
      <c r="O15" s="2">
        <v>85265</v>
      </c>
      <c r="P15" s="4">
        <f t="shared" si="2"/>
        <v>0</v>
      </c>
    </row>
    <row r="16" spans="1:16">
      <c r="A16" t="s">
        <v>13</v>
      </c>
      <c r="B16" s="13"/>
      <c r="C16" s="10">
        <v>47.3</v>
      </c>
      <c r="D16" s="11">
        <v>31.8</v>
      </c>
      <c r="E16" s="11">
        <v>15.5</v>
      </c>
      <c r="F16" s="8">
        <f t="shared" si="0"/>
        <v>0</v>
      </c>
      <c r="H16" s="2">
        <v>34780</v>
      </c>
      <c r="I16" s="2">
        <v>33574</v>
      </c>
      <c r="J16" s="2">
        <v>68354</v>
      </c>
      <c r="K16" s="4">
        <f t="shared" si="1"/>
        <v>0</v>
      </c>
      <c r="M16" s="2">
        <v>24281</v>
      </c>
      <c r="N16" s="2">
        <v>21809</v>
      </c>
      <c r="O16" s="2">
        <v>46090</v>
      </c>
      <c r="P16" s="4">
        <f t="shared" si="2"/>
        <v>0</v>
      </c>
    </row>
    <row r="17" spans="1:16">
      <c r="A17" t="s">
        <v>62</v>
      </c>
      <c r="B17" s="13"/>
      <c r="C17" s="10">
        <v>37.5</v>
      </c>
      <c r="D17" s="11">
        <v>22.4</v>
      </c>
      <c r="E17" s="11">
        <v>15.1</v>
      </c>
      <c r="F17" s="8">
        <f t="shared" si="0"/>
        <v>0</v>
      </c>
      <c r="H17" s="2">
        <v>90021</v>
      </c>
      <c r="I17" s="2">
        <v>85089</v>
      </c>
      <c r="J17" s="2">
        <v>175110</v>
      </c>
      <c r="K17" s="4">
        <f t="shared" si="1"/>
        <v>0</v>
      </c>
      <c r="M17" s="2">
        <v>55633</v>
      </c>
      <c r="N17" s="2">
        <v>48694</v>
      </c>
      <c r="O17" s="2">
        <v>104327</v>
      </c>
      <c r="P17" s="4">
        <f t="shared" si="2"/>
        <v>0</v>
      </c>
    </row>
    <row r="18" spans="1:16">
      <c r="A18" t="s">
        <v>14</v>
      </c>
      <c r="B18" s="13"/>
      <c r="C18" s="10">
        <v>27.3</v>
      </c>
      <c r="D18" s="11">
        <v>16.7</v>
      </c>
      <c r="E18" s="11">
        <v>10.6</v>
      </c>
      <c r="F18" s="8">
        <f t="shared" si="0"/>
        <v>0</v>
      </c>
      <c r="H18" s="2">
        <v>25759</v>
      </c>
      <c r="I18" s="2">
        <v>24585</v>
      </c>
      <c r="J18" s="2">
        <v>50344</v>
      </c>
      <c r="K18" s="4">
        <f t="shared" si="1"/>
        <v>0</v>
      </c>
      <c r="M18" s="2">
        <v>15963</v>
      </c>
      <c r="N18" s="2">
        <v>14770</v>
      </c>
      <c r="O18" s="2">
        <v>30733</v>
      </c>
      <c r="P18" s="4">
        <f t="shared" si="2"/>
        <v>0</v>
      </c>
    </row>
    <row r="19" spans="1:16">
      <c r="A19" t="s">
        <v>15</v>
      </c>
      <c r="B19" s="13"/>
      <c r="C19" s="10">
        <v>45.4</v>
      </c>
      <c r="D19" s="11">
        <v>30.9</v>
      </c>
      <c r="E19" s="11">
        <v>14.5</v>
      </c>
      <c r="F19" s="8">
        <f t="shared" si="0"/>
        <v>0</v>
      </c>
      <c r="H19" s="2">
        <v>41242</v>
      </c>
      <c r="I19" s="2">
        <v>39152</v>
      </c>
      <c r="J19" s="2">
        <v>80394</v>
      </c>
      <c r="K19" s="4">
        <f t="shared" si="1"/>
        <v>0</v>
      </c>
      <c r="M19" s="2">
        <v>28494</v>
      </c>
      <c r="N19" s="2">
        <v>26264</v>
      </c>
      <c r="O19" s="2">
        <v>54758</v>
      </c>
      <c r="P19" s="4">
        <f t="shared" si="2"/>
        <v>0</v>
      </c>
    </row>
    <row r="20" spans="1:16">
      <c r="A20" t="s">
        <v>16</v>
      </c>
      <c r="B20" s="13"/>
      <c r="C20" s="10">
        <v>18.7</v>
      </c>
      <c r="D20" s="11">
        <v>15.1</v>
      </c>
      <c r="E20" s="11">
        <v>3.6</v>
      </c>
      <c r="F20" s="8">
        <f t="shared" si="0"/>
        <v>0</v>
      </c>
      <c r="H20" s="2">
        <v>7530</v>
      </c>
      <c r="I20" s="2">
        <v>7099</v>
      </c>
      <c r="J20" s="2">
        <v>14629</v>
      </c>
      <c r="K20" s="4">
        <f t="shared" si="1"/>
        <v>0</v>
      </c>
      <c r="M20" s="2">
        <v>6309</v>
      </c>
      <c r="N20" s="2">
        <v>5539</v>
      </c>
      <c r="O20" s="2">
        <v>11848</v>
      </c>
      <c r="P20" s="4">
        <f t="shared" si="2"/>
        <v>0</v>
      </c>
    </row>
    <row r="21" spans="1:16">
      <c r="A21" t="s">
        <v>17</v>
      </c>
      <c r="B21" s="13"/>
      <c r="C21" s="10">
        <v>45.2</v>
      </c>
      <c r="D21" s="11">
        <v>27.5</v>
      </c>
      <c r="E21" s="11">
        <v>17.7</v>
      </c>
      <c r="F21" s="8">
        <f t="shared" si="0"/>
        <v>0</v>
      </c>
      <c r="H21" s="2">
        <v>73628</v>
      </c>
      <c r="I21" s="2">
        <v>70608</v>
      </c>
      <c r="J21" s="9">
        <v>144236</v>
      </c>
      <c r="K21" s="4">
        <f t="shared" si="1"/>
        <v>0</v>
      </c>
      <c r="M21" s="2">
        <v>43850</v>
      </c>
      <c r="N21" s="2">
        <v>43817</v>
      </c>
      <c r="O21" s="2">
        <v>87667</v>
      </c>
      <c r="P21" s="4">
        <f t="shared" si="2"/>
        <v>0</v>
      </c>
    </row>
    <row r="22" spans="1:16">
      <c r="A22" t="s">
        <v>18</v>
      </c>
      <c r="B22" s="13"/>
      <c r="C22" s="10">
        <v>23.3</v>
      </c>
      <c r="D22" s="11">
        <v>18.2</v>
      </c>
      <c r="E22" s="11">
        <v>5.0999999999999996</v>
      </c>
      <c r="F22" s="8">
        <f t="shared" si="0"/>
        <v>0</v>
      </c>
      <c r="H22" s="2">
        <v>18054</v>
      </c>
      <c r="I22" s="2">
        <v>16749</v>
      </c>
      <c r="J22" s="2">
        <v>34803</v>
      </c>
      <c r="K22" s="4">
        <f t="shared" si="1"/>
        <v>0</v>
      </c>
      <c r="M22" s="2">
        <v>14414</v>
      </c>
      <c r="N22" s="2">
        <v>12696</v>
      </c>
      <c r="O22" s="2">
        <v>27110</v>
      </c>
      <c r="P22" s="4">
        <f t="shared" si="2"/>
        <v>0</v>
      </c>
    </row>
    <row r="23" spans="1:16">
      <c r="A23" t="s">
        <v>19</v>
      </c>
      <c r="B23" s="13"/>
      <c r="C23" s="10">
        <v>36.799999999999997</v>
      </c>
      <c r="D23" s="11">
        <v>18.600000000000001</v>
      </c>
      <c r="E23" s="11">
        <v>18.2</v>
      </c>
      <c r="F23" s="8">
        <f t="shared" si="0"/>
        <v>0</v>
      </c>
      <c r="H23" s="2">
        <v>56876</v>
      </c>
      <c r="I23" s="2">
        <v>52814</v>
      </c>
      <c r="J23" s="2">
        <v>109690</v>
      </c>
      <c r="K23" s="4">
        <f t="shared" si="1"/>
        <v>0</v>
      </c>
      <c r="M23" s="2">
        <v>29573</v>
      </c>
      <c r="N23" s="2">
        <v>25803</v>
      </c>
      <c r="O23" s="2">
        <v>55376</v>
      </c>
      <c r="P23" s="4">
        <f t="shared" si="2"/>
        <v>0</v>
      </c>
    </row>
    <row r="24" spans="1:16">
      <c r="A24" t="s">
        <v>20</v>
      </c>
      <c r="B24" s="13"/>
      <c r="C24" s="10">
        <v>36.9</v>
      </c>
      <c r="D24" s="11">
        <v>19</v>
      </c>
      <c r="E24" s="11">
        <v>17.8</v>
      </c>
      <c r="F24" s="8">
        <f t="shared" si="0"/>
        <v>9.9999999999997868E-2</v>
      </c>
      <c r="H24" s="2">
        <v>44313</v>
      </c>
      <c r="I24" s="2">
        <v>42366</v>
      </c>
      <c r="J24" s="2">
        <v>86679</v>
      </c>
      <c r="K24" s="4">
        <f t="shared" si="1"/>
        <v>0</v>
      </c>
      <c r="M24" s="2">
        <v>23616</v>
      </c>
      <c r="N24" s="2">
        <v>21005</v>
      </c>
      <c r="O24" s="2">
        <v>44621</v>
      </c>
      <c r="P24" s="4">
        <f t="shared" si="2"/>
        <v>0</v>
      </c>
    </row>
    <row r="25" spans="1:16">
      <c r="A25" t="s">
        <v>21</v>
      </c>
      <c r="B25" s="13"/>
      <c r="C25" s="10">
        <v>40</v>
      </c>
      <c r="D25" s="11">
        <v>29.6</v>
      </c>
      <c r="E25" s="11">
        <v>10.4</v>
      </c>
      <c r="F25" s="8">
        <f t="shared" si="0"/>
        <v>0</v>
      </c>
      <c r="H25" s="2">
        <v>68154</v>
      </c>
      <c r="I25" s="2">
        <v>65828</v>
      </c>
      <c r="J25" s="9">
        <v>133982</v>
      </c>
      <c r="K25" s="4">
        <f t="shared" si="1"/>
        <v>0</v>
      </c>
      <c r="M25" s="2">
        <v>53950</v>
      </c>
      <c r="N25" s="2">
        <v>45367</v>
      </c>
      <c r="O25" s="2">
        <v>99317</v>
      </c>
      <c r="P25" s="4">
        <f t="shared" si="2"/>
        <v>0</v>
      </c>
    </row>
    <row r="26" spans="1:16">
      <c r="A26" t="s">
        <v>22</v>
      </c>
      <c r="B26" s="13"/>
      <c r="C26" s="10">
        <v>46</v>
      </c>
      <c r="D26" s="11">
        <v>32.299999999999997</v>
      </c>
      <c r="E26" s="11">
        <v>13.7</v>
      </c>
      <c r="F26" s="8">
        <f t="shared" si="0"/>
        <v>0</v>
      </c>
      <c r="H26" s="2">
        <v>49445</v>
      </c>
      <c r="I26" s="2">
        <v>45029</v>
      </c>
      <c r="J26" s="2">
        <v>94474</v>
      </c>
      <c r="K26" s="4">
        <f t="shared" si="1"/>
        <v>0</v>
      </c>
      <c r="M26" s="2">
        <v>35084</v>
      </c>
      <c r="N26" s="2">
        <v>31282</v>
      </c>
      <c r="O26" s="2">
        <v>66366</v>
      </c>
      <c r="P26" s="4">
        <f t="shared" si="2"/>
        <v>0</v>
      </c>
    </row>
    <row r="27" spans="1:16">
      <c r="A27" t="s">
        <v>23</v>
      </c>
      <c r="B27" s="13"/>
      <c r="C27" s="10">
        <v>42.8</v>
      </c>
      <c r="D27" s="11">
        <v>29.2</v>
      </c>
      <c r="E27" s="11">
        <v>13.6</v>
      </c>
      <c r="F27" s="8">
        <f t="shared" si="0"/>
        <v>0</v>
      </c>
      <c r="H27" s="2">
        <v>36506</v>
      </c>
      <c r="I27" s="2">
        <v>34274</v>
      </c>
      <c r="J27" s="2">
        <v>70780</v>
      </c>
      <c r="K27" s="4">
        <f t="shared" si="1"/>
        <v>0</v>
      </c>
      <c r="M27" s="2">
        <v>25838</v>
      </c>
      <c r="N27" s="2">
        <v>22482</v>
      </c>
      <c r="O27" s="2">
        <v>48320</v>
      </c>
      <c r="P27" s="4">
        <f t="shared" si="2"/>
        <v>0</v>
      </c>
    </row>
    <row r="28" spans="1:16">
      <c r="A28" t="s">
        <v>24</v>
      </c>
      <c r="B28" s="13"/>
      <c r="C28" s="10">
        <v>44.9</v>
      </c>
      <c r="D28" s="11">
        <v>36.799999999999997</v>
      </c>
      <c r="E28" s="11">
        <v>8.1</v>
      </c>
      <c r="F28" s="8">
        <f t="shared" si="0"/>
        <v>0</v>
      </c>
      <c r="H28" s="2">
        <v>10523</v>
      </c>
      <c r="I28" s="2">
        <v>10115</v>
      </c>
      <c r="J28" s="2">
        <v>20638</v>
      </c>
      <c r="K28" s="4">
        <f t="shared" si="1"/>
        <v>0</v>
      </c>
      <c r="M28" s="2">
        <v>8959</v>
      </c>
      <c r="N28" s="2">
        <v>7968</v>
      </c>
      <c r="O28" s="2">
        <v>16927</v>
      </c>
      <c r="P28" s="4">
        <f t="shared" si="2"/>
        <v>0</v>
      </c>
    </row>
    <row r="29" spans="1:16">
      <c r="A29" t="s">
        <v>25</v>
      </c>
      <c r="B29" s="13"/>
      <c r="C29" s="10">
        <v>56.1</v>
      </c>
      <c r="D29" s="11">
        <v>33.200000000000003</v>
      </c>
      <c r="E29" s="11">
        <v>22.9</v>
      </c>
      <c r="F29" s="8">
        <f t="shared" si="0"/>
        <v>0</v>
      </c>
      <c r="H29" s="2">
        <v>60877</v>
      </c>
      <c r="I29" s="2">
        <v>59632</v>
      </c>
      <c r="J29" s="2">
        <v>120509</v>
      </c>
      <c r="K29" s="4">
        <f t="shared" si="1"/>
        <v>0</v>
      </c>
      <c r="M29" s="2">
        <v>41966</v>
      </c>
      <c r="N29" s="2">
        <v>39352</v>
      </c>
      <c r="O29" s="2">
        <v>81318</v>
      </c>
      <c r="P29" s="4">
        <f t="shared" si="2"/>
        <v>0</v>
      </c>
    </row>
    <row r="30" spans="1:16">
      <c r="A30" t="s">
        <v>26</v>
      </c>
      <c r="B30" s="13"/>
      <c r="C30" s="10">
        <v>43.8</v>
      </c>
      <c r="D30" s="11">
        <v>27</v>
      </c>
      <c r="E30" s="11">
        <v>16.8</v>
      </c>
      <c r="F30" s="8">
        <f t="shared" si="0"/>
        <v>0</v>
      </c>
      <c r="H30" s="2">
        <v>60875</v>
      </c>
      <c r="I30" s="2">
        <v>58196</v>
      </c>
      <c r="J30" s="2">
        <v>119071</v>
      </c>
      <c r="K30" s="4">
        <f t="shared" si="1"/>
        <v>0</v>
      </c>
      <c r="M30" s="2">
        <v>38693</v>
      </c>
      <c r="N30" s="2">
        <v>34750</v>
      </c>
      <c r="O30" s="2">
        <v>73443</v>
      </c>
      <c r="P30" s="4">
        <f t="shared" si="2"/>
        <v>0</v>
      </c>
    </row>
    <row r="31" spans="1:16">
      <c r="A31" t="s">
        <v>27</v>
      </c>
      <c r="B31" s="13"/>
      <c r="C31" s="10">
        <v>51.6</v>
      </c>
      <c r="D31" s="11">
        <v>34.200000000000003</v>
      </c>
      <c r="E31" s="11">
        <v>17.399999999999999</v>
      </c>
      <c r="F31" s="8">
        <f t="shared" si="0"/>
        <v>0</v>
      </c>
      <c r="H31" s="2">
        <v>49706</v>
      </c>
      <c r="I31" s="2">
        <v>47189</v>
      </c>
      <c r="J31" s="2">
        <v>96895</v>
      </c>
      <c r="K31" s="4">
        <f t="shared" si="1"/>
        <v>0</v>
      </c>
      <c r="M31" s="2">
        <v>33678</v>
      </c>
      <c r="N31" s="2">
        <v>30573</v>
      </c>
      <c r="O31" s="2">
        <v>64251</v>
      </c>
      <c r="P31" s="4">
        <f t="shared" si="2"/>
        <v>0</v>
      </c>
    </row>
    <row r="32" spans="1:16">
      <c r="A32" t="s">
        <v>28</v>
      </c>
      <c r="B32" s="13"/>
      <c r="C32" s="14">
        <v>77.3</v>
      </c>
      <c r="D32" s="15">
        <v>60.1</v>
      </c>
      <c r="E32" s="15">
        <v>17.2</v>
      </c>
      <c r="F32" s="8">
        <f t="shared" si="0"/>
        <v>0</v>
      </c>
      <c r="H32" s="2">
        <v>195959</v>
      </c>
      <c r="I32" s="2">
        <v>202909</v>
      </c>
      <c r="J32" s="2">
        <v>398868</v>
      </c>
      <c r="K32" s="4">
        <f t="shared" si="1"/>
        <v>0</v>
      </c>
      <c r="M32" s="2">
        <v>159706</v>
      </c>
      <c r="N32" s="2">
        <v>147209</v>
      </c>
      <c r="O32" s="2">
        <v>306915</v>
      </c>
      <c r="P32" s="4">
        <f t="shared" si="2"/>
        <v>0</v>
      </c>
    </row>
    <row r="33" spans="1:16">
      <c r="A33" t="s">
        <v>63</v>
      </c>
      <c r="B33" s="13"/>
      <c r="C33" s="10">
        <v>30.5</v>
      </c>
      <c r="D33" s="11">
        <v>23.4</v>
      </c>
      <c r="E33" s="11">
        <v>7.1</v>
      </c>
      <c r="F33" s="8">
        <f t="shared" si="0"/>
        <v>0</v>
      </c>
      <c r="H33" s="2">
        <v>48171</v>
      </c>
      <c r="I33" s="2">
        <v>45782</v>
      </c>
      <c r="J33" s="2">
        <v>93953</v>
      </c>
      <c r="K33" s="4">
        <f t="shared" si="1"/>
        <v>0</v>
      </c>
      <c r="M33" s="2">
        <v>40895</v>
      </c>
      <c r="N33" s="2">
        <v>31204</v>
      </c>
      <c r="O33" s="2">
        <v>72099</v>
      </c>
      <c r="P33" s="4">
        <f t="shared" si="2"/>
        <v>0</v>
      </c>
    </row>
    <row r="34" spans="1:16">
      <c r="A34" t="s">
        <v>29</v>
      </c>
      <c r="B34" s="13"/>
      <c r="C34" s="10">
        <v>34.4</v>
      </c>
      <c r="D34" s="11">
        <v>22.1</v>
      </c>
      <c r="E34" s="11">
        <v>12.3</v>
      </c>
      <c r="F34" s="8">
        <f t="shared" si="0"/>
        <v>0</v>
      </c>
      <c r="H34" s="2">
        <v>70163</v>
      </c>
      <c r="I34" s="2">
        <v>65891</v>
      </c>
      <c r="J34" s="2">
        <v>136054</v>
      </c>
      <c r="K34" s="4">
        <f t="shared" si="1"/>
        <v>0</v>
      </c>
      <c r="M34" s="2">
        <v>45820</v>
      </c>
      <c r="N34" s="2">
        <v>41452</v>
      </c>
      <c r="O34" s="2">
        <v>87272</v>
      </c>
      <c r="P34" s="4">
        <f t="shared" si="2"/>
        <v>0</v>
      </c>
    </row>
    <row r="35" spans="1:16">
      <c r="A35" t="s">
        <v>30</v>
      </c>
      <c r="B35" s="13"/>
      <c r="C35" s="10">
        <v>35.4</v>
      </c>
      <c r="D35" s="11">
        <v>19.399999999999999</v>
      </c>
      <c r="E35" s="11">
        <v>16</v>
      </c>
      <c r="F35" s="8">
        <f t="shared" si="0"/>
        <v>0</v>
      </c>
      <c r="H35" s="2">
        <v>67654</v>
      </c>
      <c r="I35" s="2">
        <v>64050</v>
      </c>
      <c r="J35" s="2">
        <v>131704</v>
      </c>
      <c r="K35" s="4">
        <f t="shared" si="1"/>
        <v>0</v>
      </c>
      <c r="M35" s="2">
        <v>38211</v>
      </c>
      <c r="N35" s="2">
        <v>33937</v>
      </c>
      <c r="O35" s="2">
        <v>72148</v>
      </c>
      <c r="P35" s="4">
        <f t="shared" si="2"/>
        <v>0</v>
      </c>
    </row>
    <row r="36" spans="1:16">
      <c r="A36" t="s">
        <v>31</v>
      </c>
      <c r="B36" s="13"/>
      <c r="C36" s="10">
        <v>40.5</v>
      </c>
      <c r="D36" s="11">
        <v>24.9</v>
      </c>
      <c r="E36" s="11">
        <v>15.6</v>
      </c>
      <c r="F36" s="8">
        <f t="shared" si="0"/>
        <v>0</v>
      </c>
      <c r="H36" s="2">
        <v>29462</v>
      </c>
      <c r="I36" s="2">
        <v>27459</v>
      </c>
      <c r="J36" s="2">
        <v>56921</v>
      </c>
      <c r="K36" s="4">
        <f t="shared" si="1"/>
        <v>0</v>
      </c>
      <c r="M36" s="2">
        <v>18960</v>
      </c>
      <c r="N36" s="2">
        <v>16084</v>
      </c>
      <c r="O36" s="2">
        <v>35044</v>
      </c>
      <c r="P36" s="4">
        <f t="shared" si="2"/>
        <v>0</v>
      </c>
    </row>
    <row r="37" spans="1:16">
      <c r="A37" t="s">
        <v>32</v>
      </c>
      <c r="B37" s="13"/>
      <c r="C37" s="10">
        <v>40.700000000000003</v>
      </c>
      <c r="D37" s="11">
        <v>22.6</v>
      </c>
      <c r="E37" s="11">
        <v>18.100000000000001</v>
      </c>
      <c r="F37" s="8">
        <f t="shared" si="0"/>
        <v>0</v>
      </c>
      <c r="H37" s="2">
        <v>56500</v>
      </c>
      <c r="I37" s="2">
        <v>53280</v>
      </c>
      <c r="J37" s="2">
        <v>109780</v>
      </c>
      <c r="K37" s="4">
        <f t="shared" si="1"/>
        <v>0</v>
      </c>
      <c r="M37" s="2">
        <v>32641</v>
      </c>
      <c r="N37" s="2">
        <v>28370</v>
      </c>
      <c r="O37" s="2">
        <v>61011</v>
      </c>
      <c r="P37" s="4">
        <f t="shared" si="2"/>
        <v>0</v>
      </c>
    </row>
    <row r="38" spans="1:16">
      <c r="A38" t="s">
        <v>33</v>
      </c>
      <c r="B38" s="13"/>
      <c r="C38" s="10">
        <v>54.9</v>
      </c>
      <c r="D38" s="11">
        <v>31.7</v>
      </c>
      <c r="E38" s="11">
        <v>23.2</v>
      </c>
      <c r="F38" s="8">
        <f t="shared" si="0"/>
        <v>0</v>
      </c>
      <c r="H38" s="2">
        <v>106300</v>
      </c>
      <c r="I38" s="2">
        <v>97245</v>
      </c>
      <c r="J38" s="9">
        <v>203545</v>
      </c>
      <c r="K38" s="4">
        <f t="shared" si="1"/>
        <v>0</v>
      </c>
      <c r="M38" s="2">
        <v>61169</v>
      </c>
      <c r="N38" s="2">
        <v>56492</v>
      </c>
      <c r="O38" s="2">
        <v>117661</v>
      </c>
      <c r="P38" s="4">
        <f t="shared" si="2"/>
        <v>0</v>
      </c>
    </row>
    <row r="39" spans="1:16">
      <c r="A39" t="s">
        <v>34</v>
      </c>
      <c r="B39" s="13"/>
      <c r="C39" s="10">
        <v>47.6</v>
      </c>
      <c r="D39" s="11">
        <v>29.5</v>
      </c>
      <c r="E39" s="11">
        <v>18.100000000000001</v>
      </c>
      <c r="F39" s="8">
        <f t="shared" si="0"/>
        <v>0</v>
      </c>
      <c r="H39" s="2">
        <v>77318</v>
      </c>
      <c r="I39" s="2">
        <v>74343</v>
      </c>
      <c r="J39" s="2">
        <v>151661</v>
      </c>
      <c r="K39" s="4">
        <f t="shared" si="1"/>
        <v>0</v>
      </c>
      <c r="M39" s="2">
        <v>48902</v>
      </c>
      <c r="N39" s="2">
        <v>44923</v>
      </c>
      <c r="O39" s="2">
        <v>93825</v>
      </c>
      <c r="P39" s="4">
        <f t="shared" si="2"/>
        <v>0</v>
      </c>
    </row>
    <row r="40" spans="1:16">
      <c r="A40" t="s">
        <v>35</v>
      </c>
      <c r="B40" s="13"/>
      <c r="C40" s="10">
        <v>49.7</v>
      </c>
      <c r="D40" s="11">
        <v>31.6</v>
      </c>
      <c r="E40" s="11">
        <v>18.100000000000001</v>
      </c>
      <c r="F40" s="8">
        <f t="shared" si="0"/>
        <v>0</v>
      </c>
      <c r="H40" s="2">
        <v>51636</v>
      </c>
      <c r="I40" s="2">
        <v>49225</v>
      </c>
      <c r="J40" s="2">
        <v>100861</v>
      </c>
      <c r="K40" s="4">
        <f t="shared" si="1"/>
        <v>0</v>
      </c>
      <c r="M40" s="2">
        <v>33123</v>
      </c>
      <c r="N40" s="2">
        <v>31064</v>
      </c>
      <c r="O40" s="2">
        <v>64187</v>
      </c>
      <c r="P40" s="4">
        <f t="shared" si="2"/>
        <v>0</v>
      </c>
    </row>
    <row r="41" spans="1:16">
      <c r="A41" t="s">
        <v>36</v>
      </c>
      <c r="B41" s="13"/>
      <c r="C41" s="10">
        <v>45.6</v>
      </c>
      <c r="D41" s="11">
        <v>28.3</v>
      </c>
      <c r="E41" s="11">
        <v>17.3</v>
      </c>
      <c r="F41" s="8">
        <f t="shared" si="0"/>
        <v>0</v>
      </c>
      <c r="H41" s="2">
        <v>49723</v>
      </c>
      <c r="I41" s="2">
        <v>46878</v>
      </c>
      <c r="J41" s="2">
        <v>96601</v>
      </c>
      <c r="K41" s="4">
        <f t="shared" si="1"/>
        <v>0</v>
      </c>
      <c r="M41" s="2">
        <v>32142</v>
      </c>
      <c r="N41" s="2">
        <v>27796</v>
      </c>
      <c r="O41" s="2">
        <v>59938</v>
      </c>
      <c r="P41" s="4">
        <f t="shared" si="2"/>
        <v>0</v>
      </c>
    </row>
    <row r="42" spans="1:16">
      <c r="A42" t="s">
        <v>37</v>
      </c>
      <c r="B42" s="13"/>
      <c r="C42" s="10">
        <v>43.7</v>
      </c>
      <c r="D42" s="11">
        <v>24.1</v>
      </c>
      <c r="E42" s="11">
        <v>19.600000000000001</v>
      </c>
      <c r="F42" s="8">
        <f t="shared" si="0"/>
        <v>0</v>
      </c>
      <c r="H42" s="2">
        <v>44923</v>
      </c>
      <c r="I42" s="2">
        <v>42668</v>
      </c>
      <c r="J42" s="2">
        <v>87591</v>
      </c>
      <c r="K42" s="4">
        <f t="shared" si="1"/>
        <v>0</v>
      </c>
      <c r="M42" s="2">
        <v>26194</v>
      </c>
      <c r="N42" s="2">
        <v>22188</v>
      </c>
      <c r="O42" s="2">
        <v>48382</v>
      </c>
      <c r="P42" s="4">
        <f t="shared" si="2"/>
        <v>0</v>
      </c>
    </row>
    <row r="43" spans="1:16">
      <c r="A43" t="s">
        <v>38</v>
      </c>
      <c r="B43" s="13"/>
      <c r="C43" s="10">
        <v>48.8</v>
      </c>
      <c r="D43" s="11">
        <v>30</v>
      </c>
      <c r="E43" s="11">
        <v>18.8</v>
      </c>
      <c r="F43" s="8">
        <f t="shared" si="0"/>
        <v>0</v>
      </c>
      <c r="H43" s="2">
        <v>87163</v>
      </c>
      <c r="I43" s="2">
        <v>83683</v>
      </c>
      <c r="J43" s="2">
        <v>170846</v>
      </c>
      <c r="K43" s="4">
        <f t="shared" si="1"/>
        <v>0</v>
      </c>
      <c r="M43" s="2">
        <v>54369</v>
      </c>
      <c r="N43" s="2">
        <v>50814</v>
      </c>
      <c r="O43" s="2">
        <v>105183</v>
      </c>
      <c r="P43" s="4">
        <f t="shared" si="2"/>
        <v>0</v>
      </c>
    </row>
    <row r="44" spans="1:16">
      <c r="A44" t="s">
        <v>39</v>
      </c>
      <c r="B44" s="13"/>
      <c r="C44" s="10">
        <v>39.799999999999997</v>
      </c>
      <c r="D44" s="11">
        <v>28.4</v>
      </c>
      <c r="E44" s="11">
        <v>11.4</v>
      </c>
      <c r="F44" s="8">
        <f t="shared" si="0"/>
        <v>0</v>
      </c>
      <c r="H44" s="2">
        <v>47857</v>
      </c>
      <c r="I44" s="2">
        <v>45732</v>
      </c>
      <c r="J44" s="2">
        <v>93589</v>
      </c>
      <c r="K44" s="4">
        <f t="shared" si="1"/>
        <v>0</v>
      </c>
      <c r="M44" s="2">
        <v>35198</v>
      </c>
      <c r="N44" s="2">
        <v>31475</v>
      </c>
      <c r="O44" s="2">
        <v>66673</v>
      </c>
      <c r="P44" s="4">
        <f t="shared" si="2"/>
        <v>0</v>
      </c>
    </row>
    <row r="45" spans="1:16">
      <c r="A45" t="s">
        <v>40</v>
      </c>
      <c r="B45" s="13"/>
      <c r="C45" s="10">
        <v>44.4</v>
      </c>
      <c r="D45" s="11">
        <v>33.200000000000003</v>
      </c>
      <c r="E45" s="11">
        <v>11.2</v>
      </c>
      <c r="F45" s="8">
        <f t="shared" si="0"/>
        <v>0</v>
      </c>
      <c r="H45" s="2">
        <v>42460</v>
      </c>
      <c r="I45" s="2">
        <v>40014</v>
      </c>
      <c r="J45" s="2">
        <v>82474</v>
      </c>
      <c r="K45" s="4">
        <f t="shared" si="1"/>
        <v>0</v>
      </c>
      <c r="M45" s="2">
        <v>32643</v>
      </c>
      <c r="N45" s="2">
        <v>29111</v>
      </c>
      <c r="O45" s="2">
        <v>61754</v>
      </c>
      <c r="P45" s="4">
        <f t="shared" si="2"/>
        <v>0</v>
      </c>
    </row>
    <row r="46" spans="1:16">
      <c r="A46" t="s">
        <v>41</v>
      </c>
      <c r="B46" s="13"/>
      <c r="C46" s="10">
        <v>48.6</v>
      </c>
      <c r="D46" s="11">
        <v>30.6</v>
      </c>
      <c r="E46" s="11">
        <v>18</v>
      </c>
      <c r="F46" s="8">
        <f t="shared" si="0"/>
        <v>0</v>
      </c>
      <c r="H46" s="2">
        <v>75371</v>
      </c>
      <c r="I46" s="2">
        <v>71904</v>
      </c>
      <c r="J46" s="2">
        <v>147275</v>
      </c>
      <c r="K46" s="4">
        <f t="shared" si="1"/>
        <v>0</v>
      </c>
      <c r="M46" s="2">
        <v>47151</v>
      </c>
      <c r="N46" s="2">
        <v>45634</v>
      </c>
      <c r="O46" s="2">
        <v>92785</v>
      </c>
      <c r="P46" s="4">
        <f t="shared" si="2"/>
        <v>0</v>
      </c>
    </row>
    <row r="47" spans="1:16">
      <c r="A47" t="s">
        <v>42</v>
      </c>
      <c r="B47" s="13"/>
      <c r="C47" s="10">
        <v>45.1</v>
      </c>
      <c r="D47" s="11">
        <v>25.4</v>
      </c>
      <c r="E47" s="11">
        <v>19.7</v>
      </c>
      <c r="F47" s="8">
        <f t="shared" si="0"/>
        <v>0</v>
      </c>
      <c r="H47" s="2">
        <v>78193</v>
      </c>
      <c r="I47" s="2">
        <v>73765</v>
      </c>
      <c r="J47" s="2">
        <v>151958</v>
      </c>
      <c r="K47" s="4">
        <f t="shared" si="1"/>
        <v>0</v>
      </c>
      <c r="M47" s="2">
        <v>45609</v>
      </c>
      <c r="N47" s="2">
        <v>39810</v>
      </c>
      <c r="O47" s="2">
        <v>85419</v>
      </c>
      <c r="P47" s="4">
        <f t="shared" si="2"/>
        <v>0</v>
      </c>
    </row>
    <row r="48" spans="1:16">
      <c r="A48" t="s">
        <v>60</v>
      </c>
      <c r="B48" s="13"/>
      <c r="C48" s="10">
        <v>44.4</v>
      </c>
      <c r="D48" s="11">
        <v>26</v>
      </c>
      <c r="E48" s="11">
        <v>18.399999999999999</v>
      </c>
      <c r="F48" s="8">
        <f t="shared" si="0"/>
        <v>0</v>
      </c>
      <c r="H48" s="2">
        <v>82096</v>
      </c>
      <c r="I48" s="2">
        <v>78220</v>
      </c>
      <c r="J48" s="2">
        <v>160316</v>
      </c>
      <c r="K48" s="4">
        <f t="shared" si="1"/>
        <v>0</v>
      </c>
      <c r="M48" s="9">
        <v>49405</v>
      </c>
      <c r="N48" s="2">
        <v>44520</v>
      </c>
      <c r="O48" s="2">
        <v>93925</v>
      </c>
      <c r="P48" s="4">
        <f t="shared" si="2"/>
        <v>0</v>
      </c>
    </row>
    <row r="49" spans="1:16">
      <c r="A49" t="s">
        <v>43</v>
      </c>
      <c r="B49" s="13"/>
      <c r="C49" s="10">
        <v>35.700000000000003</v>
      </c>
      <c r="D49" s="11">
        <v>19.899999999999999</v>
      </c>
      <c r="E49" s="11">
        <v>15.8</v>
      </c>
      <c r="F49" s="8">
        <f t="shared" si="0"/>
        <v>0</v>
      </c>
      <c r="H49" s="2">
        <v>56935</v>
      </c>
      <c r="I49" s="2">
        <v>54013</v>
      </c>
      <c r="J49" s="2">
        <v>110948</v>
      </c>
      <c r="K49" s="4">
        <f t="shared" si="1"/>
        <v>0</v>
      </c>
      <c r="M49" s="2">
        <v>32578</v>
      </c>
      <c r="N49" s="2">
        <v>29128</v>
      </c>
      <c r="O49" s="2">
        <v>61706</v>
      </c>
      <c r="P49" s="4">
        <f t="shared" si="2"/>
        <v>0</v>
      </c>
    </row>
    <row r="50" spans="1:16">
      <c r="A50" t="s">
        <v>44</v>
      </c>
      <c r="B50" s="13"/>
      <c r="C50" s="10">
        <v>23.7</v>
      </c>
      <c r="D50" s="11">
        <v>18.5</v>
      </c>
      <c r="E50" s="11">
        <v>5.2</v>
      </c>
      <c r="F50" s="8">
        <f t="shared" si="0"/>
        <v>0</v>
      </c>
      <c r="H50" s="2">
        <v>5988</v>
      </c>
      <c r="I50" s="2">
        <v>5665</v>
      </c>
      <c r="J50" s="2">
        <v>11653</v>
      </c>
      <c r="K50" s="4">
        <f t="shared" si="1"/>
        <v>0</v>
      </c>
      <c r="M50" s="2">
        <v>4969</v>
      </c>
      <c r="N50" s="2">
        <v>4120</v>
      </c>
      <c r="O50" s="2">
        <v>9089</v>
      </c>
      <c r="P50" s="4">
        <f t="shared" si="2"/>
        <v>0</v>
      </c>
    </row>
    <row r="51" spans="1:16">
      <c r="A51" t="s">
        <v>45</v>
      </c>
      <c r="B51" s="3"/>
      <c r="C51" s="5">
        <v>40.9</v>
      </c>
      <c r="D51" s="6">
        <v>30.5</v>
      </c>
      <c r="E51" s="6">
        <v>10.4</v>
      </c>
      <c r="F51" s="8">
        <f t="shared" si="0"/>
        <v>0</v>
      </c>
      <c r="H51" s="2">
        <v>26011</v>
      </c>
      <c r="I51" s="2">
        <v>25134</v>
      </c>
      <c r="J51" s="2">
        <v>51145</v>
      </c>
      <c r="K51" s="4">
        <f t="shared" si="1"/>
        <v>0</v>
      </c>
      <c r="M51" s="2">
        <v>19947</v>
      </c>
      <c r="N51" s="2">
        <v>18147</v>
      </c>
      <c r="O51" s="2">
        <v>38094</v>
      </c>
      <c r="P51" s="4">
        <f t="shared" si="2"/>
        <v>0</v>
      </c>
    </row>
    <row r="52" spans="1:16">
      <c r="A52" t="s">
        <v>51</v>
      </c>
      <c r="B52" s="3"/>
      <c r="C52" s="5">
        <v>43.4</v>
      </c>
      <c r="D52" s="6">
        <v>27.9</v>
      </c>
      <c r="E52" s="6">
        <v>15.5</v>
      </c>
      <c r="F52" s="8">
        <f t="shared" si="0"/>
        <v>0</v>
      </c>
      <c r="H52" s="2">
        <v>2788942</v>
      </c>
      <c r="I52" s="2">
        <v>2663334</v>
      </c>
      <c r="J52" s="2">
        <v>5452276</v>
      </c>
      <c r="K52" s="4">
        <f t="shared" si="1"/>
        <v>0</v>
      </c>
      <c r="M52" s="2">
        <v>1826015</v>
      </c>
      <c r="N52" s="2">
        <v>1646688</v>
      </c>
      <c r="O52" s="2">
        <v>3472703</v>
      </c>
      <c r="P52" s="4">
        <f t="shared" si="2"/>
        <v>0</v>
      </c>
    </row>
    <row r="53" spans="1:16">
      <c r="H53" s="2"/>
      <c r="I53" s="2"/>
      <c r="J53" s="2"/>
    </row>
    <row r="54" spans="1:16">
      <c r="A54" s="1" t="s">
        <v>57</v>
      </c>
      <c r="B54" s="4">
        <f>SUM(B2:B51)</f>
        <v>0</v>
      </c>
      <c r="H54" s="4">
        <f>SUM(H2:H51)</f>
        <v>2788942</v>
      </c>
      <c r="I54" s="4">
        <f>SUM(I2:I51)</f>
        <v>2663334</v>
      </c>
      <c r="J54" s="4">
        <f>SUM(J2:J51)</f>
        <v>5452276</v>
      </c>
      <c r="M54" s="4">
        <f>SUM(M2:M51)</f>
        <v>1826015</v>
      </c>
      <c r="N54" s="4">
        <f>SUM(N2:N51)</f>
        <v>1646688</v>
      </c>
      <c r="O54" s="4">
        <f>SUM(O2:O51)</f>
        <v>3472703</v>
      </c>
    </row>
    <row r="55" spans="1:16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2024-09-19T00:50:26Z</dcterms:modified>
</cp:coreProperties>
</file>