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FD566F25-EFCF-476A-BC79-7470AC918197}" xr6:coauthVersionLast="47" xr6:coauthVersionMax="47" xr10:uidLastSave="{00000000-0000-0000-0000-000000000000}"/>
  <bookViews>
    <workbookView xWindow="84840" yWindow="570" windowWidth="24855" windowHeight="22575" activeTab="2" xr2:uid="{AE443646-E8D1-4FCB-84A2-F0153A34DA1E}"/>
  </bookViews>
  <sheets>
    <sheet name="note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3" i="3" l="1"/>
  <c r="H53" i="3"/>
  <c r="K53" i="3" s="1"/>
  <c r="G53" i="3"/>
  <c r="E38" i="3"/>
  <c r="L68" i="3"/>
  <c r="K79" i="3"/>
  <c r="J79" i="3"/>
  <c r="L89" i="3"/>
  <c r="I89" i="3"/>
  <c r="H89" i="3"/>
  <c r="K89" i="3" s="1"/>
  <c r="G89" i="3"/>
  <c r="J89" i="3" s="1"/>
  <c r="I79" i="3"/>
  <c r="L79" i="3" s="1"/>
  <c r="H79" i="3"/>
  <c r="G79" i="3"/>
  <c r="I68" i="3"/>
  <c r="H68" i="3"/>
  <c r="K68" i="3" s="1"/>
  <c r="G68" i="3"/>
  <c r="J68" i="3" s="1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L53" i="3"/>
  <c r="J53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7" i="3"/>
  <c r="E36" i="3"/>
  <c r="E35" i="3"/>
  <c r="E34" i="3"/>
  <c r="E33" i="3"/>
  <c r="S84" i="2"/>
  <c r="R84" i="2"/>
  <c r="Q84" i="2"/>
  <c r="O84" i="2"/>
  <c r="J84" i="2"/>
  <c r="E84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S2" i="2" l="1"/>
  <c r="R2" i="2"/>
  <c r="Q2" i="2"/>
  <c r="E2" i="2"/>
</calcChain>
</file>

<file path=xl/sharedStrings.xml><?xml version="1.0" encoding="utf-8"?>
<sst xmlns="http://schemas.openxmlformats.org/spreadsheetml/2006/main" count="221" uniqueCount="136">
  <si>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</si>
  <si>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</si>
  <si>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</si>
  <si>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</si>
  <si>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</si>
  <si>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</si>
  <si>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</si>
  <si>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</si>
  <si>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</si>
  <si>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</si>
  <si>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</si>
  <si>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</si>
  <si>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</si>
  <si>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</si>
  <si>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</si>
  <si>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</si>
  <si>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</si>
  <si>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</si>
  <si>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</si>
  <si>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</si>
  <si>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</si>
  <si>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</si>
  <si>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</si>
  <si>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</si>
  <si>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</si>
  <si>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</si>
  <si>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</si>
  <si>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</si>
  <si>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</si>
  <si>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</si>
  <si>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</si>
  <si>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</si>
  <si>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</si>
  <si>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</si>
  <si>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</si>
  <si>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</si>
  <si>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</si>
  <si>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</si>
  <si>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</si>
  <si>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</si>
  <si>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</si>
  <si>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</si>
  <si>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</si>
  <si>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</si>
  <si>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</si>
  <si>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</si>
  <si>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</si>
  <si>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</si>
  <si>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</si>
  <si>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</si>
  <si>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</si>
  <si>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</si>
  <si>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</si>
  <si>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</si>
  <si>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</si>
  <si>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</si>
  <si>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</si>
  <si>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</si>
  <si>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</si>
  <si>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</si>
  <si>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</si>
  <si>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</si>
  <si>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</si>
  <si>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</si>
  <si>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</si>
  <si>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</si>
  <si>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</si>
  <si>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</si>
  <si>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</si>
  <si>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</si>
  <si>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</si>
  <si>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</si>
  <si>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</si>
  <si>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</si>
  <si>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</si>
  <si>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</si>
  <si>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</si>
  <si>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</si>
  <si>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</si>
  <si>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</si>
  <si>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</si>
  <si>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</si>
  <si>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</si>
  <si>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</si>
  <si>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</si>
  <si>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</si>
  <si>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</si>
  <si>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</si>
  <si>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</si>
  <si>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</si>
  <si>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</si>
  <si>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</si>
  <si>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</si>
  <si>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</si>
  <si>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</si>
  <si>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</si>
  <si>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</si>
  <si>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</si>
  <si>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</si>
  <si>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</si>
  <si>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</si>
  <si>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</si>
  <si>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</si>
  <si>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</si>
  <si>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</si>
  <si>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</si>
  <si>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</si>
  <si>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</si>
  <si>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</si>
  <si>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</si>
  <si>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</si>
  <si>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</si>
  <si>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</si>
  <si>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</si>
  <si>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</si>
  <si>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</si>
  <si>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</si>
  <si>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</si>
  <si>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</si>
  <si>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</si>
  <si>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</si>
  <si>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>Камчатская обл.</t>
  </si>
  <si>
    <t>население на 1 января  1917 года</t>
  </si>
  <si>
    <t>в чел.</t>
  </si>
  <si>
    <t>Ежегодник за 1916 стр. I/50-51</t>
  </si>
  <si>
    <t>Самаркандская</t>
  </si>
  <si>
    <t>Семипалатинская</t>
  </si>
  <si>
    <t>Уральская</t>
  </si>
  <si>
    <t>Ферганская</t>
  </si>
  <si>
    <t>Холмская</t>
  </si>
  <si>
    <t>51 губерния Европейской России</t>
  </si>
  <si>
    <t>Закаспийская</t>
  </si>
  <si>
    <t>Семиреченская</t>
  </si>
  <si>
    <t>Сыр-Дарьинская</t>
  </si>
  <si>
    <t>Тургайская</t>
  </si>
  <si>
    <t>Империя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</si>
</sst>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124</v>
      </c>
    </row>
    <row r="3" spans="1:1" x14ac:dyDescent="0.55000000000000004">
      <c r="A3" t="s">
        <v>122</v>
      </c>
    </row>
    <row r="4" spans="1:1" x14ac:dyDescent="0.55000000000000004">
      <c r="A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9"/>
  <sheetViews>
    <sheetView topLeftCell="A55" workbookViewId="0">
      <selection activeCell="A2" sqref="A2:A109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9.15625" style="5"/>
    <col min="12" max="13" width="11.41796875" bestFit="1" customWidth="1"/>
    <col min="14" max="14" width="11" bestFit="1" customWidth="1"/>
    <col min="15" max="15" width="9.1562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98</v>
      </c>
      <c r="F1" s="1"/>
      <c r="G1" s="1" t="s">
        <v>1</v>
      </c>
      <c r="H1" s="1" t="s">
        <v>2</v>
      </c>
      <c r="I1" s="1" t="s">
        <v>3</v>
      </c>
      <c r="J1" s="3" t="s">
        <v>98</v>
      </c>
      <c r="K1" s="1"/>
      <c r="L1" s="1" t="s">
        <v>7</v>
      </c>
      <c r="M1" s="1" t="s">
        <v>8</v>
      </c>
      <c r="N1" s="1" t="s">
        <v>9</v>
      </c>
      <c r="O1" s="3" t="s">
        <v>98</v>
      </c>
      <c r="Q1" s="3" t="s">
        <v>99</v>
      </c>
      <c r="R1" s="3" t="s">
        <v>100</v>
      </c>
      <c r="S1" s="3" t="s">
        <v>101</v>
      </c>
    </row>
    <row r="2" spans="1:19" x14ac:dyDescent="0.55000000000000004">
      <c r="A2" t="s">
        <v>10</v>
      </c>
      <c r="B2" s="2"/>
      <c r="C2" s="2"/>
      <c r="D2" s="2"/>
      <c r="E2" s="4">
        <f>B2+C2-D2</f>
        <v>0</v>
      </c>
      <c r="F2" s="2"/>
      <c r="G2" s="2"/>
      <c r="H2" s="2"/>
      <c r="I2" s="2"/>
      <c r="J2" s="4">
        <f>G2+H2-I2</f>
        <v>0</v>
      </c>
      <c r="K2" s="2"/>
      <c r="L2" s="2"/>
      <c r="M2" s="2"/>
      <c r="N2" s="2"/>
      <c r="O2" s="4">
        <f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/>
      <c r="C3" s="2"/>
      <c r="D3" s="2"/>
      <c r="E3" s="4">
        <f t="shared" ref="E3:E66" si="0">B3+C3-D3</f>
        <v>0</v>
      </c>
      <c r="F3" s="2"/>
      <c r="G3" s="2"/>
      <c r="H3" s="2"/>
      <c r="I3" s="2"/>
      <c r="J3" s="4">
        <f t="shared" ref="J3:J66" si="1">G3+H3-I3</f>
        <v>0</v>
      </c>
      <c r="K3" s="2"/>
      <c r="L3" s="2"/>
      <c r="M3" s="2"/>
      <c r="N3" s="2"/>
      <c r="O3" s="4">
        <f t="shared" ref="O3:O66" si="2">L3+M3-N3</f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12</v>
      </c>
      <c r="B4" s="2"/>
      <c r="C4" s="2"/>
      <c r="D4" s="2"/>
      <c r="E4" s="4">
        <f t="shared" si="0"/>
        <v>0</v>
      </c>
      <c r="F4" s="2"/>
      <c r="G4" s="2"/>
      <c r="H4" s="2"/>
      <c r="I4" s="2"/>
      <c r="J4" s="4">
        <f t="shared" si="1"/>
        <v>0</v>
      </c>
      <c r="K4" s="2"/>
      <c r="L4" s="2"/>
      <c r="M4" s="2"/>
      <c r="N4" s="2"/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/>
      <c r="C5" s="2"/>
      <c r="D5" s="2"/>
      <c r="E5" s="4">
        <f t="shared" si="0"/>
        <v>0</v>
      </c>
      <c r="G5" s="2"/>
      <c r="H5" s="2"/>
      <c r="I5" s="2"/>
      <c r="J5" s="4">
        <f t="shared" si="1"/>
        <v>0</v>
      </c>
      <c r="L5" s="2"/>
      <c r="M5" s="2"/>
      <c r="N5" s="2"/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/>
      <c r="C6" s="2"/>
      <c r="D6" s="2"/>
      <c r="E6" s="4">
        <f t="shared" si="0"/>
        <v>0</v>
      </c>
      <c r="G6" s="2"/>
      <c r="H6" s="2"/>
      <c r="I6" s="2"/>
      <c r="J6" s="4">
        <f t="shared" si="1"/>
        <v>0</v>
      </c>
      <c r="L6" s="2"/>
      <c r="M6" s="2"/>
      <c r="N6" s="2"/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/>
      <c r="C7" s="2"/>
      <c r="D7" s="2"/>
      <c r="E7" s="4">
        <f t="shared" si="0"/>
        <v>0</v>
      </c>
      <c r="F7" s="2"/>
      <c r="G7" s="2"/>
      <c r="H7" s="2"/>
      <c r="I7" s="2"/>
      <c r="J7" s="4">
        <f t="shared" si="1"/>
        <v>0</v>
      </c>
      <c r="K7" s="2"/>
      <c r="L7" s="2"/>
      <c r="M7" s="2"/>
      <c r="N7" s="2"/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/>
      <c r="C8" s="2"/>
      <c r="D8" s="2"/>
      <c r="E8" s="4">
        <f t="shared" si="0"/>
        <v>0</v>
      </c>
      <c r="F8" s="2"/>
      <c r="G8" s="2"/>
      <c r="H8" s="2"/>
      <c r="I8" s="2"/>
      <c r="J8" s="4">
        <f t="shared" si="1"/>
        <v>0</v>
      </c>
      <c r="K8" s="2"/>
      <c r="L8" s="2"/>
      <c r="M8" s="2"/>
      <c r="N8" s="2"/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/>
      <c r="C9" s="2"/>
      <c r="D9" s="2"/>
      <c r="E9" s="4">
        <f t="shared" si="0"/>
        <v>0</v>
      </c>
      <c r="F9" s="2"/>
      <c r="G9" s="2"/>
      <c r="H9" s="2"/>
      <c r="I9" s="2"/>
      <c r="J9" s="4">
        <f t="shared" si="1"/>
        <v>0</v>
      </c>
      <c r="K9" s="2"/>
      <c r="L9" s="2"/>
      <c r="M9" s="2"/>
      <c r="N9" s="2"/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/>
      <c r="C10" s="2"/>
      <c r="D10" s="2"/>
      <c r="E10" s="4">
        <f t="shared" si="0"/>
        <v>0</v>
      </c>
      <c r="F10" s="2"/>
      <c r="G10" s="2"/>
      <c r="H10" s="2"/>
      <c r="I10" s="2"/>
      <c r="J10" s="4">
        <f t="shared" si="1"/>
        <v>0</v>
      </c>
      <c r="K10" s="2"/>
      <c r="L10" s="2"/>
      <c r="M10" s="2"/>
      <c r="N10" s="2"/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/>
      <c r="C11" s="2"/>
      <c r="D11" s="2"/>
      <c r="E11" s="4">
        <f t="shared" si="0"/>
        <v>0</v>
      </c>
      <c r="F11" s="2"/>
      <c r="G11" s="2"/>
      <c r="H11" s="2"/>
      <c r="I11" s="2"/>
      <c r="J11" s="4">
        <f t="shared" si="1"/>
        <v>0</v>
      </c>
      <c r="K11" s="2"/>
      <c r="L11" s="2"/>
      <c r="M11" s="2"/>
      <c r="N11" s="2"/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/>
      <c r="C12" s="2"/>
      <c r="D12" s="2"/>
      <c r="E12" s="4">
        <f t="shared" si="0"/>
        <v>0</v>
      </c>
      <c r="F12" s="2"/>
      <c r="G12" s="2"/>
      <c r="H12" s="2"/>
      <c r="I12" s="2"/>
      <c r="J12" s="4">
        <f t="shared" si="1"/>
        <v>0</v>
      </c>
      <c r="K12" s="2"/>
      <c r="L12" s="2"/>
      <c r="M12" s="2"/>
      <c r="N12" s="2"/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/>
      <c r="C13" s="2"/>
      <c r="D13" s="2"/>
      <c r="E13" s="4">
        <f t="shared" si="0"/>
        <v>0</v>
      </c>
      <c r="F13" s="2"/>
      <c r="G13" s="2"/>
      <c r="H13" s="2"/>
      <c r="I13" s="2"/>
      <c r="J13" s="4">
        <f t="shared" si="1"/>
        <v>0</v>
      </c>
      <c r="K13" s="2"/>
      <c r="L13" s="2"/>
      <c r="M13" s="2"/>
      <c r="N13" s="2"/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/>
      <c r="C14" s="2"/>
      <c r="D14" s="2"/>
      <c r="E14" s="4">
        <f t="shared" si="0"/>
        <v>0</v>
      </c>
      <c r="F14" s="2"/>
      <c r="G14" s="2"/>
      <c r="H14" s="2"/>
      <c r="I14" s="2"/>
      <c r="J14" s="4">
        <f t="shared" si="1"/>
        <v>0</v>
      </c>
      <c r="K14" s="2"/>
      <c r="L14" s="2"/>
      <c r="M14" s="2"/>
      <c r="N14" s="2"/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/>
      <c r="C15" s="2"/>
      <c r="D15" s="2"/>
      <c r="E15" s="4">
        <f t="shared" si="0"/>
        <v>0</v>
      </c>
      <c r="F15" s="2"/>
      <c r="G15" s="2"/>
      <c r="H15" s="2"/>
      <c r="I15" s="2"/>
      <c r="J15" s="4">
        <f t="shared" si="1"/>
        <v>0</v>
      </c>
      <c r="K15" s="2"/>
      <c r="L15" s="2"/>
      <c r="M15" s="2"/>
      <c r="N15" s="2"/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/>
      <c r="C16" s="2"/>
      <c r="D16" s="2"/>
      <c r="E16" s="4">
        <f t="shared" si="0"/>
        <v>0</v>
      </c>
      <c r="F16" s="2"/>
      <c r="G16" s="2"/>
      <c r="H16" s="2"/>
      <c r="I16" s="2"/>
      <c r="J16" s="4">
        <f t="shared" si="1"/>
        <v>0</v>
      </c>
      <c r="K16" s="2"/>
      <c r="L16" s="2"/>
      <c r="M16" s="2"/>
      <c r="N16" s="2"/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/>
      <c r="C17" s="2"/>
      <c r="D17" s="2"/>
      <c r="E17" s="4">
        <f t="shared" si="0"/>
        <v>0</v>
      </c>
      <c r="F17" s="2"/>
      <c r="G17" s="2"/>
      <c r="H17" s="2"/>
      <c r="I17" s="2"/>
      <c r="J17" s="4">
        <f t="shared" si="1"/>
        <v>0</v>
      </c>
      <c r="K17" s="2"/>
      <c r="L17" s="2"/>
      <c r="M17" s="2"/>
      <c r="N17" s="2"/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/>
      <c r="C18" s="2"/>
      <c r="D18" s="2"/>
      <c r="E18" s="4">
        <f t="shared" si="0"/>
        <v>0</v>
      </c>
      <c r="F18" s="2"/>
      <c r="G18" s="2"/>
      <c r="H18" s="2"/>
      <c r="I18" s="2"/>
      <c r="J18" s="4">
        <f t="shared" si="1"/>
        <v>0</v>
      </c>
      <c r="K18" s="2"/>
      <c r="L18" s="2"/>
      <c r="M18" s="2"/>
      <c r="N18" s="2"/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/>
      <c r="C19" s="2"/>
      <c r="D19" s="2"/>
      <c r="E19" s="4">
        <f t="shared" si="0"/>
        <v>0</v>
      </c>
      <c r="F19" s="2"/>
      <c r="G19" s="2"/>
      <c r="H19" s="2"/>
      <c r="I19" s="2"/>
      <c r="J19" s="4">
        <f t="shared" si="1"/>
        <v>0</v>
      </c>
      <c r="K19" s="2"/>
      <c r="L19" s="2"/>
      <c r="M19" s="2"/>
      <c r="N19" s="2"/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/>
      <c r="C20" s="2"/>
      <c r="D20" s="2"/>
      <c r="E20" s="4">
        <f t="shared" si="0"/>
        <v>0</v>
      </c>
      <c r="F20" s="2"/>
      <c r="G20" s="2"/>
      <c r="H20" s="2"/>
      <c r="I20" s="2"/>
      <c r="J20" s="4">
        <f t="shared" si="1"/>
        <v>0</v>
      </c>
      <c r="K20" s="2"/>
      <c r="L20" s="2"/>
      <c r="M20" s="2"/>
      <c r="N20" s="2"/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/>
      <c r="C21" s="2"/>
      <c r="D21" s="2"/>
      <c r="E21" s="4">
        <f t="shared" si="0"/>
        <v>0</v>
      </c>
      <c r="F21" s="2"/>
      <c r="G21" s="2"/>
      <c r="H21" s="2"/>
      <c r="I21" s="2"/>
      <c r="J21" s="4">
        <f t="shared" si="1"/>
        <v>0</v>
      </c>
      <c r="K21" s="2"/>
      <c r="L21" s="2"/>
      <c r="M21" s="2"/>
      <c r="N21" s="2"/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/>
      <c r="C22" s="2"/>
      <c r="D22" s="2"/>
      <c r="E22" s="4">
        <f t="shared" si="0"/>
        <v>0</v>
      </c>
      <c r="F22" s="2"/>
      <c r="G22" s="2"/>
      <c r="H22" s="2"/>
      <c r="I22" s="2"/>
      <c r="J22" s="4">
        <f t="shared" si="1"/>
        <v>0</v>
      </c>
      <c r="K22" s="2"/>
      <c r="L22" s="2"/>
      <c r="M22" s="2"/>
      <c r="N22" s="2"/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/>
      <c r="C23" s="2"/>
      <c r="D23" s="2"/>
      <c r="E23" s="4">
        <f t="shared" si="0"/>
        <v>0</v>
      </c>
      <c r="F23" s="2"/>
      <c r="G23" s="2"/>
      <c r="H23" s="2"/>
      <c r="I23" s="2"/>
      <c r="J23" s="4">
        <f t="shared" si="1"/>
        <v>0</v>
      </c>
      <c r="K23" s="2"/>
      <c r="L23" s="2"/>
      <c r="M23" s="2"/>
      <c r="N23" s="2"/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/>
      <c r="C24" s="2"/>
      <c r="D24" s="2"/>
      <c r="E24" s="4">
        <f t="shared" si="0"/>
        <v>0</v>
      </c>
      <c r="F24" s="2"/>
      <c r="G24" s="2"/>
      <c r="H24" s="2"/>
      <c r="I24" s="2"/>
      <c r="J24" s="4">
        <f t="shared" si="1"/>
        <v>0</v>
      </c>
      <c r="K24" s="2"/>
      <c r="L24" s="2"/>
      <c r="M24" s="2"/>
      <c r="N24" s="2"/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105</v>
      </c>
      <c r="B25" s="2"/>
      <c r="C25" s="2"/>
      <c r="D25" s="2"/>
      <c r="E25" s="4">
        <f t="shared" si="0"/>
        <v>0</v>
      </c>
      <c r="F25" s="2"/>
      <c r="G25" s="2"/>
      <c r="H25" s="2"/>
      <c r="I25" s="2"/>
      <c r="J25" s="4">
        <f t="shared" si="1"/>
        <v>0</v>
      </c>
      <c r="K25" s="2"/>
      <c r="L25" s="2"/>
      <c r="M25" s="2"/>
      <c r="N25" s="2"/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/>
      <c r="C26" s="2"/>
      <c r="D26" s="2"/>
      <c r="E26" s="4">
        <f t="shared" si="0"/>
        <v>0</v>
      </c>
      <c r="F26" s="2"/>
      <c r="G26" s="2"/>
      <c r="H26" s="2"/>
      <c r="I26" s="2"/>
      <c r="J26" s="4">
        <f t="shared" si="1"/>
        <v>0</v>
      </c>
      <c r="K26" s="2"/>
      <c r="L26" s="2"/>
      <c r="M26" s="2"/>
      <c r="N26" s="2"/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/>
      <c r="C27" s="2"/>
      <c r="D27" s="2"/>
      <c r="E27" s="4">
        <f t="shared" si="0"/>
        <v>0</v>
      </c>
      <c r="F27" s="2"/>
      <c r="G27" s="2"/>
      <c r="H27" s="2"/>
      <c r="I27" s="2"/>
      <c r="J27" s="4">
        <f t="shared" si="1"/>
        <v>0</v>
      </c>
      <c r="K27" s="2"/>
      <c r="L27" s="2"/>
      <c r="M27" s="2"/>
      <c r="N27" s="2"/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/>
      <c r="C28" s="2"/>
      <c r="D28" s="2"/>
      <c r="E28" s="4">
        <f t="shared" si="0"/>
        <v>0</v>
      </c>
      <c r="F28" s="2"/>
      <c r="G28" s="2"/>
      <c r="H28" s="2"/>
      <c r="I28" s="2"/>
      <c r="J28" s="4">
        <f t="shared" si="1"/>
        <v>0</v>
      </c>
      <c r="K28" s="2"/>
      <c r="L28" s="2"/>
      <c r="M28" s="2"/>
      <c r="N28" s="2"/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/>
      <c r="C29" s="2"/>
      <c r="D29" s="2"/>
      <c r="E29" s="4">
        <f t="shared" si="0"/>
        <v>0</v>
      </c>
      <c r="F29" s="2"/>
      <c r="G29" s="2"/>
      <c r="H29" s="2"/>
      <c r="I29" s="2"/>
      <c r="J29" s="4">
        <f t="shared" si="1"/>
        <v>0</v>
      </c>
      <c r="K29" s="2"/>
      <c r="L29" s="2"/>
      <c r="M29" s="2"/>
      <c r="N29" s="2"/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/>
      <c r="C30" s="2"/>
      <c r="D30" s="2"/>
      <c r="E30" s="4">
        <f t="shared" si="0"/>
        <v>0</v>
      </c>
      <c r="F30" s="2"/>
      <c r="G30" s="2"/>
      <c r="H30" s="2"/>
      <c r="I30" s="2"/>
      <c r="J30" s="4">
        <f t="shared" si="1"/>
        <v>0</v>
      </c>
      <c r="K30" s="2"/>
      <c r="L30" s="2"/>
      <c r="M30" s="2"/>
      <c r="N30" s="2"/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/>
      <c r="C31" s="2"/>
      <c r="D31" s="2"/>
      <c r="E31" s="4">
        <f t="shared" si="0"/>
        <v>0</v>
      </c>
      <c r="F31" s="2"/>
      <c r="G31" s="2"/>
      <c r="H31" s="2"/>
      <c r="I31" s="2"/>
      <c r="J31" s="4">
        <f t="shared" si="1"/>
        <v>0</v>
      </c>
      <c r="K31" s="2"/>
      <c r="L31" s="2"/>
      <c r="M31" s="2"/>
      <c r="N31" s="2"/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/>
      <c r="C32" s="2"/>
      <c r="D32" s="2"/>
      <c r="E32" s="4">
        <f t="shared" si="0"/>
        <v>0</v>
      </c>
      <c r="F32" s="2"/>
      <c r="G32" s="2"/>
      <c r="H32" s="2"/>
      <c r="I32" s="2"/>
      <c r="J32" s="4">
        <f t="shared" si="1"/>
        <v>0</v>
      </c>
      <c r="K32" s="2"/>
      <c r="L32" s="2"/>
      <c r="M32" s="2"/>
      <c r="N32" s="2"/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/>
      <c r="C33" s="2"/>
      <c r="D33" s="2"/>
      <c r="E33" s="4">
        <f t="shared" si="0"/>
        <v>0</v>
      </c>
      <c r="F33" s="2"/>
      <c r="G33" s="2"/>
      <c r="H33" s="2"/>
      <c r="I33" s="2"/>
      <c r="J33" s="4">
        <f t="shared" si="1"/>
        <v>0</v>
      </c>
      <c r="K33" s="2"/>
      <c r="L33" s="2"/>
      <c r="M33" s="2"/>
      <c r="N33" s="2"/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102</v>
      </c>
      <c r="B34" s="2"/>
      <c r="C34" s="2"/>
      <c r="D34" s="2"/>
      <c r="E34" s="4">
        <f t="shared" si="0"/>
        <v>0</v>
      </c>
      <c r="F34" s="2"/>
      <c r="G34" s="2"/>
      <c r="H34" s="2"/>
      <c r="I34" s="2"/>
      <c r="J34" s="4">
        <f t="shared" si="1"/>
        <v>0</v>
      </c>
      <c r="K34" s="2"/>
      <c r="L34" s="2"/>
      <c r="M34" s="2"/>
      <c r="N34" s="2"/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/>
      <c r="C35" s="2"/>
      <c r="D35" s="2"/>
      <c r="E35" s="4">
        <f t="shared" si="0"/>
        <v>0</v>
      </c>
      <c r="F35" s="2"/>
      <c r="G35" s="2"/>
      <c r="H35" s="2"/>
      <c r="I35" s="2"/>
      <c r="J35" s="4">
        <f t="shared" si="1"/>
        <v>0</v>
      </c>
      <c r="K35" s="2"/>
      <c r="L35" s="2"/>
      <c r="M35" s="2"/>
      <c r="N35" s="2"/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/>
      <c r="C36" s="2"/>
      <c r="D36" s="2"/>
      <c r="E36" s="4">
        <f t="shared" si="0"/>
        <v>0</v>
      </c>
      <c r="F36" s="2"/>
      <c r="G36" s="2"/>
      <c r="H36" s="2"/>
      <c r="I36" s="2"/>
      <c r="J36" s="4">
        <f t="shared" si="1"/>
        <v>0</v>
      </c>
      <c r="K36" s="2"/>
      <c r="L36" s="2"/>
      <c r="M36" s="2"/>
      <c r="N36" s="2"/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/>
      <c r="C37" s="2"/>
      <c r="D37" s="2"/>
      <c r="E37" s="4">
        <f t="shared" si="0"/>
        <v>0</v>
      </c>
      <c r="F37" s="2"/>
      <c r="G37" s="2"/>
      <c r="H37" s="2"/>
      <c r="I37" s="2"/>
      <c r="J37" s="4">
        <f t="shared" si="1"/>
        <v>0</v>
      </c>
      <c r="K37" s="2"/>
      <c r="L37" s="2"/>
      <c r="M37" s="2"/>
      <c r="N37" s="2"/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104</v>
      </c>
      <c r="B38" s="2"/>
      <c r="C38" s="2"/>
      <c r="D38" s="2"/>
      <c r="E38" s="4">
        <f t="shared" si="0"/>
        <v>0</v>
      </c>
      <c r="F38" s="2"/>
      <c r="G38" s="2"/>
      <c r="H38" s="2"/>
      <c r="I38" s="2"/>
      <c r="J38" s="4">
        <f t="shared" si="1"/>
        <v>0</v>
      </c>
      <c r="K38" s="2"/>
      <c r="L38" s="2"/>
      <c r="M38" s="2"/>
      <c r="N38" s="2"/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/>
      <c r="C39" s="2"/>
      <c r="D39" s="2"/>
      <c r="E39" s="4">
        <f t="shared" si="0"/>
        <v>0</v>
      </c>
      <c r="F39" s="2"/>
      <c r="G39" s="2"/>
      <c r="H39" s="2"/>
      <c r="I39" s="2"/>
      <c r="J39" s="4">
        <f t="shared" si="1"/>
        <v>0</v>
      </c>
      <c r="K39" s="2"/>
      <c r="L39" s="2"/>
      <c r="M39" s="2"/>
      <c r="N39" s="2"/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/>
      <c r="C40" s="2"/>
      <c r="D40" s="2"/>
      <c r="E40" s="4">
        <f t="shared" si="0"/>
        <v>0</v>
      </c>
      <c r="F40" s="2"/>
      <c r="G40" s="2"/>
      <c r="H40" s="2"/>
      <c r="I40" s="2"/>
      <c r="J40" s="4">
        <f t="shared" si="1"/>
        <v>0</v>
      </c>
      <c r="K40" s="2"/>
      <c r="L40" s="2"/>
      <c r="M40" s="2"/>
      <c r="N40" s="2"/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/>
      <c r="C41" s="2"/>
      <c r="D41" s="2"/>
      <c r="E41" s="4">
        <f t="shared" si="0"/>
        <v>0</v>
      </c>
      <c r="F41" s="2"/>
      <c r="G41" s="2"/>
      <c r="H41" s="2"/>
      <c r="I41" s="2"/>
      <c r="J41" s="4">
        <f t="shared" si="1"/>
        <v>0</v>
      </c>
      <c r="K41" s="2"/>
      <c r="L41" s="2"/>
      <c r="M41" s="2"/>
      <c r="N41" s="2"/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/>
      <c r="C42" s="2"/>
      <c r="D42" s="2"/>
      <c r="E42" s="4">
        <f t="shared" si="0"/>
        <v>0</v>
      </c>
      <c r="F42" s="2"/>
      <c r="G42" s="2"/>
      <c r="H42" s="2"/>
      <c r="I42" s="2"/>
      <c r="J42" s="4">
        <f t="shared" si="1"/>
        <v>0</v>
      </c>
      <c r="K42" s="2"/>
      <c r="L42" s="2"/>
      <c r="M42" s="2"/>
      <c r="N42" s="2"/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/>
      <c r="C43" s="2"/>
      <c r="D43" s="2"/>
      <c r="E43" s="4">
        <f t="shared" si="0"/>
        <v>0</v>
      </c>
      <c r="F43" s="2"/>
      <c r="G43" s="2"/>
      <c r="H43" s="2"/>
      <c r="I43" s="2"/>
      <c r="J43" s="4">
        <f t="shared" si="1"/>
        <v>0</v>
      </c>
      <c r="K43" s="2"/>
      <c r="L43" s="2"/>
      <c r="M43" s="2"/>
      <c r="N43" s="2"/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/>
      <c r="C44" s="2"/>
      <c r="D44" s="2"/>
      <c r="E44" s="4">
        <f t="shared" si="0"/>
        <v>0</v>
      </c>
      <c r="F44" s="2"/>
      <c r="G44" s="2"/>
      <c r="H44" s="2"/>
      <c r="I44" s="2"/>
      <c r="J44" s="4">
        <f t="shared" si="1"/>
        <v>0</v>
      </c>
      <c r="K44" s="2"/>
      <c r="L44" s="2"/>
      <c r="M44" s="2"/>
      <c r="N44" s="2"/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/>
      <c r="C45" s="2"/>
      <c r="D45" s="2"/>
      <c r="E45" s="4">
        <f t="shared" si="0"/>
        <v>0</v>
      </c>
      <c r="F45" s="2"/>
      <c r="G45" s="2"/>
      <c r="H45" s="2"/>
      <c r="I45" s="2"/>
      <c r="J45" s="4">
        <f t="shared" si="1"/>
        <v>0</v>
      </c>
      <c r="K45" s="2"/>
      <c r="L45" s="2"/>
      <c r="M45" s="2"/>
      <c r="N45" s="2"/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/>
      <c r="C46" s="2"/>
      <c r="D46" s="2"/>
      <c r="E46" s="4">
        <f t="shared" si="0"/>
        <v>0</v>
      </c>
      <c r="F46" s="2"/>
      <c r="G46" s="2"/>
      <c r="H46" s="2"/>
      <c r="I46" s="2"/>
      <c r="J46" s="4">
        <f t="shared" si="1"/>
        <v>0</v>
      </c>
      <c r="K46" s="2"/>
      <c r="L46" s="2"/>
      <c r="M46" s="2"/>
      <c r="N46" s="2"/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/>
      <c r="C47" s="2"/>
      <c r="D47" s="2"/>
      <c r="E47" s="4">
        <f t="shared" si="0"/>
        <v>0</v>
      </c>
      <c r="F47" s="2"/>
      <c r="G47" s="2"/>
      <c r="H47" s="2"/>
      <c r="I47" s="2"/>
      <c r="J47" s="4">
        <f t="shared" si="1"/>
        <v>0</v>
      </c>
      <c r="K47" s="2"/>
      <c r="L47" s="2"/>
      <c r="M47" s="2"/>
      <c r="N47" s="2"/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106</v>
      </c>
      <c r="B48" s="2"/>
      <c r="C48" s="2"/>
      <c r="D48" s="2"/>
      <c r="E48" s="4">
        <f t="shared" si="0"/>
        <v>0</v>
      </c>
      <c r="F48" s="2"/>
      <c r="G48" s="2"/>
      <c r="H48" s="2"/>
      <c r="I48" s="2"/>
      <c r="J48" s="4">
        <f t="shared" si="1"/>
        <v>0</v>
      </c>
      <c r="K48" s="2"/>
      <c r="L48" s="2"/>
      <c r="M48" s="2"/>
      <c r="N48" s="2"/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53</v>
      </c>
      <c r="B49" s="2"/>
      <c r="C49" s="2"/>
      <c r="D49" s="2"/>
      <c r="E49" s="4">
        <f t="shared" si="0"/>
        <v>0</v>
      </c>
      <c r="F49" s="2"/>
      <c r="G49" s="2"/>
      <c r="H49" s="2"/>
      <c r="I49" s="2"/>
      <c r="J49" s="4">
        <f t="shared" si="1"/>
        <v>0</v>
      </c>
      <c r="K49" s="2"/>
      <c r="L49" s="2"/>
      <c r="M49" s="2"/>
      <c r="N49" s="2"/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54</v>
      </c>
      <c r="B50" s="2"/>
      <c r="C50" s="2"/>
      <c r="D50" s="2"/>
      <c r="E50" s="4">
        <f t="shared" si="0"/>
        <v>0</v>
      </c>
      <c r="F50" s="2"/>
      <c r="G50" s="2"/>
      <c r="H50" s="2"/>
      <c r="I50" s="2"/>
      <c r="J50" s="4">
        <f t="shared" si="1"/>
        <v>0</v>
      </c>
      <c r="K50" s="2"/>
      <c r="L50" s="2"/>
      <c r="M50" s="2"/>
      <c r="N50" s="2"/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55</v>
      </c>
      <c r="B51" s="2"/>
      <c r="C51" s="2"/>
      <c r="D51" s="2"/>
      <c r="E51" s="4">
        <f t="shared" si="0"/>
        <v>0</v>
      </c>
      <c r="F51" s="2"/>
      <c r="G51" s="2"/>
      <c r="H51" s="2"/>
      <c r="I51" s="2"/>
      <c r="J51" s="4">
        <f t="shared" si="1"/>
        <v>0</v>
      </c>
      <c r="K51" s="2"/>
      <c r="L51" s="2"/>
      <c r="M51" s="2"/>
      <c r="N51" s="2"/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103</v>
      </c>
      <c r="B52" s="2"/>
      <c r="C52" s="2"/>
      <c r="D52" s="2"/>
      <c r="E52" s="4">
        <f t="shared" si="0"/>
        <v>0</v>
      </c>
      <c r="F52" s="2"/>
      <c r="G52" s="2"/>
      <c r="H52" s="2"/>
      <c r="I52" s="2"/>
      <c r="J52" s="4">
        <f t="shared" si="1"/>
        <v>0</v>
      </c>
      <c r="K52" s="2"/>
      <c r="L52" s="2"/>
      <c r="M52" s="2"/>
      <c r="N52" s="2"/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56</v>
      </c>
      <c r="B53" s="2"/>
      <c r="C53" s="2"/>
      <c r="D53" s="2"/>
      <c r="E53" s="4">
        <f t="shared" si="0"/>
        <v>0</v>
      </c>
      <c r="F53" s="2"/>
      <c r="G53" s="2"/>
      <c r="H53" s="2"/>
      <c r="I53" s="2"/>
      <c r="J53" s="4">
        <f t="shared" si="1"/>
        <v>0</v>
      </c>
      <c r="K53" s="2"/>
      <c r="L53" s="2"/>
      <c r="M53" s="2"/>
      <c r="N53" s="2"/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107</v>
      </c>
      <c r="B54" s="2"/>
      <c r="C54" s="2"/>
      <c r="D54" s="2"/>
      <c r="E54" s="4">
        <f t="shared" si="0"/>
        <v>0</v>
      </c>
      <c r="F54" s="2"/>
      <c r="G54" s="2"/>
      <c r="H54" s="2"/>
      <c r="I54" s="2"/>
      <c r="J54" s="4">
        <f t="shared" si="1"/>
        <v>0</v>
      </c>
      <c r="K54" s="2"/>
      <c r="L54" s="2"/>
      <c r="M54" s="2"/>
      <c r="N54" s="2"/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57</v>
      </c>
      <c r="B55" s="2"/>
      <c r="C55" s="2"/>
      <c r="D55" s="2"/>
      <c r="E55" s="4">
        <f t="shared" si="0"/>
        <v>0</v>
      </c>
      <c r="F55" s="2"/>
      <c r="G55" s="2"/>
      <c r="H55" s="2"/>
      <c r="I55" s="2"/>
      <c r="J55" s="4">
        <f t="shared" si="1"/>
        <v>0</v>
      </c>
      <c r="K55" s="2"/>
      <c r="L55" s="2"/>
      <c r="M55" s="2"/>
      <c r="N55" s="2"/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58</v>
      </c>
      <c r="B56" s="2"/>
      <c r="C56" s="2"/>
      <c r="D56" s="2"/>
      <c r="E56" s="4">
        <f t="shared" si="0"/>
        <v>0</v>
      </c>
      <c r="F56" s="2"/>
      <c r="G56" s="2"/>
      <c r="H56" s="2"/>
      <c r="I56" s="2"/>
      <c r="J56" s="4">
        <f t="shared" si="1"/>
        <v>0</v>
      </c>
      <c r="K56" s="2"/>
      <c r="L56" s="2"/>
      <c r="M56" s="2"/>
      <c r="N56" s="2"/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59</v>
      </c>
      <c r="B57" s="2"/>
      <c r="C57" s="2"/>
      <c r="D57" s="2"/>
      <c r="E57" s="4">
        <f t="shared" si="0"/>
        <v>0</v>
      </c>
      <c r="F57" s="2"/>
      <c r="G57" s="2"/>
      <c r="H57" s="2"/>
      <c r="I57" s="2"/>
      <c r="J57" s="4">
        <f t="shared" si="1"/>
        <v>0</v>
      </c>
      <c r="K57" s="2"/>
      <c r="L57" s="2"/>
      <c r="M57" s="2"/>
      <c r="N57" s="2"/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60</v>
      </c>
      <c r="B58" s="2"/>
      <c r="C58" s="2"/>
      <c r="D58" s="2"/>
      <c r="E58" s="4">
        <f t="shared" si="0"/>
        <v>0</v>
      </c>
      <c r="F58" s="2"/>
      <c r="G58" s="2"/>
      <c r="H58" s="2"/>
      <c r="I58" s="2"/>
      <c r="J58" s="4">
        <f t="shared" si="1"/>
        <v>0</v>
      </c>
      <c r="K58" s="2"/>
      <c r="L58" s="2"/>
      <c r="M58" s="2"/>
      <c r="N58" s="2"/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61</v>
      </c>
      <c r="B59" s="2"/>
      <c r="C59" s="2"/>
      <c r="D59" s="2"/>
      <c r="E59" s="4">
        <f t="shared" si="0"/>
        <v>0</v>
      </c>
      <c r="F59" s="2"/>
      <c r="G59" s="2"/>
      <c r="H59" s="2"/>
      <c r="I59" s="2"/>
      <c r="J59" s="4">
        <f t="shared" si="1"/>
        <v>0</v>
      </c>
      <c r="K59" s="2"/>
      <c r="L59" s="2"/>
      <c r="M59" s="2"/>
      <c r="N59" s="2"/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62</v>
      </c>
      <c r="B60" s="2"/>
      <c r="C60" s="2"/>
      <c r="D60" s="2"/>
      <c r="E60" s="4">
        <f t="shared" si="0"/>
        <v>0</v>
      </c>
      <c r="F60" s="2"/>
      <c r="G60" s="2"/>
      <c r="H60" s="2"/>
      <c r="I60" s="2"/>
      <c r="J60" s="4">
        <f t="shared" si="1"/>
        <v>0</v>
      </c>
      <c r="K60" s="2"/>
      <c r="L60" s="2"/>
      <c r="M60" s="2"/>
      <c r="N60" s="2"/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63</v>
      </c>
      <c r="B61" s="2"/>
      <c r="C61" s="2"/>
      <c r="D61" s="2"/>
      <c r="E61" s="4">
        <f t="shared" si="0"/>
        <v>0</v>
      </c>
      <c r="F61" s="2"/>
      <c r="G61" s="2"/>
      <c r="H61" s="2"/>
      <c r="I61" s="2"/>
      <c r="J61" s="4">
        <f t="shared" si="1"/>
        <v>0</v>
      </c>
      <c r="K61" s="2"/>
      <c r="L61" s="2"/>
      <c r="M61" s="2"/>
      <c r="N61" s="2"/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64</v>
      </c>
      <c r="B62" s="2"/>
      <c r="C62" s="2"/>
      <c r="D62" s="2"/>
      <c r="E62" s="4">
        <f t="shared" si="0"/>
        <v>0</v>
      </c>
      <c r="F62" s="2"/>
      <c r="G62" s="2"/>
      <c r="H62" s="2"/>
      <c r="I62" s="2"/>
      <c r="J62" s="4">
        <f t="shared" si="1"/>
        <v>0</v>
      </c>
      <c r="K62" s="2"/>
      <c r="L62" s="2"/>
      <c r="M62" s="2"/>
      <c r="N62" s="2"/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65</v>
      </c>
      <c r="B63" s="2"/>
      <c r="C63" s="2"/>
      <c r="D63" s="2"/>
      <c r="E63" s="4">
        <f t="shared" si="0"/>
        <v>0</v>
      </c>
      <c r="F63" s="2"/>
      <c r="G63" s="2"/>
      <c r="H63" s="2"/>
      <c r="I63" s="2"/>
      <c r="J63" s="4">
        <f t="shared" si="1"/>
        <v>0</v>
      </c>
      <c r="K63" s="2"/>
      <c r="L63" s="2"/>
      <c r="M63" s="2"/>
      <c r="N63" s="2"/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66</v>
      </c>
      <c r="B64" s="2"/>
      <c r="C64" s="2"/>
      <c r="D64" s="2"/>
      <c r="E64" s="4">
        <f t="shared" si="0"/>
        <v>0</v>
      </c>
      <c r="F64" s="2"/>
      <c r="G64" s="2"/>
      <c r="H64" s="2"/>
      <c r="I64" s="2"/>
      <c r="J64" s="4">
        <f t="shared" si="1"/>
        <v>0</v>
      </c>
      <c r="K64" s="2"/>
      <c r="L64" s="2"/>
      <c r="M64" s="2"/>
      <c r="N64" s="2"/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67</v>
      </c>
      <c r="B65" s="2"/>
      <c r="C65" s="2"/>
      <c r="D65" s="2"/>
      <c r="E65" s="4">
        <f t="shared" si="0"/>
        <v>0</v>
      </c>
      <c r="F65" s="2"/>
      <c r="G65" s="2"/>
      <c r="H65" s="2"/>
      <c r="I65" s="2"/>
      <c r="J65" s="4">
        <f t="shared" si="1"/>
        <v>0</v>
      </c>
      <c r="K65" s="2"/>
      <c r="L65" s="2"/>
      <c r="M65" s="2"/>
      <c r="N65" s="2"/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116</v>
      </c>
      <c r="B66" s="2"/>
      <c r="C66" s="2"/>
      <c r="D66" s="2"/>
      <c r="E66" s="4">
        <f t="shared" si="0"/>
        <v>0</v>
      </c>
      <c r="F66" s="2"/>
      <c r="G66" s="2"/>
      <c r="H66" s="2"/>
      <c r="I66" s="2"/>
      <c r="J66" s="4">
        <f t="shared" si="1"/>
        <v>0</v>
      </c>
      <c r="K66" s="2"/>
      <c r="L66" s="2"/>
      <c r="M66" s="2"/>
      <c r="N66" s="2"/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68</v>
      </c>
      <c r="B67" s="2"/>
      <c r="C67" s="2"/>
      <c r="D67" s="2"/>
      <c r="E67" s="4">
        <f t="shared" ref="E67:E109" si="6">B67+C67-D67</f>
        <v>0</v>
      </c>
      <c r="F67" s="2"/>
      <c r="G67" s="2"/>
      <c r="H67" s="2"/>
      <c r="I67" s="2"/>
      <c r="J67" s="4">
        <f t="shared" ref="J67:J109" si="7">G67+H67-I67</f>
        <v>0</v>
      </c>
      <c r="K67" s="2"/>
      <c r="L67" s="2"/>
      <c r="M67" s="2"/>
      <c r="N67" s="2"/>
      <c r="O67" s="4">
        <f t="shared" ref="O67:O109" si="8">L67+M67-N67</f>
        <v>0</v>
      </c>
      <c r="Q67" s="4">
        <f t="shared" ref="Q67:Q109" si="9">B67+G67-L67</f>
        <v>0</v>
      </c>
      <c r="R67" s="4">
        <f t="shared" ref="R67:R109" si="10">C67+H67-M67</f>
        <v>0</v>
      </c>
      <c r="S67" s="4">
        <f t="shared" ref="S67:S109" si="11">D67+I67-N67</f>
        <v>0</v>
      </c>
    </row>
    <row r="68" spans="1:19" x14ac:dyDescent="0.55000000000000004">
      <c r="A68" t="s">
        <v>69</v>
      </c>
      <c r="B68" s="2"/>
      <c r="C68" s="2"/>
      <c r="D68" s="2"/>
      <c r="E68" s="4">
        <f t="shared" si="6"/>
        <v>0</v>
      </c>
      <c r="F68" s="2"/>
      <c r="G68" s="2"/>
      <c r="H68" s="2"/>
      <c r="I68" s="2"/>
      <c r="J68" s="4">
        <f t="shared" si="7"/>
        <v>0</v>
      </c>
      <c r="K68" s="2"/>
      <c r="L68" s="2"/>
      <c r="M68" s="2"/>
      <c r="N68" s="2"/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117</v>
      </c>
      <c r="B69" s="2"/>
      <c r="C69" s="2"/>
      <c r="D69" s="2"/>
      <c r="E69" s="4">
        <f t="shared" si="6"/>
        <v>0</v>
      </c>
      <c r="F69" s="2"/>
      <c r="G69" s="2"/>
      <c r="H69" s="2"/>
      <c r="I69" s="2"/>
      <c r="J69" s="4">
        <f t="shared" si="7"/>
        <v>0</v>
      </c>
      <c r="K69" s="2"/>
      <c r="L69" s="2"/>
      <c r="M69" s="2"/>
      <c r="N69" s="2"/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70</v>
      </c>
      <c r="B70" s="2"/>
      <c r="C70" s="2"/>
      <c r="D70" s="2"/>
      <c r="E70" s="4">
        <f t="shared" si="6"/>
        <v>0</v>
      </c>
      <c r="F70" s="2"/>
      <c r="G70" s="2"/>
      <c r="H70" s="2"/>
      <c r="I70" s="2"/>
      <c r="J70" s="4">
        <f t="shared" si="7"/>
        <v>0</v>
      </c>
      <c r="K70" s="2"/>
      <c r="L70" s="2"/>
      <c r="M70" s="2"/>
      <c r="N70" s="2"/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71</v>
      </c>
      <c r="B71" s="2"/>
      <c r="C71" s="2"/>
      <c r="D71" s="2"/>
      <c r="E71" s="4">
        <f t="shared" si="6"/>
        <v>0</v>
      </c>
      <c r="F71" s="2"/>
      <c r="G71" s="2"/>
      <c r="H71" s="2"/>
      <c r="I71" s="2"/>
      <c r="J71" s="4">
        <f t="shared" si="7"/>
        <v>0</v>
      </c>
      <c r="K71" s="2"/>
      <c r="L71" s="2"/>
      <c r="M71" s="2"/>
      <c r="N71" s="2"/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72</v>
      </c>
      <c r="B72" s="2"/>
      <c r="C72" s="2"/>
      <c r="D72" s="2"/>
      <c r="E72" s="4">
        <f t="shared" si="6"/>
        <v>0</v>
      </c>
      <c r="F72" s="2"/>
      <c r="G72" s="2"/>
      <c r="H72" s="2"/>
      <c r="I72" s="2"/>
      <c r="J72" s="4">
        <f t="shared" si="7"/>
        <v>0</v>
      </c>
      <c r="K72" s="2"/>
      <c r="L72" s="2"/>
      <c r="M72" s="2"/>
      <c r="N72" s="2"/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73</v>
      </c>
      <c r="B73" s="2"/>
      <c r="C73" s="2"/>
      <c r="D73" s="2"/>
      <c r="E73" s="4">
        <f t="shared" si="6"/>
        <v>0</v>
      </c>
      <c r="F73" s="2"/>
      <c r="G73" s="2"/>
      <c r="H73" s="2"/>
      <c r="I73" s="2"/>
      <c r="J73" s="4">
        <f t="shared" si="7"/>
        <v>0</v>
      </c>
      <c r="K73" s="2"/>
      <c r="L73" s="2"/>
      <c r="M73" s="2"/>
      <c r="N73" s="2"/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118</v>
      </c>
      <c r="B74" s="2"/>
      <c r="C74" s="2"/>
      <c r="D74" s="2"/>
      <c r="E74" s="4">
        <f t="shared" si="6"/>
        <v>0</v>
      </c>
      <c r="F74" s="2"/>
      <c r="G74" s="2"/>
      <c r="H74" s="2"/>
      <c r="I74" s="2"/>
      <c r="J74" s="4">
        <f t="shared" si="7"/>
        <v>0</v>
      </c>
      <c r="K74" s="2"/>
      <c r="L74" s="2"/>
      <c r="M74" s="2"/>
      <c r="N74" s="2"/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74</v>
      </c>
      <c r="B75" s="2"/>
      <c r="C75" s="2"/>
      <c r="D75" s="2"/>
      <c r="E75" s="4">
        <f t="shared" si="6"/>
        <v>0</v>
      </c>
      <c r="F75" s="2"/>
      <c r="G75" s="2"/>
      <c r="H75" s="2"/>
      <c r="I75" s="2"/>
      <c r="J75" s="4">
        <f t="shared" si="7"/>
        <v>0</v>
      </c>
      <c r="K75" s="2"/>
      <c r="L75" s="2"/>
      <c r="M75" s="2"/>
      <c r="N75" s="2"/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75</v>
      </c>
      <c r="B76" s="2"/>
      <c r="C76" s="2"/>
      <c r="D76" s="2"/>
      <c r="E76" s="4">
        <f t="shared" si="6"/>
        <v>0</v>
      </c>
      <c r="F76" s="2"/>
      <c r="G76" s="2"/>
      <c r="H76" s="2"/>
      <c r="I76" s="2"/>
      <c r="J76" s="4">
        <f t="shared" si="7"/>
        <v>0</v>
      </c>
      <c r="K76" s="2"/>
      <c r="L76" s="2"/>
      <c r="M76" s="2"/>
      <c r="N76" s="2"/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76</v>
      </c>
      <c r="B77" s="2"/>
      <c r="C77" s="2"/>
      <c r="D77" s="2"/>
      <c r="E77" s="4">
        <f t="shared" si="6"/>
        <v>0</v>
      </c>
      <c r="F77" s="2"/>
      <c r="G77" s="2"/>
      <c r="H77" s="2"/>
      <c r="I77" s="2"/>
      <c r="J77" s="4">
        <f t="shared" si="7"/>
        <v>0</v>
      </c>
      <c r="K77" s="2"/>
      <c r="L77" s="2"/>
      <c r="M77" s="2"/>
      <c r="N77" s="2"/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77</v>
      </c>
      <c r="B78" s="2"/>
      <c r="C78" s="2"/>
      <c r="D78" s="2"/>
      <c r="E78" s="4">
        <f t="shared" si="6"/>
        <v>0</v>
      </c>
      <c r="F78" s="2"/>
      <c r="G78" s="2"/>
      <c r="H78" s="2"/>
      <c r="I78" s="2"/>
      <c r="J78" s="4">
        <f t="shared" si="7"/>
        <v>0</v>
      </c>
      <c r="K78" s="2"/>
      <c r="L78" s="2"/>
      <c r="M78" s="2"/>
      <c r="N78" s="2"/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78</v>
      </c>
      <c r="B79" s="2"/>
      <c r="C79" s="2"/>
      <c r="D79" s="2"/>
      <c r="E79" s="4">
        <f t="shared" si="6"/>
        <v>0</v>
      </c>
      <c r="F79" s="2"/>
      <c r="G79" s="2"/>
      <c r="H79" s="2"/>
      <c r="I79" s="2"/>
      <c r="J79" s="4">
        <f t="shared" si="7"/>
        <v>0</v>
      </c>
      <c r="K79" s="2"/>
      <c r="L79" s="2"/>
      <c r="M79" s="2"/>
      <c r="N79" s="2"/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79</v>
      </c>
      <c r="B80" s="2"/>
      <c r="C80" s="2"/>
      <c r="D80" s="2"/>
      <c r="E80" s="4">
        <f t="shared" si="6"/>
        <v>0</v>
      </c>
      <c r="F80" s="2"/>
      <c r="G80" s="2"/>
      <c r="H80" s="2"/>
      <c r="I80" s="2"/>
      <c r="J80" s="4">
        <f t="shared" si="7"/>
        <v>0</v>
      </c>
      <c r="K80" s="2"/>
      <c r="L80" s="2"/>
      <c r="M80" s="2"/>
      <c r="N80" s="2"/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80</v>
      </c>
      <c r="B81" s="2"/>
      <c r="C81" s="2"/>
      <c r="D81" s="2"/>
      <c r="E81" s="4">
        <f t="shared" si="6"/>
        <v>0</v>
      </c>
      <c r="F81" s="2"/>
      <c r="G81" s="2"/>
      <c r="H81" s="2"/>
      <c r="I81" s="2"/>
      <c r="J81" s="4">
        <f t="shared" si="7"/>
        <v>0</v>
      </c>
      <c r="K81" s="2"/>
      <c r="L81" s="2"/>
      <c r="M81" s="2"/>
      <c r="N81" s="2"/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81</v>
      </c>
      <c r="B82" s="2"/>
      <c r="C82" s="2"/>
      <c r="D82" s="2"/>
      <c r="E82" s="4">
        <f t="shared" si="6"/>
        <v>0</v>
      </c>
      <c r="F82" s="2"/>
      <c r="G82" s="2"/>
      <c r="H82" s="2"/>
      <c r="I82" s="2"/>
      <c r="J82" s="4">
        <f t="shared" si="7"/>
        <v>0</v>
      </c>
      <c r="K82" s="2"/>
      <c r="L82" s="2"/>
      <c r="M82" s="2"/>
      <c r="N82" s="2"/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82</v>
      </c>
      <c r="B83" s="2"/>
      <c r="C83" s="2"/>
      <c r="D83" s="2"/>
      <c r="E83" s="4">
        <f t="shared" si="6"/>
        <v>0</v>
      </c>
      <c r="F83" s="2"/>
      <c r="G83" s="2"/>
      <c r="H83" s="2"/>
      <c r="I83" s="2"/>
      <c r="J83" s="4">
        <f t="shared" si="7"/>
        <v>0</v>
      </c>
      <c r="K83" s="2"/>
      <c r="L83" s="2"/>
      <c r="M83" s="2"/>
      <c r="N83" s="2"/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121</v>
      </c>
      <c r="B84" s="2"/>
      <c r="C84" s="2"/>
      <c r="D84" s="2"/>
      <c r="E84" s="4">
        <f t="shared" si="6"/>
        <v>0</v>
      </c>
      <c r="F84" s="2"/>
      <c r="G84" s="2"/>
      <c r="H84" s="2"/>
      <c r="I84" s="2"/>
      <c r="J84" s="4">
        <f t="shared" si="7"/>
        <v>0</v>
      </c>
      <c r="K84" s="2"/>
      <c r="L84" s="2"/>
      <c r="M84" s="2"/>
      <c r="N84" s="2"/>
      <c r="O84" s="4">
        <f t="shared" si="8"/>
        <v>0</v>
      </c>
      <c r="Q84" s="4">
        <f t="shared" ref="Q84" si="12">B84+G84-L84</f>
        <v>0</v>
      </c>
      <c r="R84" s="4">
        <f t="shared" ref="R84" si="13">C84+H84-M84</f>
        <v>0</v>
      </c>
      <c r="S84" s="4">
        <f t="shared" ref="S84" si="14">D84+I84-N84</f>
        <v>0</v>
      </c>
    </row>
    <row r="85" spans="1:19" x14ac:dyDescent="0.55000000000000004">
      <c r="A85" t="s">
        <v>83</v>
      </c>
      <c r="B85" s="2"/>
      <c r="C85" s="2"/>
      <c r="D85" s="2"/>
      <c r="E85" s="4">
        <f t="shared" si="6"/>
        <v>0</v>
      </c>
      <c r="F85" s="2"/>
      <c r="G85" s="2"/>
      <c r="H85" s="2"/>
      <c r="I85" s="2"/>
      <c r="J85" s="4">
        <f t="shared" si="7"/>
        <v>0</v>
      </c>
      <c r="K85" s="2"/>
      <c r="L85" s="2"/>
      <c r="M85" s="2"/>
      <c r="N85" s="2"/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84</v>
      </c>
      <c r="B86" s="2"/>
      <c r="C86" s="2"/>
      <c r="D86" s="2"/>
      <c r="E86" s="4">
        <f t="shared" si="6"/>
        <v>0</v>
      </c>
      <c r="F86" s="2"/>
      <c r="G86" s="2"/>
      <c r="H86" s="2"/>
      <c r="I86" s="2"/>
      <c r="J86" s="4">
        <f t="shared" si="7"/>
        <v>0</v>
      </c>
      <c r="K86" s="2"/>
      <c r="L86" s="2"/>
      <c r="M86" s="2"/>
      <c r="N86" s="2"/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85</v>
      </c>
      <c r="B87" s="2"/>
      <c r="C87" s="2"/>
      <c r="D87" s="2"/>
      <c r="E87" s="4">
        <f t="shared" si="6"/>
        <v>0</v>
      </c>
      <c r="F87" s="2"/>
      <c r="G87" s="2"/>
      <c r="H87" s="2"/>
      <c r="I87" s="2"/>
      <c r="J87" s="4">
        <f t="shared" si="7"/>
        <v>0</v>
      </c>
      <c r="K87" s="2"/>
      <c r="L87" s="2"/>
      <c r="M87" s="2"/>
      <c r="N87" s="2"/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86</v>
      </c>
      <c r="B88" s="2"/>
      <c r="C88" s="2"/>
      <c r="D88" s="2"/>
      <c r="E88" s="4">
        <f t="shared" si="6"/>
        <v>0</v>
      </c>
      <c r="F88" s="2"/>
      <c r="G88" s="2"/>
      <c r="H88" s="2"/>
      <c r="I88" s="2"/>
      <c r="J88" s="4">
        <f t="shared" si="7"/>
        <v>0</v>
      </c>
      <c r="K88" s="2"/>
      <c r="L88" s="2"/>
      <c r="M88" s="2"/>
      <c r="N88" s="2"/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87</v>
      </c>
      <c r="B89" s="2"/>
      <c r="C89" s="2"/>
      <c r="D89" s="2"/>
      <c r="E89" s="4">
        <f t="shared" si="6"/>
        <v>0</v>
      </c>
      <c r="F89" s="2"/>
      <c r="G89" s="2"/>
      <c r="H89" s="2"/>
      <c r="I89" s="2"/>
      <c r="J89" s="4">
        <f t="shared" si="7"/>
        <v>0</v>
      </c>
      <c r="K89" s="2"/>
      <c r="L89" s="2"/>
      <c r="M89" s="2"/>
      <c r="N89" s="2"/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88</v>
      </c>
      <c r="B90" s="2"/>
      <c r="C90" s="2"/>
      <c r="D90" s="2"/>
      <c r="E90" s="4">
        <f t="shared" si="6"/>
        <v>0</v>
      </c>
      <c r="G90" s="2"/>
      <c r="H90" s="2"/>
      <c r="I90" s="2"/>
      <c r="J90" s="4">
        <f t="shared" si="7"/>
        <v>0</v>
      </c>
      <c r="L90" s="2"/>
      <c r="M90" s="2"/>
      <c r="N90" s="2"/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89</v>
      </c>
      <c r="B91" s="2"/>
      <c r="C91" s="2"/>
      <c r="D91" s="2"/>
      <c r="E91" s="4">
        <f t="shared" si="6"/>
        <v>0</v>
      </c>
      <c r="F91" s="2"/>
      <c r="G91" s="2"/>
      <c r="H91" s="2"/>
      <c r="I91" s="2"/>
      <c r="J91" s="4">
        <f t="shared" si="7"/>
        <v>0</v>
      </c>
      <c r="K91" s="2"/>
      <c r="L91" s="2"/>
      <c r="M91" s="2"/>
      <c r="N91" s="2"/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90</v>
      </c>
      <c r="B92" s="2"/>
      <c r="C92" s="2"/>
      <c r="D92" s="2"/>
      <c r="E92" s="4">
        <f t="shared" si="6"/>
        <v>0</v>
      </c>
      <c r="F92" s="2"/>
      <c r="G92" s="2"/>
      <c r="H92" s="2"/>
      <c r="I92" s="2"/>
      <c r="J92" s="4">
        <f t="shared" si="7"/>
        <v>0</v>
      </c>
      <c r="K92" s="2"/>
      <c r="L92" s="2"/>
      <c r="M92" s="2"/>
      <c r="N92" s="2"/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91</v>
      </c>
      <c r="B93" s="2"/>
      <c r="C93" s="2"/>
      <c r="D93" s="2"/>
      <c r="E93" s="4">
        <f t="shared" si="6"/>
        <v>0</v>
      </c>
      <c r="F93" s="2"/>
      <c r="G93" s="2"/>
      <c r="H93" s="2"/>
      <c r="I93" s="2"/>
      <c r="J93" s="4">
        <f t="shared" si="7"/>
        <v>0</v>
      </c>
      <c r="K93" s="2"/>
      <c r="L93" s="2"/>
      <c r="M93" s="2"/>
      <c r="N93" s="2"/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92</v>
      </c>
      <c r="B94" s="2"/>
      <c r="C94" s="2"/>
      <c r="D94" s="2"/>
      <c r="E94" s="4">
        <f t="shared" si="6"/>
        <v>0</v>
      </c>
      <c r="F94" s="2"/>
      <c r="G94" s="2"/>
      <c r="H94" s="2"/>
      <c r="I94" s="2"/>
      <c r="J94" s="4">
        <f t="shared" si="7"/>
        <v>0</v>
      </c>
      <c r="K94" s="2"/>
      <c r="L94" s="2"/>
      <c r="M94" s="2"/>
      <c r="N94" s="2"/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93</v>
      </c>
      <c r="B95" s="2"/>
      <c r="C95" s="2"/>
      <c r="D95" s="2"/>
      <c r="E95" s="4">
        <f t="shared" si="6"/>
        <v>0</v>
      </c>
      <c r="F95" s="2"/>
      <c r="G95" s="2"/>
      <c r="H95" s="2"/>
      <c r="I95" s="2"/>
      <c r="J95" s="4">
        <f t="shared" si="7"/>
        <v>0</v>
      </c>
      <c r="K95" s="2"/>
      <c r="L95" s="2"/>
      <c r="M95" s="2"/>
      <c r="N95" s="2"/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94</v>
      </c>
      <c r="B96" s="2"/>
      <c r="C96" s="2"/>
      <c r="D96" s="2"/>
      <c r="E96" s="4">
        <f t="shared" si="6"/>
        <v>0</v>
      </c>
      <c r="F96" s="2"/>
      <c r="G96" s="2"/>
      <c r="H96" s="2"/>
      <c r="I96" s="2"/>
      <c r="J96" s="4">
        <f t="shared" si="7"/>
        <v>0</v>
      </c>
      <c r="K96" s="2"/>
      <c r="L96" s="2"/>
      <c r="M96" s="2"/>
      <c r="N96" s="2"/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95</v>
      </c>
      <c r="B97" s="2"/>
      <c r="C97" s="2"/>
      <c r="D97" s="2"/>
      <c r="E97" s="4">
        <f t="shared" si="6"/>
        <v>0</v>
      </c>
      <c r="F97" s="2"/>
      <c r="G97" s="2"/>
      <c r="H97" s="2"/>
      <c r="I97" s="2"/>
      <c r="J97" s="4">
        <f t="shared" si="7"/>
        <v>0</v>
      </c>
      <c r="K97" s="2"/>
      <c r="L97" s="2"/>
      <c r="M97" s="2"/>
      <c r="N97" s="2"/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96</v>
      </c>
      <c r="B98" s="2"/>
      <c r="C98" s="2"/>
      <c r="D98" s="2"/>
      <c r="E98" s="4">
        <f t="shared" si="6"/>
        <v>0</v>
      </c>
      <c r="F98" s="2"/>
      <c r="G98" s="2"/>
      <c r="H98" s="2"/>
      <c r="I98" s="2"/>
      <c r="J98" s="4">
        <f t="shared" si="7"/>
        <v>0</v>
      </c>
      <c r="K98" s="2"/>
      <c r="L98" s="2"/>
      <c r="M98" s="2"/>
      <c r="N98" s="2"/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97</v>
      </c>
      <c r="B99" s="2"/>
      <c r="C99" s="2"/>
      <c r="D99" s="2"/>
      <c r="E99" s="4">
        <f t="shared" si="6"/>
        <v>0</v>
      </c>
      <c r="F99" s="2"/>
      <c r="G99" s="2"/>
      <c r="H99" s="2"/>
      <c r="I99" s="2"/>
      <c r="J99" s="4">
        <f t="shared" si="7"/>
        <v>0</v>
      </c>
      <c r="K99" s="2"/>
      <c r="L99" s="2"/>
      <c r="M99" s="2"/>
      <c r="N99" s="2"/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t="s">
        <v>115</v>
      </c>
      <c r="B100" s="2"/>
      <c r="C100" s="2"/>
      <c r="D100" s="2"/>
      <c r="E100" s="4">
        <f t="shared" si="6"/>
        <v>0</v>
      </c>
      <c r="F100" s="2"/>
      <c r="G100" s="2"/>
      <c r="H100" s="2"/>
      <c r="I100" s="2"/>
      <c r="J100" s="4">
        <f t="shared" si="7"/>
        <v>0</v>
      </c>
      <c r="K100" s="2"/>
      <c r="L100" s="2"/>
      <c r="M100" s="2"/>
      <c r="N100" s="2"/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s="2" t="s">
        <v>108</v>
      </c>
      <c r="B101" s="2"/>
      <c r="C101" s="2"/>
      <c r="D101" s="2"/>
      <c r="E101" s="4">
        <f t="shared" si="6"/>
        <v>0</v>
      </c>
      <c r="F101" s="2"/>
      <c r="G101" s="2"/>
      <c r="H101" s="2"/>
      <c r="I101" s="2"/>
      <c r="J101" s="4">
        <f t="shared" si="7"/>
        <v>0</v>
      </c>
      <c r="K101" s="2"/>
      <c r="L101" s="2"/>
      <c r="M101" s="2"/>
      <c r="N101" s="2"/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t="s">
        <v>119</v>
      </c>
      <c r="B102" s="2"/>
      <c r="C102" s="2"/>
      <c r="D102" s="2"/>
      <c r="E102" s="4">
        <f t="shared" si="6"/>
        <v>0</v>
      </c>
      <c r="F102" s="2"/>
      <c r="G102" s="2"/>
      <c r="H102" s="2"/>
      <c r="I102" s="2"/>
      <c r="J102" s="4">
        <f t="shared" si="7"/>
        <v>0</v>
      </c>
      <c r="K102" s="2"/>
      <c r="L102" s="2"/>
      <c r="M102" s="2"/>
      <c r="N102" s="2"/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109</v>
      </c>
      <c r="B103" s="2"/>
      <c r="C103" s="2"/>
      <c r="D103" s="2"/>
      <c r="E103" s="4">
        <f t="shared" si="6"/>
        <v>0</v>
      </c>
      <c r="F103" s="2"/>
      <c r="G103" s="2"/>
      <c r="H103" s="2"/>
      <c r="I103" s="2"/>
      <c r="J103" s="4">
        <f t="shared" si="7"/>
        <v>0</v>
      </c>
      <c r="K103" s="2"/>
      <c r="L103" s="2"/>
      <c r="M103" s="2"/>
      <c r="N103" s="2"/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110</v>
      </c>
      <c r="B104" s="2"/>
      <c r="C104" s="2"/>
      <c r="D104" s="2"/>
      <c r="E104" s="4">
        <f t="shared" si="6"/>
        <v>0</v>
      </c>
      <c r="F104" s="2"/>
      <c r="G104" s="2"/>
      <c r="H104" s="2"/>
      <c r="I104" s="2"/>
      <c r="J104" s="4">
        <f t="shared" si="7"/>
        <v>0</v>
      </c>
      <c r="K104" s="2"/>
      <c r="L104" s="2"/>
      <c r="M104" s="2"/>
      <c r="N104" s="2"/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111</v>
      </c>
      <c r="B105" s="2"/>
      <c r="C105" s="2"/>
      <c r="D105" s="2"/>
      <c r="E105" s="4">
        <f t="shared" si="6"/>
        <v>0</v>
      </c>
      <c r="F105" s="2"/>
      <c r="G105" s="2"/>
      <c r="H105" s="2"/>
      <c r="I105" s="2"/>
      <c r="J105" s="4">
        <f t="shared" si="7"/>
        <v>0</v>
      </c>
      <c r="K105" s="2"/>
      <c r="L105" s="2"/>
      <c r="M105" s="2"/>
      <c r="N105" s="2"/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112</v>
      </c>
      <c r="B106" s="2"/>
      <c r="C106" s="2"/>
      <c r="D106" s="2"/>
      <c r="E106" s="4">
        <f t="shared" si="6"/>
        <v>0</v>
      </c>
      <c r="F106" s="2"/>
      <c r="G106" s="2"/>
      <c r="H106" s="2"/>
      <c r="I106" s="2"/>
      <c r="J106" s="4">
        <f t="shared" si="7"/>
        <v>0</v>
      </c>
      <c r="K106" s="2"/>
      <c r="L106" s="2"/>
      <c r="M106" s="2"/>
      <c r="N106" s="2"/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113</v>
      </c>
      <c r="B107" s="2"/>
      <c r="C107" s="2"/>
      <c r="D107" s="2"/>
      <c r="E107" s="4">
        <f t="shared" si="6"/>
        <v>0</v>
      </c>
      <c r="F107" s="2"/>
      <c r="G107" s="2"/>
      <c r="H107" s="2"/>
      <c r="I107" s="2"/>
      <c r="J107" s="4">
        <f t="shared" si="7"/>
        <v>0</v>
      </c>
      <c r="K107" s="2"/>
      <c r="L107" s="2"/>
      <c r="M107" s="2"/>
      <c r="N107" s="2"/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114</v>
      </c>
      <c r="B108" s="2"/>
      <c r="C108" s="2"/>
      <c r="D108" s="2"/>
      <c r="E108" s="4">
        <f t="shared" si="6"/>
        <v>0</v>
      </c>
      <c r="F108" s="2"/>
      <c r="G108" s="2"/>
      <c r="H108" s="2"/>
      <c r="I108" s="2"/>
      <c r="J108" s="4">
        <f t="shared" si="7"/>
        <v>0</v>
      </c>
      <c r="K108" s="2"/>
      <c r="L108" s="2"/>
      <c r="M108" s="2"/>
      <c r="N108" s="2"/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  <row r="109" spans="1:19" x14ac:dyDescent="0.55000000000000004">
      <c r="A109" s="2" t="s">
        <v>120</v>
      </c>
      <c r="B109" s="2"/>
      <c r="C109" s="2"/>
      <c r="D109" s="2"/>
      <c r="E109" s="4">
        <f t="shared" si="6"/>
        <v>0</v>
      </c>
      <c r="G109" s="2"/>
      <c r="H109" s="2"/>
      <c r="I109" s="2"/>
      <c r="J109" s="4">
        <f t="shared" si="7"/>
        <v>0</v>
      </c>
      <c r="L109" s="2"/>
      <c r="M109" s="2"/>
      <c r="N109" s="2"/>
      <c r="O109" s="4">
        <f t="shared" si="8"/>
        <v>0</v>
      </c>
      <c r="Q109" s="4">
        <f t="shared" si="9"/>
        <v>0</v>
      </c>
      <c r="R109" s="4">
        <f t="shared" si="10"/>
        <v>0</v>
      </c>
      <c r="S109" s="4">
        <f t="shared" si="11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EC88-4534-4A6E-9610-0AF0AC4F2328}">
  <dimension ref="A1:L90"/>
  <sheetViews>
    <sheetView tabSelected="1" workbookViewId="0">
      <pane ySplit="1" topLeftCell="A2" activePane="bottomLeft" state="frozen"/>
      <selection pane="bottomLeft" activeCell="I41" sqref="I41"/>
    </sheetView>
  </sheetViews>
  <sheetFormatPr defaultRowHeight="14.4" x14ac:dyDescent="0.55000000000000004"/>
  <cols>
    <col min="1" max="1" width="33.62890625" customWidth="1"/>
    <col min="2" max="2" width="10.62890625" bestFit="1" customWidth="1"/>
    <col min="3" max="3" width="10.1015625" customWidth="1"/>
    <col min="4" max="4" width="10.05078125" bestFit="1" customWidth="1"/>
    <col min="5" max="5" width="9.3125" customWidth="1"/>
    <col min="6" max="10" width="13.734375" customWidth="1"/>
  </cols>
  <sheetData>
    <row r="1" spans="1:5" x14ac:dyDescent="0.55000000000000004">
      <c r="A1" s="1" t="s">
        <v>0</v>
      </c>
      <c r="B1" s="1" t="s">
        <v>6</v>
      </c>
      <c r="C1" s="1" t="s">
        <v>3</v>
      </c>
      <c r="D1" s="1" t="s">
        <v>9</v>
      </c>
      <c r="E1" s="3" t="s">
        <v>98</v>
      </c>
    </row>
    <row r="2" spans="1:5" x14ac:dyDescent="0.55000000000000004">
      <c r="A2" t="s">
        <v>10</v>
      </c>
      <c r="B2" s="6">
        <v>427465</v>
      </c>
      <c r="C2" s="6">
        <v>46596</v>
      </c>
      <c r="D2" s="6">
        <v>474061</v>
      </c>
      <c r="E2" s="7">
        <f t="shared" ref="E2:E32" si="0">B2+C2-D2</f>
        <v>0</v>
      </c>
    </row>
    <row r="3" spans="1:5" x14ac:dyDescent="0.55000000000000004">
      <c r="A3" t="s">
        <v>11</v>
      </c>
      <c r="B3" s="6">
        <v>1124821</v>
      </c>
      <c r="C3" s="6">
        <v>171272</v>
      </c>
      <c r="D3" s="6">
        <v>1296093</v>
      </c>
      <c r="E3" s="7">
        <f t="shared" si="0"/>
        <v>0</v>
      </c>
    </row>
    <row r="4" spans="1:5" x14ac:dyDescent="0.55000000000000004">
      <c r="A4" t="s">
        <v>12</v>
      </c>
      <c r="B4" s="6">
        <v>2282023</v>
      </c>
      <c r="C4" s="6">
        <v>413481</v>
      </c>
      <c r="D4" s="6">
        <v>2695504</v>
      </c>
      <c r="E4" s="7">
        <f t="shared" si="0"/>
        <v>0</v>
      </c>
    </row>
    <row r="5" spans="1:5" x14ac:dyDescent="0.55000000000000004">
      <c r="A5" t="s">
        <v>13</v>
      </c>
      <c r="B5" s="6">
        <v>1763298</v>
      </c>
      <c r="C5" s="6">
        <v>255370</v>
      </c>
      <c r="D5" s="6">
        <v>2018668</v>
      </c>
      <c r="E5" s="7">
        <f t="shared" si="0"/>
        <v>0</v>
      </c>
    </row>
    <row r="6" spans="1:5" x14ac:dyDescent="0.55000000000000004">
      <c r="A6" t="s">
        <v>14</v>
      </c>
      <c r="B6" s="6">
        <v>1576373</v>
      </c>
      <c r="C6" s="6">
        <v>288511</v>
      </c>
      <c r="D6" s="6">
        <v>1864884</v>
      </c>
      <c r="E6" s="7">
        <f t="shared" si="0"/>
        <v>0</v>
      </c>
    </row>
    <row r="7" spans="1:5" x14ac:dyDescent="0.55000000000000004">
      <c r="A7" t="s">
        <v>15</v>
      </c>
      <c r="B7" s="6">
        <v>1773855</v>
      </c>
      <c r="C7" s="6">
        <v>255275</v>
      </c>
      <c r="D7" s="6">
        <v>2029130</v>
      </c>
      <c r="E7" s="7">
        <f t="shared" si="0"/>
        <v>0</v>
      </c>
    </row>
    <row r="8" spans="1:5" x14ac:dyDescent="0.55000000000000004">
      <c r="A8" t="s">
        <v>16</v>
      </c>
      <c r="B8" s="6">
        <v>1654483</v>
      </c>
      <c r="C8" s="6">
        <v>82198</v>
      </c>
      <c r="D8" s="6">
        <v>1736681</v>
      </c>
      <c r="E8" s="7">
        <f t="shared" si="0"/>
        <v>0</v>
      </c>
    </row>
    <row r="9" spans="1:5" x14ac:dyDescent="0.55000000000000004">
      <c r="A9" t="s">
        <v>17</v>
      </c>
      <c r="B9" s="6">
        <v>3881947</v>
      </c>
      <c r="C9" s="6">
        <v>333746</v>
      </c>
      <c r="D9" s="6">
        <v>4215693</v>
      </c>
      <c r="E9" s="7">
        <f t="shared" si="0"/>
        <v>0</v>
      </c>
    </row>
    <row r="10" spans="1:5" x14ac:dyDescent="0.55000000000000004">
      <c r="A10" t="s">
        <v>18</v>
      </c>
      <c r="B10" s="6">
        <v>3353893</v>
      </c>
      <c r="C10" s="6">
        <v>252565</v>
      </c>
      <c r="D10" s="6">
        <v>3606458</v>
      </c>
      <c r="E10" s="7">
        <f t="shared" si="0"/>
        <v>0</v>
      </c>
    </row>
    <row r="11" spans="1:5" x14ac:dyDescent="0.55000000000000004">
      <c r="A11" t="s">
        <v>19</v>
      </c>
      <c r="B11" s="6">
        <v>3906822</v>
      </c>
      <c r="C11" s="6">
        <v>130111</v>
      </c>
      <c r="D11" s="6">
        <v>4036933</v>
      </c>
      <c r="E11" s="7">
        <f t="shared" si="0"/>
        <v>0</v>
      </c>
    </row>
    <row r="12" spans="1:5" x14ac:dyDescent="0.55000000000000004">
      <c r="A12" t="s">
        <v>20</v>
      </c>
      <c r="B12" s="6">
        <v>1723608</v>
      </c>
      <c r="C12" s="6">
        <v>329670</v>
      </c>
      <c r="D12" s="6">
        <v>2053278</v>
      </c>
      <c r="E12" s="7">
        <f t="shared" si="0"/>
        <v>0</v>
      </c>
    </row>
    <row r="13" spans="1:5" x14ac:dyDescent="0.55000000000000004">
      <c r="A13" t="s">
        <v>21</v>
      </c>
      <c r="B13" s="6">
        <v>3277718</v>
      </c>
      <c r="C13" s="6">
        <v>387079</v>
      </c>
      <c r="D13" s="6">
        <v>3664797</v>
      </c>
      <c r="E13" s="7">
        <f t="shared" si="0"/>
        <v>0</v>
      </c>
    </row>
    <row r="14" spans="1:5" x14ac:dyDescent="0.55000000000000004">
      <c r="A14" t="s">
        <v>22</v>
      </c>
      <c r="B14" s="6">
        <v>2887279</v>
      </c>
      <c r="C14" s="6">
        <v>394863</v>
      </c>
      <c r="D14" s="6">
        <v>3282142</v>
      </c>
      <c r="E14" s="7">
        <f t="shared" si="0"/>
        <v>0</v>
      </c>
    </row>
    <row r="15" spans="1:5" x14ac:dyDescent="0.55000000000000004">
      <c r="A15" t="s">
        <v>23</v>
      </c>
      <c r="B15" s="6">
        <v>2663354</v>
      </c>
      <c r="C15" s="6">
        <v>252456</v>
      </c>
      <c r="D15" s="6">
        <v>2915810</v>
      </c>
      <c r="E15" s="7">
        <f t="shared" si="0"/>
        <v>0</v>
      </c>
    </row>
    <row r="16" spans="1:5" x14ac:dyDescent="0.55000000000000004">
      <c r="A16" t="s">
        <v>24</v>
      </c>
      <c r="B16" s="6">
        <v>1343210</v>
      </c>
      <c r="C16" s="6">
        <v>125342</v>
      </c>
      <c r="D16" s="6">
        <v>1468552</v>
      </c>
      <c r="E16" s="7">
        <f t="shared" si="0"/>
        <v>0</v>
      </c>
    </row>
    <row r="17" spans="1:5" x14ac:dyDescent="0.55000000000000004">
      <c r="A17" t="s">
        <v>25</v>
      </c>
      <c r="B17" s="6">
        <v>3963079</v>
      </c>
      <c r="C17" s="6">
        <v>611404</v>
      </c>
      <c r="D17" s="6">
        <v>4574483</v>
      </c>
      <c r="E17" s="7">
        <f t="shared" si="0"/>
        <v>0</v>
      </c>
    </row>
    <row r="18" spans="1:5" x14ac:dyDescent="0.55000000000000004">
      <c r="A18" t="s">
        <v>26</v>
      </c>
      <c r="B18" s="6">
        <v>1683799</v>
      </c>
      <c r="C18" s="6">
        <v>172274</v>
      </c>
      <c r="D18" s="6">
        <v>1856073</v>
      </c>
      <c r="E18" s="7">
        <f t="shared" si="0"/>
        <v>0</v>
      </c>
    </row>
    <row r="19" spans="1:5" x14ac:dyDescent="0.55000000000000004">
      <c r="A19" t="s">
        <v>27</v>
      </c>
      <c r="B19" s="6">
        <v>1698635</v>
      </c>
      <c r="C19" s="6">
        <v>124637</v>
      </c>
      <c r="D19" s="6">
        <v>1823272</v>
      </c>
      <c r="E19" s="7">
        <f t="shared" si="0"/>
        <v>0</v>
      </c>
    </row>
    <row r="20" spans="1:5" x14ac:dyDescent="0.55000000000000004">
      <c r="A20" t="s">
        <v>28</v>
      </c>
      <c r="B20" s="6">
        <v>584841</v>
      </c>
      <c r="C20" s="6">
        <v>176649</v>
      </c>
      <c r="D20" s="6">
        <v>761490</v>
      </c>
      <c r="E20" s="7">
        <f t="shared" si="0"/>
        <v>0</v>
      </c>
    </row>
    <row r="21" spans="1:5" x14ac:dyDescent="0.55000000000000004">
      <c r="A21" t="s">
        <v>29</v>
      </c>
      <c r="B21" s="6">
        <v>2908634</v>
      </c>
      <c r="C21" s="6">
        <v>319065</v>
      </c>
      <c r="D21" s="6">
        <v>3227699</v>
      </c>
      <c r="E21" s="7">
        <f t="shared" si="0"/>
        <v>0</v>
      </c>
    </row>
    <row r="22" spans="1:5" x14ac:dyDescent="0.55000000000000004">
      <c r="A22" t="s">
        <v>30</v>
      </c>
      <c r="B22" s="6">
        <v>481733</v>
      </c>
      <c r="C22" s="6">
        <v>343925</v>
      </c>
      <c r="D22" s="6">
        <v>825658</v>
      </c>
      <c r="E22" s="7">
        <f t="shared" si="0"/>
        <v>0</v>
      </c>
    </row>
    <row r="23" spans="1:5" x14ac:dyDescent="0.55000000000000004">
      <c r="A23" t="s">
        <v>31</v>
      </c>
      <c r="B23" s="6">
        <v>2740661</v>
      </c>
      <c r="C23" s="6">
        <v>329702</v>
      </c>
      <c r="D23" s="6">
        <v>3070363</v>
      </c>
      <c r="E23" s="7">
        <f t="shared" si="0"/>
        <v>0</v>
      </c>
    </row>
    <row r="24" spans="1:5" x14ac:dyDescent="0.55000000000000004">
      <c r="A24" t="s">
        <v>32</v>
      </c>
      <c r="B24" s="6">
        <v>2063095</v>
      </c>
      <c r="C24" s="6">
        <v>216100</v>
      </c>
      <c r="D24" s="6">
        <v>2279195</v>
      </c>
      <c r="E24" s="7">
        <f t="shared" si="0"/>
        <v>0</v>
      </c>
    </row>
    <row r="25" spans="1:5" x14ac:dyDescent="0.55000000000000004">
      <c r="A25" t="s">
        <v>105</v>
      </c>
      <c r="B25" s="6">
        <v>1622620</v>
      </c>
      <c r="C25" s="6">
        <v>2103930</v>
      </c>
      <c r="D25" s="6">
        <v>3726550</v>
      </c>
      <c r="E25" s="7">
        <f t="shared" si="0"/>
        <v>0</v>
      </c>
    </row>
    <row r="26" spans="1:5" x14ac:dyDescent="0.55000000000000004">
      <c r="A26" t="s">
        <v>33</v>
      </c>
      <c r="B26" s="6">
        <v>1988297</v>
      </c>
      <c r="C26" s="6">
        <v>197998</v>
      </c>
      <c r="D26" s="6">
        <v>2186295</v>
      </c>
      <c r="E26" s="7">
        <f t="shared" si="0"/>
        <v>0</v>
      </c>
    </row>
    <row r="27" spans="1:5" x14ac:dyDescent="0.55000000000000004">
      <c r="A27" t="s">
        <v>34</v>
      </c>
      <c r="B27" s="6">
        <v>1604670</v>
      </c>
      <c r="C27" s="6">
        <v>107222</v>
      </c>
      <c r="D27" s="6">
        <v>1711892</v>
      </c>
      <c r="E27" s="7">
        <f t="shared" si="0"/>
        <v>0</v>
      </c>
    </row>
    <row r="28" spans="1:5" x14ac:dyDescent="0.55000000000000004">
      <c r="A28" t="s">
        <v>35</v>
      </c>
      <c r="B28" s="6">
        <v>421451</v>
      </c>
      <c r="C28" s="6">
        <v>31750</v>
      </c>
      <c r="D28" s="6">
        <v>453201</v>
      </c>
      <c r="E28" s="7">
        <f t="shared" si="0"/>
        <v>0</v>
      </c>
    </row>
    <row r="29" spans="1:5" x14ac:dyDescent="0.55000000000000004">
      <c r="A29" t="s">
        <v>36</v>
      </c>
      <c r="B29" s="6">
        <v>2291773</v>
      </c>
      <c r="C29" s="6">
        <v>237721</v>
      </c>
      <c r="D29" s="6">
        <v>2529494</v>
      </c>
      <c r="E29" s="7">
        <f t="shared" si="0"/>
        <v>0</v>
      </c>
    </row>
    <row r="30" spans="1:5" x14ac:dyDescent="0.55000000000000004">
      <c r="A30" t="s">
        <v>37</v>
      </c>
      <c r="B30" s="6">
        <v>2402944</v>
      </c>
      <c r="C30" s="6">
        <v>343564</v>
      </c>
      <c r="D30" s="6">
        <v>2746508</v>
      </c>
      <c r="E30" s="7">
        <f t="shared" si="0"/>
        <v>0</v>
      </c>
    </row>
    <row r="31" spans="1:5" x14ac:dyDescent="0.55000000000000004">
      <c r="A31" t="s">
        <v>38</v>
      </c>
      <c r="B31" s="6">
        <v>1887491</v>
      </c>
      <c r="C31" s="6">
        <v>205366</v>
      </c>
      <c r="D31" s="6">
        <v>2092857</v>
      </c>
      <c r="E31" s="7">
        <f t="shared" si="0"/>
        <v>0</v>
      </c>
    </row>
    <row r="32" spans="1:5" x14ac:dyDescent="0.55000000000000004">
      <c r="A32" t="s">
        <v>39</v>
      </c>
      <c r="B32" s="6">
        <v>3771239</v>
      </c>
      <c r="C32" s="6">
        <v>242477</v>
      </c>
      <c r="D32" s="6">
        <v>4013716</v>
      </c>
      <c r="E32" s="7">
        <f t="shared" si="0"/>
        <v>0</v>
      </c>
    </row>
    <row r="33" spans="1:5" x14ac:dyDescent="0.55000000000000004">
      <c r="A33" t="s">
        <v>40</v>
      </c>
      <c r="B33" s="6">
        <v>3760676</v>
      </c>
      <c r="C33" s="6">
        <v>303585</v>
      </c>
      <c r="D33" s="6">
        <v>4064261</v>
      </c>
      <c r="E33" s="7">
        <f t="shared" ref="E33:E90" si="1">B33+C33-D33</f>
        <v>0</v>
      </c>
    </row>
    <row r="34" spans="1:5" x14ac:dyDescent="0.55000000000000004">
      <c r="A34" t="s">
        <v>102</v>
      </c>
      <c r="B34" s="6">
        <v>3252644</v>
      </c>
      <c r="C34" s="6">
        <v>387139</v>
      </c>
      <c r="D34" s="6">
        <v>3639783</v>
      </c>
      <c r="E34" s="7">
        <f t="shared" si="1"/>
        <v>0</v>
      </c>
    </row>
    <row r="35" spans="1:5" x14ac:dyDescent="0.55000000000000004">
      <c r="A35" t="s">
        <v>41</v>
      </c>
      <c r="B35" s="6">
        <v>1375076</v>
      </c>
      <c r="C35" s="6">
        <v>96584</v>
      </c>
      <c r="D35" s="6">
        <v>1471660</v>
      </c>
      <c r="E35" s="7">
        <f t="shared" si="1"/>
        <v>0</v>
      </c>
    </row>
    <row r="36" spans="1:5" x14ac:dyDescent="0.55000000000000004">
      <c r="A36" t="s">
        <v>42</v>
      </c>
      <c r="B36" s="6">
        <v>2292769</v>
      </c>
      <c r="C36" s="6">
        <v>242631</v>
      </c>
      <c r="D36" s="6">
        <v>2535400</v>
      </c>
      <c r="E36" s="7">
        <f t="shared" si="1"/>
        <v>0</v>
      </c>
    </row>
    <row r="37" spans="1:5" x14ac:dyDescent="0.55000000000000004">
      <c r="A37" t="s">
        <v>43</v>
      </c>
      <c r="B37" s="6">
        <v>3674301</v>
      </c>
      <c r="C37" s="6">
        <v>229686</v>
      </c>
      <c r="D37" s="6">
        <v>3903987</v>
      </c>
      <c r="E37" s="7">
        <f t="shared" si="1"/>
        <v>0</v>
      </c>
    </row>
    <row r="38" spans="1:5" x14ac:dyDescent="0.55000000000000004">
      <c r="A38" t="s">
        <v>104</v>
      </c>
      <c r="B38" s="6">
        <v>787484</v>
      </c>
      <c r="C38" s="6">
        <v>2857490</v>
      </c>
      <c r="D38" s="6">
        <v>3644974</v>
      </c>
      <c r="E38" s="7">
        <f t="shared" si="1"/>
        <v>0</v>
      </c>
    </row>
    <row r="39" spans="1:5" x14ac:dyDescent="0.55000000000000004">
      <c r="A39" t="s">
        <v>44</v>
      </c>
      <c r="B39" s="6">
        <v>2929644</v>
      </c>
      <c r="C39" s="6">
        <v>442098</v>
      </c>
      <c r="D39" s="6">
        <v>3371742</v>
      </c>
      <c r="E39" s="7">
        <f t="shared" si="1"/>
        <v>0</v>
      </c>
    </row>
    <row r="40" spans="1:5" x14ac:dyDescent="0.55000000000000004">
      <c r="A40" t="s">
        <v>45</v>
      </c>
      <c r="B40" s="6">
        <v>2041751</v>
      </c>
      <c r="C40" s="6">
        <v>157643</v>
      </c>
      <c r="D40" s="6">
        <v>2199394</v>
      </c>
      <c r="E40" s="7">
        <f t="shared" si="1"/>
        <v>0</v>
      </c>
    </row>
    <row r="41" spans="1:5" x14ac:dyDescent="0.55000000000000004">
      <c r="A41" t="s">
        <v>46</v>
      </c>
      <c r="B41" s="6">
        <v>1854162</v>
      </c>
      <c r="C41" s="6">
        <v>163861</v>
      </c>
      <c r="D41" s="6">
        <v>2018023</v>
      </c>
      <c r="E41" s="7">
        <f t="shared" si="1"/>
        <v>0</v>
      </c>
    </row>
    <row r="42" spans="1:5" x14ac:dyDescent="0.55000000000000004">
      <c r="A42" t="s">
        <v>47</v>
      </c>
      <c r="B42" s="6">
        <v>1585318</v>
      </c>
      <c r="C42" s="6">
        <v>422749</v>
      </c>
      <c r="D42" s="6">
        <v>2008067</v>
      </c>
      <c r="E42" s="7">
        <f t="shared" si="1"/>
        <v>0</v>
      </c>
    </row>
    <row r="43" spans="1:5" x14ac:dyDescent="0.55000000000000004">
      <c r="A43" t="s">
        <v>48</v>
      </c>
      <c r="B43" s="6">
        <v>3516510</v>
      </c>
      <c r="C43" s="6">
        <v>334509</v>
      </c>
      <c r="D43" s="6">
        <v>3851019</v>
      </c>
      <c r="E43" s="7">
        <f t="shared" si="1"/>
        <v>0</v>
      </c>
    </row>
    <row r="44" spans="1:5" x14ac:dyDescent="0.55000000000000004">
      <c r="A44" t="s">
        <v>49</v>
      </c>
      <c r="B44" s="6">
        <v>2084023</v>
      </c>
      <c r="C44" s="6">
        <v>200101</v>
      </c>
      <c r="D44" s="6">
        <v>2284124</v>
      </c>
      <c r="E44" s="7">
        <f t="shared" si="1"/>
        <v>0</v>
      </c>
    </row>
    <row r="45" spans="1:5" x14ac:dyDescent="0.55000000000000004">
      <c r="A45" t="s">
        <v>50</v>
      </c>
      <c r="B45" s="6">
        <v>1645816</v>
      </c>
      <c r="C45" s="6">
        <v>230557</v>
      </c>
      <c r="D45" s="6">
        <v>1876373</v>
      </c>
      <c r="E45" s="7">
        <f t="shared" si="1"/>
        <v>0</v>
      </c>
    </row>
    <row r="46" spans="1:5" x14ac:dyDescent="0.55000000000000004">
      <c r="A46" t="s">
        <v>51</v>
      </c>
      <c r="B46" s="6">
        <v>3267851</v>
      </c>
      <c r="C46" s="6">
        <v>168165</v>
      </c>
      <c r="D46" s="6">
        <v>3436016</v>
      </c>
      <c r="E46" s="7">
        <f t="shared" si="1"/>
        <v>0</v>
      </c>
    </row>
    <row r="47" spans="1:5" x14ac:dyDescent="0.55000000000000004">
      <c r="A47" t="s">
        <v>52</v>
      </c>
      <c r="B47" s="6">
        <v>2866880</v>
      </c>
      <c r="C47" s="6">
        <v>525007</v>
      </c>
      <c r="D47" s="6">
        <v>3391887</v>
      </c>
      <c r="E47" s="7">
        <f t="shared" si="1"/>
        <v>0</v>
      </c>
    </row>
    <row r="48" spans="1:5" x14ac:dyDescent="0.55000000000000004">
      <c r="A48" t="s">
        <v>106</v>
      </c>
      <c r="B48" s="6">
        <v>2592049</v>
      </c>
      <c r="C48" s="6">
        <v>1102967</v>
      </c>
      <c r="D48" s="6">
        <v>3695016</v>
      </c>
      <c r="E48" s="7">
        <f t="shared" si="1"/>
        <v>0</v>
      </c>
    </row>
    <row r="49" spans="1:12" x14ac:dyDescent="0.55000000000000004">
      <c r="A49" t="s">
        <v>129</v>
      </c>
      <c r="B49" s="6">
        <v>956193</v>
      </c>
      <c r="C49" s="6">
        <v>134446</v>
      </c>
      <c r="D49" s="6">
        <v>1090639</v>
      </c>
      <c r="E49" s="7">
        <f t="shared" si="1"/>
        <v>0</v>
      </c>
    </row>
    <row r="50" spans="1:12" x14ac:dyDescent="0.55000000000000004">
      <c r="A50" t="s">
        <v>53</v>
      </c>
      <c r="B50" s="6">
        <v>2783309</v>
      </c>
      <c r="C50" s="6">
        <v>299287</v>
      </c>
      <c r="D50" s="6">
        <v>3082596</v>
      </c>
      <c r="E50" s="7">
        <f t="shared" si="1"/>
        <v>0</v>
      </c>
    </row>
    <row r="51" spans="1:12" x14ac:dyDescent="0.55000000000000004">
      <c r="A51" t="s">
        <v>54</v>
      </c>
      <c r="B51" s="6">
        <v>961085</v>
      </c>
      <c r="C51" s="6">
        <v>177343</v>
      </c>
      <c r="D51" s="6">
        <v>1138428</v>
      </c>
      <c r="E51" s="7">
        <f t="shared" si="1"/>
        <v>0</v>
      </c>
    </row>
    <row r="52" spans="1:12" x14ac:dyDescent="0.55000000000000004">
      <c r="A52" t="s">
        <v>55</v>
      </c>
      <c r="B52" s="6">
        <v>1036758</v>
      </c>
      <c r="C52" s="6">
        <v>163985</v>
      </c>
      <c r="D52" s="6">
        <v>1200743</v>
      </c>
      <c r="E52" s="7">
        <f t="shared" si="1"/>
        <v>0</v>
      </c>
    </row>
    <row r="53" spans="1:12" x14ac:dyDescent="0.55000000000000004">
      <c r="A53" t="s">
        <v>130</v>
      </c>
      <c r="B53" s="6">
        <v>111019410</v>
      </c>
      <c r="C53" s="6">
        <v>18122152</v>
      </c>
      <c r="D53" s="6">
        <v>129141562</v>
      </c>
      <c r="E53" s="7">
        <f t="shared" si="1"/>
        <v>0</v>
      </c>
      <c r="G53" s="7">
        <f>SUM(B2:B52)</f>
        <v>111019410</v>
      </c>
      <c r="H53" s="7">
        <f>SUM(C2:C52)</f>
        <v>18122152</v>
      </c>
      <c r="I53" s="7">
        <f>SUM(D2:D52)</f>
        <v>129141562</v>
      </c>
      <c r="J53" s="7">
        <f>G53-B53</f>
        <v>0</v>
      </c>
      <c r="K53" s="7">
        <f>H53-C53</f>
        <v>0</v>
      </c>
      <c r="L53" s="7">
        <f>I53-D53</f>
        <v>0</v>
      </c>
    </row>
    <row r="54" spans="1:12" x14ac:dyDescent="0.55000000000000004">
      <c r="A54" t="s">
        <v>67</v>
      </c>
      <c r="B54" s="6">
        <v>884620</v>
      </c>
      <c r="C54" s="6">
        <v>229010</v>
      </c>
      <c r="D54" s="6">
        <v>1113630</v>
      </c>
      <c r="E54" s="7">
        <f t="shared" si="1"/>
        <v>0</v>
      </c>
    </row>
    <row r="55" spans="1:12" x14ac:dyDescent="0.55000000000000004">
      <c r="A55" t="s">
        <v>116</v>
      </c>
      <c r="B55" s="6">
        <v>156366</v>
      </c>
      <c r="C55" s="6">
        <v>38403</v>
      </c>
      <c r="D55" s="6">
        <v>194769</v>
      </c>
      <c r="E55" s="7">
        <f t="shared" si="1"/>
        <v>0</v>
      </c>
    </row>
    <row r="56" spans="1:12" x14ac:dyDescent="0.55000000000000004">
      <c r="A56" t="s">
        <v>68</v>
      </c>
      <c r="B56" s="6">
        <v>724106</v>
      </c>
      <c r="C56" s="6">
        <v>45284</v>
      </c>
      <c r="D56" s="6">
        <v>769390</v>
      </c>
      <c r="E56" s="7">
        <f t="shared" si="1"/>
        <v>0</v>
      </c>
    </row>
    <row r="57" spans="1:12" x14ac:dyDescent="0.55000000000000004">
      <c r="A57" t="s">
        <v>69</v>
      </c>
      <c r="B57" s="6">
        <v>1062826</v>
      </c>
      <c r="C57" s="6">
        <v>120241</v>
      </c>
      <c r="D57" s="6">
        <v>1183067</v>
      </c>
      <c r="E57" s="7">
        <f t="shared" si="1"/>
        <v>0</v>
      </c>
    </row>
    <row r="58" spans="1:12" x14ac:dyDescent="0.55000000000000004">
      <c r="A58" t="s">
        <v>70</v>
      </c>
      <c r="B58" s="6">
        <v>362931</v>
      </c>
      <c r="C58" s="6">
        <v>28026</v>
      </c>
      <c r="D58" s="6">
        <v>390957</v>
      </c>
      <c r="E58" s="7">
        <f t="shared" si="1"/>
        <v>0</v>
      </c>
    </row>
    <row r="59" spans="1:12" x14ac:dyDescent="0.55000000000000004">
      <c r="A59" t="s">
        <v>71</v>
      </c>
      <c r="B59" s="6">
        <v>2409353</v>
      </c>
      <c r="C59" s="6">
        <v>215658</v>
      </c>
      <c r="D59" s="6">
        <v>2625011</v>
      </c>
      <c r="E59" s="7">
        <f t="shared" si="1"/>
        <v>0</v>
      </c>
    </row>
    <row r="60" spans="1:12" x14ac:dyDescent="0.55000000000000004">
      <c r="A60" t="s">
        <v>72</v>
      </c>
      <c r="B60" s="6">
        <v>1020404</v>
      </c>
      <c r="C60" s="6">
        <v>67311</v>
      </c>
      <c r="D60" s="6">
        <v>1087715</v>
      </c>
      <c r="E60" s="7">
        <f t="shared" si="1"/>
        <v>0</v>
      </c>
    </row>
    <row r="61" spans="1:12" x14ac:dyDescent="0.55000000000000004">
      <c r="A61" t="s">
        <v>118</v>
      </c>
      <c r="B61" s="6">
        <v>132260</v>
      </c>
      <c r="C61" s="6">
        <v>10774</v>
      </c>
      <c r="D61" s="6">
        <v>143034</v>
      </c>
      <c r="E61" s="7">
        <f t="shared" si="1"/>
        <v>0</v>
      </c>
    </row>
    <row r="62" spans="1:12" x14ac:dyDescent="0.55000000000000004">
      <c r="A62" t="s">
        <v>73</v>
      </c>
      <c r="B62" s="6">
        <v>1056600</v>
      </c>
      <c r="C62" s="6">
        <v>114027</v>
      </c>
      <c r="D62" s="6">
        <v>1170627</v>
      </c>
      <c r="E62" s="7">
        <f t="shared" si="1"/>
        <v>0</v>
      </c>
    </row>
    <row r="63" spans="1:12" x14ac:dyDescent="0.55000000000000004">
      <c r="A63" t="s">
        <v>74</v>
      </c>
      <c r="B63" s="6">
        <v>1115831</v>
      </c>
      <c r="C63" s="6">
        <v>164874</v>
      </c>
      <c r="D63" s="6">
        <v>1280705</v>
      </c>
      <c r="E63" s="7">
        <f t="shared" si="1"/>
        <v>0</v>
      </c>
    </row>
    <row r="64" spans="1:12" x14ac:dyDescent="0.55000000000000004">
      <c r="A64" t="s">
        <v>75</v>
      </c>
      <c r="B64" s="6">
        <v>1011169</v>
      </c>
      <c r="C64" s="6">
        <v>291169</v>
      </c>
      <c r="D64" s="6">
        <v>1302338</v>
      </c>
      <c r="E64" s="7">
        <f t="shared" si="1"/>
        <v>0</v>
      </c>
    </row>
    <row r="65" spans="1:12" x14ac:dyDescent="0.55000000000000004">
      <c r="A65" t="s">
        <v>117</v>
      </c>
      <c r="B65" s="6">
        <v>109380</v>
      </c>
      <c r="C65" s="6">
        <v>4053</v>
      </c>
      <c r="D65" s="6">
        <v>113433</v>
      </c>
      <c r="E65" s="7">
        <f t="shared" si="1"/>
        <v>0</v>
      </c>
    </row>
    <row r="66" spans="1:12" x14ac:dyDescent="0.55000000000000004">
      <c r="A66" t="s">
        <v>76</v>
      </c>
      <c r="B66" s="6">
        <v>50574</v>
      </c>
      <c r="C66" s="6">
        <v>26458</v>
      </c>
      <c r="D66" s="6">
        <v>77032</v>
      </c>
      <c r="E66" s="7">
        <f t="shared" si="1"/>
        <v>0</v>
      </c>
    </row>
    <row r="67" spans="1:12" x14ac:dyDescent="0.55000000000000004">
      <c r="A67" t="s">
        <v>77</v>
      </c>
      <c r="B67" s="6">
        <v>1007680</v>
      </c>
      <c r="C67" s="6">
        <v>109801</v>
      </c>
      <c r="D67" s="6">
        <v>1117481</v>
      </c>
      <c r="E67" s="7">
        <f t="shared" si="1"/>
        <v>0</v>
      </c>
    </row>
    <row r="68" spans="1:12" x14ac:dyDescent="0.55000000000000004">
      <c r="A68" t="s">
        <v>66</v>
      </c>
      <c r="B68" s="6">
        <v>11104100</v>
      </c>
      <c r="C68" s="6">
        <v>1465089</v>
      </c>
      <c r="D68" s="6">
        <v>12569189</v>
      </c>
      <c r="E68" s="7">
        <f t="shared" si="1"/>
        <v>0</v>
      </c>
      <c r="G68" s="7">
        <f>SUM(B54:B67)</f>
        <v>11104100</v>
      </c>
      <c r="H68" s="7">
        <f>SUM(C54:C67)</f>
        <v>1465089</v>
      </c>
      <c r="I68" s="7">
        <f>SUM(D54:D67)</f>
        <v>12569189</v>
      </c>
      <c r="J68" s="7">
        <f>G68-B68</f>
        <v>0</v>
      </c>
      <c r="K68" s="7">
        <f>H68-C68</f>
        <v>0</v>
      </c>
      <c r="L68" s="7">
        <f>I68-D68</f>
        <v>0</v>
      </c>
    </row>
    <row r="69" spans="1:12" x14ac:dyDescent="0.55000000000000004">
      <c r="A69" t="s">
        <v>79</v>
      </c>
      <c r="B69" s="6">
        <v>227950</v>
      </c>
      <c r="C69" s="6">
        <v>44333</v>
      </c>
      <c r="D69" s="6">
        <v>272283</v>
      </c>
      <c r="E69" s="7">
        <f t="shared" si="1"/>
        <v>0</v>
      </c>
    </row>
    <row r="70" spans="1:12" x14ac:dyDescent="0.55000000000000004">
      <c r="A70" t="s">
        <v>80</v>
      </c>
      <c r="B70" s="6">
        <v>1028093</v>
      </c>
      <c r="C70" s="6">
        <v>85255</v>
      </c>
      <c r="D70" s="6">
        <v>1113348</v>
      </c>
      <c r="E70" s="7">
        <f t="shared" si="1"/>
        <v>0</v>
      </c>
    </row>
    <row r="71" spans="1:12" x14ac:dyDescent="0.55000000000000004">
      <c r="A71" t="s">
        <v>81</v>
      </c>
      <c r="B71" s="6">
        <v>835657</v>
      </c>
      <c r="C71" s="6">
        <v>53269</v>
      </c>
      <c r="D71" s="6">
        <v>888926</v>
      </c>
      <c r="E71" s="7">
        <f t="shared" si="1"/>
        <v>0</v>
      </c>
    </row>
    <row r="72" spans="1:12" x14ac:dyDescent="0.55000000000000004">
      <c r="A72" t="s">
        <v>82</v>
      </c>
      <c r="B72" s="6">
        <v>690625</v>
      </c>
      <c r="C72" s="6">
        <v>84972</v>
      </c>
      <c r="D72" s="6">
        <v>775597</v>
      </c>
      <c r="E72" s="7">
        <f t="shared" si="1"/>
        <v>0</v>
      </c>
    </row>
    <row r="73" spans="1:12" x14ac:dyDescent="0.55000000000000004">
      <c r="A73" t="s">
        <v>121</v>
      </c>
      <c r="B73" s="6">
        <v>39027</v>
      </c>
      <c r="C73" s="6">
        <v>1536</v>
      </c>
      <c r="D73" s="6">
        <v>40563</v>
      </c>
      <c r="E73" s="7">
        <f t="shared" si="1"/>
        <v>0</v>
      </c>
    </row>
    <row r="74" spans="1:12" x14ac:dyDescent="0.55000000000000004">
      <c r="A74" t="s">
        <v>83</v>
      </c>
      <c r="B74" s="6">
        <v>327053</v>
      </c>
      <c r="C74" s="6">
        <v>56825</v>
      </c>
      <c r="D74" s="6">
        <v>383878</v>
      </c>
      <c r="E74" s="7">
        <f t="shared" si="1"/>
        <v>0</v>
      </c>
    </row>
    <row r="75" spans="1:12" x14ac:dyDescent="0.55000000000000004">
      <c r="A75" t="s">
        <v>84</v>
      </c>
      <c r="B75" s="6">
        <v>51526</v>
      </c>
      <c r="C75" s="6">
        <v>7669</v>
      </c>
      <c r="D75" s="6">
        <v>59195</v>
      </c>
      <c r="E75" s="7">
        <f t="shared" si="1"/>
        <v>0</v>
      </c>
    </row>
    <row r="76" spans="1:12" x14ac:dyDescent="0.55000000000000004">
      <c r="A76" t="s">
        <v>85</v>
      </c>
      <c r="B76" s="6">
        <v>2077999</v>
      </c>
      <c r="C76" s="6">
        <v>118660</v>
      </c>
      <c r="D76" s="6">
        <v>2196659</v>
      </c>
      <c r="E76" s="7">
        <f t="shared" si="1"/>
        <v>0</v>
      </c>
    </row>
    <row r="77" spans="1:12" x14ac:dyDescent="0.55000000000000004">
      <c r="A77" t="s">
        <v>86</v>
      </c>
      <c r="B77" s="6">
        <v>3786400</v>
      </c>
      <c r="C77" s="6">
        <v>173673</v>
      </c>
      <c r="D77" s="6">
        <v>3960073</v>
      </c>
      <c r="E77" s="7">
        <f t="shared" si="1"/>
        <v>0</v>
      </c>
    </row>
    <row r="78" spans="1:12" x14ac:dyDescent="0.55000000000000004">
      <c r="A78" t="s">
        <v>87</v>
      </c>
      <c r="B78" s="6">
        <v>316594</v>
      </c>
      <c r="C78" s="6">
        <v>11731</v>
      </c>
      <c r="D78" s="6">
        <v>328325</v>
      </c>
      <c r="E78" s="7">
        <f t="shared" si="1"/>
        <v>0</v>
      </c>
    </row>
    <row r="79" spans="1:12" x14ac:dyDescent="0.55000000000000004">
      <c r="A79" t="s">
        <v>78</v>
      </c>
      <c r="B79" s="6">
        <v>9380924</v>
      </c>
      <c r="C79" s="6">
        <v>637923</v>
      </c>
      <c r="D79" s="6">
        <v>10018847</v>
      </c>
      <c r="E79" s="7">
        <f t="shared" si="1"/>
        <v>0</v>
      </c>
      <c r="G79" s="7">
        <f>SUM(B69:B78)</f>
        <v>9380924</v>
      </c>
      <c r="H79" s="7">
        <f>SUM(C69:C78)</f>
        <v>637923</v>
      </c>
      <c r="I79" s="7">
        <f>SUM(D69:D78)</f>
        <v>10018847</v>
      </c>
      <c r="J79" s="7">
        <f>G79-B79</f>
        <v>0</v>
      </c>
      <c r="K79" s="7">
        <f>H79-C79</f>
        <v>0</v>
      </c>
      <c r="L79" s="7">
        <f>I79-D79</f>
        <v>0</v>
      </c>
    </row>
    <row r="80" spans="1:12" x14ac:dyDescent="0.55000000000000004">
      <c r="A80" t="s">
        <v>89</v>
      </c>
      <c r="B80" s="6">
        <v>1313812</v>
      </c>
      <c r="C80" s="6">
        <v>100520</v>
      </c>
      <c r="D80" s="6">
        <v>1414332</v>
      </c>
      <c r="E80" s="7">
        <f t="shared" si="1"/>
        <v>0</v>
      </c>
    </row>
    <row r="81" spans="1:12" x14ac:dyDescent="0.55000000000000004">
      <c r="A81" t="s">
        <v>131</v>
      </c>
      <c r="B81" s="6">
        <v>434453</v>
      </c>
      <c r="C81" s="6">
        <v>55418</v>
      </c>
      <c r="D81" s="6">
        <v>489871</v>
      </c>
      <c r="E81" s="7">
        <f t="shared" si="1"/>
        <v>0</v>
      </c>
    </row>
    <row r="82" spans="1:12" x14ac:dyDescent="0.55000000000000004">
      <c r="A82" t="s">
        <v>125</v>
      </c>
      <c r="B82" s="6">
        <v>920343</v>
      </c>
      <c r="C82" s="6">
        <v>172862</v>
      </c>
      <c r="D82" s="6">
        <v>1093205</v>
      </c>
      <c r="E82" s="7">
        <f t="shared" si="1"/>
        <v>0</v>
      </c>
    </row>
    <row r="83" spans="1:12" x14ac:dyDescent="0.55000000000000004">
      <c r="A83" t="s">
        <v>126</v>
      </c>
      <c r="B83" s="6">
        <v>925623</v>
      </c>
      <c r="C83" s="6">
        <v>72223</v>
      </c>
      <c r="D83" s="6">
        <v>997846</v>
      </c>
      <c r="E83" s="7">
        <f t="shared" si="1"/>
        <v>0</v>
      </c>
    </row>
    <row r="84" spans="1:12" x14ac:dyDescent="0.55000000000000004">
      <c r="A84" t="s">
        <v>132</v>
      </c>
      <c r="B84" s="6">
        <v>1238488</v>
      </c>
      <c r="C84" s="6">
        <v>82927</v>
      </c>
      <c r="D84" s="6">
        <v>1321415</v>
      </c>
      <c r="E84" s="7">
        <f t="shared" si="1"/>
        <v>0</v>
      </c>
    </row>
    <row r="85" spans="1:12" x14ac:dyDescent="0.55000000000000004">
      <c r="A85" t="s">
        <v>133</v>
      </c>
      <c r="B85" s="6">
        <v>1631374</v>
      </c>
      <c r="C85" s="6">
        <v>263666</v>
      </c>
      <c r="D85" s="6">
        <v>1895040</v>
      </c>
      <c r="E85" s="7">
        <f t="shared" si="1"/>
        <v>0</v>
      </c>
    </row>
    <row r="86" spans="1:12" x14ac:dyDescent="0.55000000000000004">
      <c r="A86" t="s">
        <v>134</v>
      </c>
      <c r="B86" s="6">
        <v>741357</v>
      </c>
      <c r="C86" s="6">
        <v>26339</v>
      </c>
      <c r="D86" s="6">
        <v>767696</v>
      </c>
      <c r="E86" s="7">
        <f t="shared" si="1"/>
        <v>0</v>
      </c>
    </row>
    <row r="87" spans="1:12" x14ac:dyDescent="0.55000000000000004">
      <c r="A87" t="s">
        <v>127</v>
      </c>
      <c r="B87" s="6">
        <v>806819</v>
      </c>
      <c r="C87" s="6">
        <v>75207</v>
      </c>
      <c r="D87" s="6">
        <v>882026</v>
      </c>
      <c r="E87" s="7">
        <f t="shared" si="1"/>
        <v>0</v>
      </c>
    </row>
    <row r="88" spans="1:12" x14ac:dyDescent="0.55000000000000004">
      <c r="A88" t="s">
        <v>128</v>
      </c>
      <c r="B88" s="6">
        <v>1637471</v>
      </c>
      <c r="C88" s="6">
        <v>361942</v>
      </c>
      <c r="D88" s="6">
        <v>1999413</v>
      </c>
      <c r="E88" s="7">
        <f t="shared" si="1"/>
        <v>0</v>
      </c>
    </row>
    <row r="89" spans="1:12" x14ac:dyDescent="0.55000000000000004">
      <c r="A89" t="s">
        <v>88</v>
      </c>
      <c r="B89" s="6">
        <v>9649740</v>
      </c>
      <c r="C89" s="6">
        <v>1211104</v>
      </c>
      <c r="D89" s="6">
        <v>10860844</v>
      </c>
      <c r="E89" s="7">
        <f t="shared" si="1"/>
        <v>0</v>
      </c>
      <c r="G89" s="7">
        <f>SUM(B80:B88)</f>
        <v>9649740</v>
      </c>
      <c r="H89" s="7">
        <f>SUM(C80:C88)</f>
        <v>1211104</v>
      </c>
      <c r="I89" s="7">
        <f>SUM(D80:D88)</f>
        <v>10860844</v>
      </c>
      <c r="J89" s="7">
        <f>G89-B89</f>
        <v>0</v>
      </c>
      <c r="K89" s="7">
        <f>H89-C89</f>
        <v>0</v>
      </c>
      <c r="L89" s="7">
        <f>I89-D89</f>
        <v>0</v>
      </c>
    </row>
    <row r="90" spans="1:12" x14ac:dyDescent="0.55000000000000004">
      <c r="A90" t="s">
        <v>135</v>
      </c>
      <c r="B90" s="6">
        <v>141154174</v>
      </c>
      <c r="C90" s="6">
        <v>21436268</v>
      </c>
      <c r="D90" s="6">
        <v>162590442</v>
      </c>
      <c r="E90" s="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2024-09-17T00:35:48Z</dcterms:modified>
</cp:coreProperties>
</file>