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97F02B5-BC59-4956-8A97-21A59320C211}" xr6:coauthVersionLast="45" xr6:coauthVersionMax="45" xr10:uidLastSave="{00000000-0000-0000-0000-000000000000}"/>
  <bookViews>
    <workbookView xWindow="-60" yWindow="-60" windowWidth="38520" windowHeight="23700" xr2:uid="{CDCB992A-7CB9-49B7-9D32-AB9EC620F1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<sst xmlns="http://schemas.openxmlformats.org/spreadsheetml/2006/main" count="282" uniqueCount="166">
  <si>
    <t>губ</t>
  </si>
  <si>
    <t>Архангельская</t>
  </si>
  <si>
    <t>Вологодская</t>
  </si>
  <si>
    <t>Итого въ сѣверномъ</t>
  </si>
  <si>
    <t xml:space="preserve">Олонецкая </t>
  </si>
  <si>
    <t>Петроградская</t>
  </si>
  <si>
    <t>г Петроградъ</t>
  </si>
  <si>
    <t>Псковская</t>
  </si>
  <si>
    <t>Новгородская</t>
  </si>
  <si>
    <t>Итого въ пріозерн</t>
  </si>
  <si>
    <t>Тверская -</t>
  </si>
  <si>
    <t>Ярославская</t>
  </si>
  <si>
    <t>Костромская</t>
  </si>
  <si>
    <t>Владимірская</t>
  </si>
  <si>
    <t>Московская</t>
  </si>
  <si>
    <t>г Москва</t>
  </si>
  <si>
    <t xml:space="preserve">Калужская </t>
  </si>
  <si>
    <t>Итого въ Московскомъ промышленномъ</t>
  </si>
  <si>
    <t xml:space="preserve">Тульская </t>
  </si>
  <si>
    <t>Рязанская</t>
  </si>
  <si>
    <t>Орловская</t>
  </si>
  <si>
    <t xml:space="preserve">Курская </t>
  </si>
  <si>
    <t>Воронежская</t>
  </si>
  <si>
    <t>Тамбовская</t>
  </si>
  <si>
    <t>Итого въ центральномъ земледѣл районѣ</t>
  </si>
  <si>
    <t xml:space="preserve">Пензенская </t>
  </si>
  <si>
    <t>Саратовская</t>
  </si>
  <si>
    <t>Симбирская</t>
  </si>
  <si>
    <t>Нижегородская</t>
  </si>
  <si>
    <t>Казанская</t>
  </si>
  <si>
    <t>Итого въ средне-волжскомъ районѣ</t>
  </si>
  <si>
    <t>чж 1914</t>
  </si>
  <si>
    <t>чр 1913</t>
  </si>
  <si>
    <t>чу 1913</t>
  </si>
  <si>
    <t xml:space="preserve">Вятская </t>
  </si>
  <si>
    <t xml:space="preserve">Пермская </t>
  </si>
  <si>
    <t>Уфимская</t>
  </si>
  <si>
    <t>Итого въ пріуральском районе</t>
  </si>
  <si>
    <t>Оренбургская</t>
  </si>
  <si>
    <t xml:space="preserve">Самарская </t>
  </si>
  <si>
    <t>Астраханская</t>
  </si>
  <si>
    <t xml:space="preserve">Итого въ нижневолжскомъ районѣ </t>
  </si>
  <si>
    <t xml:space="preserve">Харьковская </t>
  </si>
  <si>
    <t xml:space="preserve">Полтавская </t>
  </si>
  <si>
    <t>Черниговская</t>
  </si>
  <si>
    <t xml:space="preserve">Итого въ маоороссійскомъ районѣ </t>
  </si>
  <si>
    <t xml:space="preserve">Кіевская </t>
  </si>
  <si>
    <t xml:space="preserve">Волынская </t>
  </si>
  <si>
    <t xml:space="preserve">Подольская </t>
  </si>
  <si>
    <t xml:space="preserve">Холмская </t>
  </si>
  <si>
    <t xml:space="preserve">Итого въ юго-западномъ районѣ </t>
  </si>
  <si>
    <t xml:space="preserve">Бессарабская </t>
  </si>
  <si>
    <t>Херсонская</t>
  </si>
  <si>
    <t>Николаевское градон</t>
  </si>
  <si>
    <t xml:space="preserve">г Одесса </t>
  </si>
  <si>
    <t>Таврическая</t>
  </si>
  <si>
    <t>Севастопольское градон</t>
  </si>
  <si>
    <t xml:space="preserve">Екатеринославская </t>
  </si>
  <si>
    <t>Обл войска Донского</t>
  </si>
  <si>
    <t xml:space="preserve">Итого въ новороссійскомъ районѣ </t>
  </si>
  <si>
    <t xml:space="preserve">Витебская </t>
  </si>
  <si>
    <t>Смоленская</t>
  </si>
  <si>
    <t>Могилевская</t>
  </si>
  <si>
    <t xml:space="preserve">Минская  </t>
  </si>
  <si>
    <t xml:space="preserve">Итого въ бѣлорусскомъ районѣ </t>
  </si>
  <si>
    <t xml:space="preserve">Гродненская   </t>
  </si>
  <si>
    <t xml:space="preserve">Виленская    </t>
  </si>
  <si>
    <t xml:space="preserve">Ковенская   </t>
  </si>
  <si>
    <t>Итого въ литовскомъ р</t>
  </si>
  <si>
    <t xml:space="preserve">Курляндская   </t>
  </si>
  <si>
    <t xml:space="preserve">Лифляанская   </t>
  </si>
  <si>
    <t xml:space="preserve">Эстляндская   </t>
  </si>
  <si>
    <t>Итого въ прибалтійск г</t>
  </si>
  <si>
    <t xml:space="preserve">Итого въ 51 губерніи Европейской Россіи </t>
  </si>
  <si>
    <t>Въ т ч въ 34 старо-земских губ</t>
  </si>
  <si>
    <t>Въ 12 прежнихъ неземскихъ губ</t>
  </si>
  <si>
    <t xml:space="preserve">Варшавская </t>
  </si>
  <si>
    <t>г. Варшава</t>
  </si>
  <si>
    <t xml:space="preserve">Калишская </t>
  </si>
  <si>
    <t xml:space="preserve">Кѣлецкая </t>
  </si>
  <si>
    <t>Ломжинская</t>
  </si>
  <si>
    <t>Люблинская</t>
  </si>
  <si>
    <t>Петроковская</t>
  </si>
  <si>
    <t xml:space="preserve">Плоцкая </t>
  </si>
  <si>
    <t>Радомская</t>
  </si>
  <si>
    <t xml:space="preserve">Сувалкская </t>
  </si>
  <si>
    <t>Итого въ привислинскихъ губ</t>
  </si>
  <si>
    <t xml:space="preserve">Итого въ Европейской Россіи </t>
  </si>
  <si>
    <t xml:space="preserve">Бакинская   </t>
  </si>
  <si>
    <t xml:space="preserve">Батумская </t>
  </si>
  <si>
    <t xml:space="preserve">Дагестанская </t>
  </si>
  <si>
    <t xml:space="preserve">Елисаветпольская  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</si>
  <si>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</si>
  <si>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</si>
  <si>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</si>
  <si>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</si>
  <si>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</si>
  <si>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</si>
  <si>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</si>
  <si>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</si>
  <si>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</t>
  </si>
  <si>
    <t>Амурская</t>
  </si>
  <si>
    <t>Енисейская</t>
  </si>
  <si>
    <t xml:space="preserve">Забайкальская </t>
  </si>
  <si>
    <t>Иркутская</t>
  </si>
  <si>
    <t xml:space="preserve">Камчатская </t>
  </si>
  <si>
    <t>Приморская</t>
  </si>
  <si>
    <t>Сахалинская</t>
  </si>
  <si>
    <t>Тобольская</t>
  </si>
  <si>
    <t>Томская</t>
  </si>
  <si>
    <t>Якутская</t>
  </si>
  <si>
    <t xml:space="preserve">Итого въ Сибири  </t>
  </si>
  <si>
    <t xml:space="preserve">Акмолинская </t>
  </si>
  <si>
    <t xml:space="preserve">Закаспійская </t>
  </si>
  <si>
    <t>Самаркандская</t>
  </si>
  <si>
    <t>Семипалатинская</t>
  </si>
  <si>
    <t>Сыр-Дарьинская</t>
  </si>
  <si>
    <t xml:space="preserve">Тургайская </t>
  </si>
  <si>
    <t xml:space="preserve">Уральская </t>
  </si>
  <si>
    <t>Ферганская</t>
  </si>
  <si>
    <t>Итого въ Средней Азіи</t>
  </si>
  <si>
    <t>Итого въ Азіатской Россіи</t>
  </si>
  <si>
    <t xml:space="preserve">Всего въ Имперіи  </t>
  </si>
  <si>
    <t>-</t>
  </si>
  <si>
    <t xml:space="preserve">Семирѣченская </t>
  </si>
  <si>
    <t>Бакинское градонач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</si>
  <si>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</si>
  <si>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</si>
  <si>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</si>
  <si>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</si>
  <si>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</si>
  <si>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</si>
  <si>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</si>
  <si>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</si>
  <si>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</si>
  <si>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</si>
  <si>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</si>
  <si>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</si>
  <si>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</si>
  <si>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</si>
  <si>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</si>
  <si>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</si>
  <si>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</si>
  <si>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</si>
  <si>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</si>
  <si>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ібббіб</t>
  </si>
  <si>
    <t>13Б2989</t>
  </si>
  <si>
    <t>353597В</t>
  </si>
  <si>
    <t>} 87384</t>
  </si>
  <si>
    <t>І147876</t>
  </si>
  <si>
    <t>115І144І</t>
  </si>
  <si>
    <t>1(985421</t>
  </si>
  <si>
    <t>f2267065</t>
  </si>
  <si>
    <t>78П6084</t>
  </si>
  <si>
    <t>700В0С</t>
  </si>
  <si>
    <t>4620С</t>
  </si>
  <si>
    <t>344.800;'</t>
  </si>
  <si>
    <t>112853:</t>
  </si>
  <si>
    <t>73483!</t>
  </si>
  <si>
    <t>7565В</t>
  </si>
  <si>
    <t>1192!)</t>
  </si>
  <si>
    <t>II12097</t>
  </si>
  <si>
    <t>7СЮ00:</t>
  </si>
  <si>
    <t>264І6</t>
  </si>
  <si>
    <t>8613!</t>
  </si>
  <si>
    <t>79200С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</si>
</sst>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 wrapText="1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940-0325-42DE-9989-EDE5D7F661BD}">
  <dimension ref="A1:AC132"/>
  <sheetViews>
    <sheetView tabSelected="1" workbookViewId="0">
      <selection activeCell="P9" sqref="P9"/>
    </sheetView>
  </sheetViews>
  <sheetFormatPr defaultRowHeight="15" x14ac:dyDescent="0.25"/>
  <cols>
    <col min="1" max="1" width="49.2851562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8.42578125" style="9" bestFit="1" customWidth="1"/>
    <col min="10" max="11" width="11.85546875" bestFit="1" customWidth="1"/>
    <col min="12" max="12" width="11.42578125" bestFit="1" customWidth="1"/>
    <col min="13" max="13" width="8.42578125" style="9" bestFit="1" customWidth="1"/>
    <col min="14" max="15" width="11.5703125" bestFit="1" customWidth="1"/>
    <col min="16" max="16" width="11.140625" bestFit="1" customWidth="1"/>
    <col min="17" max="17" width="8.42578125" style="9" bestFit="1" customWidth="1"/>
    <col min="18" max="19" width="13.85546875" bestFit="1" customWidth="1"/>
    <col min="20" max="20" width="13.42578125" bestFit="1" customWidth="1"/>
    <col min="21" max="21" width="10.85546875" style="9" bestFit="1" customWidth="1"/>
    <col min="22" max="23" width="11.85546875" bestFit="1" customWidth="1"/>
    <col min="24" max="24" width="11.42578125" bestFit="1" customWidth="1"/>
    <col min="25" max="25" width="8.42578125" style="9" bestFit="1" customWidth="1"/>
    <col min="26" max="27" width="11.5703125" bestFit="1" customWidth="1"/>
    <col min="28" max="28" width="11.140625" bestFit="1" customWidth="1"/>
    <col min="29" max="29" width="9.85546875" style="9" bestFit="1" customWidth="1"/>
  </cols>
  <sheetData>
    <row r="1" spans="1:29" x14ac:dyDescent="0.25">
      <c r="A1" s="1" t="s">
        <v>0</v>
      </c>
      <c r="B1" s="1" t="s">
        <v>31</v>
      </c>
      <c r="C1" s="1" t="s">
        <v>32</v>
      </c>
      <c r="D1" s="1" t="s">
        <v>33</v>
      </c>
      <c r="F1" s="1" t="s">
        <v>126</v>
      </c>
      <c r="G1" s="1" t="s">
        <v>127</v>
      </c>
      <c r="H1" s="1" t="s">
        <v>138</v>
      </c>
      <c r="I1" s="7" t="s">
        <v>139</v>
      </c>
      <c r="J1" s="1" t="s">
        <v>128</v>
      </c>
      <c r="K1" s="1" t="s">
        <v>129</v>
      </c>
      <c r="L1" s="1" t="s">
        <v>140</v>
      </c>
      <c r="M1" s="7" t="s">
        <v>139</v>
      </c>
      <c r="N1" s="1" t="s">
        <v>130</v>
      </c>
      <c r="O1" s="1" t="s">
        <v>131</v>
      </c>
      <c r="P1" s="1" t="s">
        <v>141</v>
      </c>
      <c r="Q1" s="7" t="s">
        <v>139</v>
      </c>
      <c r="R1" s="1" t="s">
        <v>132</v>
      </c>
      <c r="S1" s="1" t="s">
        <v>133</v>
      </c>
      <c r="T1" s="1" t="s">
        <v>142</v>
      </c>
      <c r="U1" s="7" t="s">
        <v>139</v>
      </c>
      <c r="V1" s="1" t="s">
        <v>134</v>
      </c>
      <c r="W1" s="1" t="s">
        <v>135</v>
      </c>
      <c r="X1" s="1" t="s">
        <v>143</v>
      </c>
      <c r="Y1" s="7" t="s">
        <v>139</v>
      </c>
      <c r="Z1" s="1" t="s">
        <v>136</v>
      </c>
      <c r="AA1" s="1" t="s">
        <v>137</v>
      </c>
      <c r="AB1" s="1" t="s">
        <v>144</v>
      </c>
      <c r="AC1" s="7" t="s">
        <v>139</v>
      </c>
    </row>
    <row r="2" spans="1:29" x14ac:dyDescent="0.25">
      <c r="A2" t="s">
        <v>1</v>
      </c>
      <c r="B2" s="2">
        <v>469845</v>
      </c>
      <c r="C2" s="2">
        <v>20075</v>
      </c>
      <c r="D2" s="2">
        <v>12592</v>
      </c>
      <c r="F2" s="4">
        <v>29291</v>
      </c>
      <c r="G2" s="4">
        <v>28091</v>
      </c>
      <c r="H2" s="4">
        <v>57332</v>
      </c>
      <c r="I2" s="8">
        <f>F2+G2-H2</f>
        <v>50</v>
      </c>
      <c r="J2" s="4">
        <v>1055</v>
      </c>
      <c r="K2" s="4">
        <v>960</v>
      </c>
      <c r="L2" s="4">
        <v>2018</v>
      </c>
      <c r="M2" s="8">
        <f>J2+K2-L2</f>
        <v>-3</v>
      </c>
      <c r="N2" s="4">
        <v>989</v>
      </c>
      <c r="O2" s="4">
        <v>683</v>
      </c>
      <c r="P2" s="4">
        <v>1672</v>
      </c>
      <c r="Q2" s="8">
        <f>N2+O2-P2</f>
        <v>0</v>
      </c>
      <c r="R2" s="4">
        <v>197689</v>
      </c>
      <c r="S2" s="4">
        <v>214774</v>
      </c>
      <c r="T2" s="4">
        <v>412463</v>
      </c>
      <c r="U2" s="8">
        <f>R2+S2-T2</f>
        <v>0</v>
      </c>
      <c r="V2" s="4">
        <v>9113</v>
      </c>
      <c r="W2" s="4">
        <v>8944</v>
      </c>
      <c r="X2" s="4">
        <v>18057</v>
      </c>
      <c r="Y2" s="8">
        <f>V2+W2-X2</f>
        <v>0</v>
      </c>
      <c r="Z2" s="4">
        <v>5699</v>
      </c>
      <c r="AA2" s="4">
        <v>5221</v>
      </c>
      <c r="AB2">
        <v>10920</v>
      </c>
      <c r="AC2" s="8">
        <f>Z2+AA2-AB2</f>
        <v>0</v>
      </c>
    </row>
    <row r="3" spans="1:29" x14ac:dyDescent="0.25">
      <c r="A3" t="s">
        <v>2</v>
      </c>
      <c r="B3" s="2">
        <v>1679705</v>
      </c>
      <c r="C3" s="2">
        <v>81609</v>
      </c>
      <c r="D3" s="2">
        <v>55240</v>
      </c>
      <c r="F3" s="4">
        <v>35622</v>
      </c>
      <c r="G3" s="4">
        <v>36098</v>
      </c>
      <c r="H3" s="4">
        <v>71720</v>
      </c>
      <c r="I3" s="8">
        <f t="shared" ref="I3:I66" si="0">F3+G3-H3</f>
        <v>0</v>
      </c>
      <c r="J3" s="4">
        <v>1755</v>
      </c>
      <c r="K3" s="4">
        <v>1771</v>
      </c>
      <c r="L3" s="4">
        <v>3529</v>
      </c>
      <c r="M3" s="8">
        <f t="shared" ref="M3:M66" si="1">J3+K3-L3</f>
        <v>-3</v>
      </c>
      <c r="N3" s="4">
        <v>1338</v>
      </c>
      <c r="O3" s="4">
        <v>1069</v>
      </c>
      <c r="P3" s="4">
        <v>2397</v>
      </c>
      <c r="Q3" s="8">
        <f t="shared" ref="Q3:Q66" si="2">N3+O3-P3</f>
        <v>10</v>
      </c>
      <c r="R3" s="4">
        <v>770011</v>
      </c>
      <c r="S3" s="4">
        <v>837974</v>
      </c>
      <c r="T3" s="4">
        <v>1607985</v>
      </c>
      <c r="U3" s="8">
        <f t="shared" ref="U3:U66" si="3">R3+S3-T3</f>
        <v>0</v>
      </c>
      <c r="V3" s="4">
        <v>39808</v>
      </c>
      <c r="W3" s="4">
        <v>33272</v>
      </c>
      <c r="X3" s="4">
        <v>78080</v>
      </c>
      <c r="Y3" s="8">
        <f t="shared" ref="Y3:Y66" si="4">V3+W3-X3</f>
        <v>-5000</v>
      </c>
      <c r="Z3" s="4">
        <v>27829</v>
      </c>
      <c r="AA3" s="4">
        <v>25014</v>
      </c>
      <c r="AB3">
        <v>52843</v>
      </c>
      <c r="AC3" s="8">
        <f t="shared" ref="AC3:AC66" si="5">Z3+AA3-AB3</f>
        <v>0</v>
      </c>
    </row>
    <row r="4" spans="1:29" x14ac:dyDescent="0.25">
      <c r="A4" t="s">
        <v>3</v>
      </c>
      <c r="B4" s="2">
        <v>2149550</v>
      </c>
      <c r="C4" s="2">
        <v>101684</v>
      </c>
      <c r="D4" s="2">
        <v>67832</v>
      </c>
      <c r="F4" s="4">
        <v>64913</v>
      </c>
      <c r="G4" s="4">
        <v>64189</v>
      </c>
      <c r="H4" s="4">
        <v>129102</v>
      </c>
      <c r="I4" s="8">
        <f t="shared" si="0"/>
        <v>0</v>
      </c>
      <c r="J4" s="4">
        <v>2616</v>
      </c>
      <c r="K4" s="4">
        <v>2731</v>
      </c>
      <c r="L4" s="4">
        <v>5547</v>
      </c>
      <c r="M4" s="8">
        <f t="shared" si="1"/>
        <v>-200</v>
      </c>
      <c r="N4" s="4">
        <v>2327</v>
      </c>
      <c r="O4" s="4">
        <v>1742</v>
      </c>
      <c r="P4" s="4">
        <v>4069</v>
      </c>
      <c r="Q4" s="8">
        <f t="shared" si="2"/>
        <v>0</v>
      </c>
      <c r="R4" s="4">
        <v>967700</v>
      </c>
      <c r="S4" s="4">
        <v>1052748</v>
      </c>
      <c r="T4" s="4">
        <v>2920448</v>
      </c>
      <c r="U4" s="8">
        <f t="shared" si="3"/>
        <v>-900000</v>
      </c>
      <c r="V4" s="4">
        <v>40321</v>
      </c>
      <c r="W4" s="4">
        <v>47216</v>
      </c>
      <c r="X4" s="4">
        <v>96137</v>
      </c>
      <c r="Y4" s="8">
        <f t="shared" si="4"/>
        <v>-8600</v>
      </c>
      <c r="Z4" s="4">
        <v>33528</v>
      </c>
      <c r="AA4" s="4">
        <v>30235</v>
      </c>
      <c r="AB4">
        <v>63763</v>
      </c>
      <c r="AC4" s="8">
        <f t="shared" si="5"/>
        <v>0</v>
      </c>
    </row>
    <row r="5" spans="1:29" x14ac:dyDescent="0.25">
      <c r="A5" t="s">
        <v>4</v>
      </c>
      <c r="B5" s="2">
        <v>451998</v>
      </c>
      <c r="C5" s="2">
        <v>20594</v>
      </c>
      <c r="D5" s="2">
        <v>16856</v>
      </c>
      <c r="F5" s="4">
        <v>16947</v>
      </c>
      <c r="G5" s="4">
        <v>18326</v>
      </c>
      <c r="H5" s="4">
        <v>35273</v>
      </c>
      <c r="I5" s="8">
        <f t="shared" si="0"/>
        <v>0</v>
      </c>
      <c r="J5" s="4">
        <v>638</v>
      </c>
      <c r="K5" s="4">
        <v>548</v>
      </c>
      <c r="L5" s="4">
        <v>1186</v>
      </c>
      <c r="M5" s="8">
        <f t="shared" si="1"/>
        <v>0</v>
      </c>
      <c r="N5" s="4">
        <v>631</v>
      </c>
      <c r="O5" s="4">
        <v>440</v>
      </c>
      <c r="P5" s="4">
        <v>1071</v>
      </c>
      <c r="Q5" s="8">
        <f t="shared" si="2"/>
        <v>0</v>
      </c>
      <c r="R5" s="4">
        <v>204711</v>
      </c>
      <c r="S5" s="4">
        <v>212014</v>
      </c>
      <c r="T5" s="4">
        <v>416725</v>
      </c>
      <c r="U5" s="8">
        <f t="shared" si="3"/>
        <v>0</v>
      </c>
      <c r="V5" s="4">
        <v>9866</v>
      </c>
      <c r="W5" s="4">
        <v>9543</v>
      </c>
      <c r="X5" s="4">
        <v>19405</v>
      </c>
      <c r="Y5" s="8">
        <f t="shared" si="4"/>
        <v>4</v>
      </c>
      <c r="Z5" s="4">
        <v>8291</v>
      </c>
      <c r="AA5" s="4">
        <v>7494</v>
      </c>
      <c r="AB5">
        <v>15785</v>
      </c>
      <c r="AC5" s="8">
        <f t="shared" si="5"/>
        <v>0</v>
      </c>
    </row>
    <row r="6" spans="1:29" x14ac:dyDescent="0.25">
      <c r="A6" t="s">
        <v>5</v>
      </c>
      <c r="B6" s="2">
        <v>1624685</v>
      </c>
      <c r="C6" s="2">
        <v>47671</v>
      </c>
      <c r="D6" s="2">
        <v>36020</v>
      </c>
      <c r="F6" s="4">
        <v>319964</v>
      </c>
      <c r="G6" s="4">
        <v>261476</v>
      </c>
      <c r="H6" s="4">
        <v>581440</v>
      </c>
      <c r="I6" s="8">
        <f t="shared" si="0"/>
        <v>0</v>
      </c>
      <c r="J6" s="4">
        <v>8990</v>
      </c>
      <c r="K6" s="4">
        <v>8608</v>
      </c>
      <c r="L6" s="4">
        <v>17698</v>
      </c>
      <c r="M6" s="8">
        <f t="shared" si="1"/>
        <v>-100</v>
      </c>
      <c r="N6" s="4">
        <v>8265</v>
      </c>
      <c r="O6" s="4">
        <v>6277</v>
      </c>
      <c r="P6" s="4">
        <v>14642</v>
      </c>
      <c r="Q6" s="8">
        <f t="shared" si="2"/>
        <v>-100</v>
      </c>
      <c r="R6" s="4">
        <v>517355</v>
      </c>
      <c r="S6" s="4">
        <v>525890</v>
      </c>
      <c r="T6" s="4">
        <v>1043245</v>
      </c>
      <c r="U6" s="8">
        <f t="shared" si="3"/>
        <v>0</v>
      </c>
      <c r="V6" s="4">
        <v>15479</v>
      </c>
      <c r="W6" s="4">
        <v>14594</v>
      </c>
      <c r="X6" s="4">
        <v>30073</v>
      </c>
      <c r="Y6" s="8">
        <f t="shared" si="4"/>
        <v>0</v>
      </c>
      <c r="Z6" s="4">
        <v>11708</v>
      </c>
      <c r="AA6" s="4">
        <v>9770</v>
      </c>
      <c r="AB6">
        <v>21478</v>
      </c>
      <c r="AC6" s="8">
        <f t="shared" si="5"/>
        <v>0</v>
      </c>
    </row>
    <row r="7" spans="1:29" x14ac:dyDescent="0.25">
      <c r="A7" t="s">
        <v>6</v>
      </c>
      <c r="B7" s="2">
        <v>1708600</v>
      </c>
      <c r="C7" s="2">
        <v>44403</v>
      </c>
      <c r="D7" s="2">
        <v>36076</v>
      </c>
      <c r="F7" s="4">
        <v>891873</v>
      </c>
      <c r="G7" s="4">
        <v>816727</v>
      </c>
      <c r="H7" s="4">
        <v>1708600</v>
      </c>
      <c r="I7" s="8">
        <f t="shared" si="0"/>
        <v>0</v>
      </c>
      <c r="J7" s="4">
        <v>22732</v>
      </c>
      <c r="K7" s="4">
        <v>21671</v>
      </c>
      <c r="L7" s="4">
        <v>44403</v>
      </c>
      <c r="M7" s="8">
        <f t="shared" si="1"/>
        <v>0</v>
      </c>
      <c r="N7" s="4">
        <v>20925</v>
      </c>
      <c r="O7" s="4">
        <v>16151</v>
      </c>
      <c r="P7" s="4">
        <v>36076</v>
      </c>
      <c r="Q7" s="8">
        <f t="shared" si="2"/>
        <v>1000</v>
      </c>
      <c r="R7" s="4">
        <v>0</v>
      </c>
      <c r="S7" s="4">
        <v>0</v>
      </c>
      <c r="T7" s="4">
        <v>0</v>
      </c>
      <c r="U7" s="8">
        <f t="shared" si="3"/>
        <v>0</v>
      </c>
      <c r="V7" s="4">
        <v>0</v>
      </c>
      <c r="W7" s="4">
        <v>0</v>
      </c>
      <c r="X7" s="4">
        <v>0</v>
      </c>
      <c r="Y7" s="8">
        <f t="shared" si="4"/>
        <v>0</v>
      </c>
      <c r="Z7" s="4">
        <v>0</v>
      </c>
      <c r="AA7" s="4">
        <v>0</v>
      </c>
      <c r="AB7" s="4">
        <v>0</v>
      </c>
      <c r="AC7" s="8">
        <f t="shared" si="5"/>
        <v>0</v>
      </c>
    </row>
    <row r="8" spans="1:29" x14ac:dyDescent="0.25">
      <c r="A8" t="s">
        <v>7</v>
      </c>
      <c r="B8" s="2">
        <v>1449601</v>
      </c>
      <c r="C8" s="2">
        <v>55386</v>
      </c>
      <c r="D8" s="2">
        <v>36783</v>
      </c>
      <c r="F8" s="4">
        <v>417481</v>
      </c>
      <c r="G8" s="4">
        <v>44132</v>
      </c>
      <c r="H8" s="4">
        <v>85880</v>
      </c>
      <c r="I8" s="8">
        <f t="shared" si="0"/>
        <v>375733</v>
      </c>
      <c r="J8" s="4">
        <v>1676</v>
      </c>
      <c r="K8" s="4">
        <v>1458</v>
      </c>
      <c r="L8" s="4">
        <v>3031</v>
      </c>
      <c r="M8" s="8">
        <f t="shared" si="1"/>
        <v>103</v>
      </c>
      <c r="N8" s="4">
        <v>1459</v>
      </c>
      <c r="O8" s="4">
        <v>1154</v>
      </c>
      <c r="P8" s="4">
        <v>2618</v>
      </c>
      <c r="Q8" s="8">
        <f t="shared" si="2"/>
        <v>-5</v>
      </c>
      <c r="R8" s="4">
        <v>667111</v>
      </c>
      <c r="S8" s="4">
        <v>706610</v>
      </c>
      <c r="T8" s="4">
        <v>1363721</v>
      </c>
      <c r="U8" s="8">
        <f t="shared" si="3"/>
        <v>10000</v>
      </c>
      <c r="V8" s="4">
        <v>266511</v>
      </c>
      <c r="W8" s="4">
        <v>25701</v>
      </c>
      <c r="X8" s="4">
        <v>52852</v>
      </c>
      <c r="Y8" s="8">
        <f t="shared" si="4"/>
        <v>239360</v>
      </c>
      <c r="Z8" s="4">
        <v>18128</v>
      </c>
      <c r="AA8" s="4">
        <v>16047</v>
      </c>
      <c r="AB8">
        <v>34170</v>
      </c>
      <c r="AC8" s="8">
        <f t="shared" si="5"/>
        <v>5</v>
      </c>
    </row>
    <row r="9" spans="1:29" x14ac:dyDescent="0.25">
      <c r="A9" t="s">
        <v>8</v>
      </c>
      <c r="B9" s="2">
        <v>1667068</v>
      </c>
      <c r="C9" s="2">
        <v>70721</v>
      </c>
      <c r="D9" s="2">
        <v>48320</v>
      </c>
      <c r="F9" s="4">
        <v>43822</v>
      </c>
      <c r="G9" s="4">
        <v>46038</v>
      </c>
      <c r="H9" s="4">
        <v>89855</v>
      </c>
      <c r="I9" s="8">
        <f t="shared" si="0"/>
        <v>5</v>
      </c>
      <c r="J9" s="4">
        <v>1742</v>
      </c>
      <c r="K9" s="4">
        <v>1649</v>
      </c>
      <c r="L9" s="4">
        <v>3391</v>
      </c>
      <c r="M9" s="8">
        <f t="shared" si="1"/>
        <v>0</v>
      </c>
      <c r="N9" s="4">
        <v>1541</v>
      </c>
      <c r="O9" s="4">
        <v>1388</v>
      </c>
      <c r="P9" s="4">
        <v>2928</v>
      </c>
      <c r="Q9" s="8">
        <f t="shared" si="2"/>
        <v>1</v>
      </c>
      <c r="R9" s="4">
        <v>763340</v>
      </c>
      <c r="S9" s="4">
        <v>823873</v>
      </c>
      <c r="T9" s="4">
        <v>1577213</v>
      </c>
      <c r="U9" s="8">
        <f t="shared" si="3"/>
        <v>10000</v>
      </c>
      <c r="V9" s="4">
        <v>34732</v>
      </c>
      <c r="W9" s="4">
        <v>32598</v>
      </c>
      <c r="X9" s="4">
        <v>67330</v>
      </c>
      <c r="Y9" s="8">
        <f t="shared" si="4"/>
        <v>0</v>
      </c>
      <c r="Z9" s="4">
        <v>24297</v>
      </c>
      <c r="AA9" s="4">
        <v>21094</v>
      </c>
      <c r="AB9">
        <v>45391</v>
      </c>
      <c r="AC9" s="8">
        <f t="shared" si="5"/>
        <v>0</v>
      </c>
    </row>
    <row r="10" spans="1:29" x14ac:dyDescent="0.25">
      <c r="A10" t="s">
        <v>9</v>
      </c>
      <c r="B10" s="2">
        <v>6901952</v>
      </c>
      <c r="C10" s="2">
        <v>238775</v>
      </c>
      <c r="D10" s="2">
        <v>174055</v>
      </c>
      <c r="F10" s="4">
        <v>1314354</v>
      </c>
      <c r="G10" s="4">
        <v>1186664</v>
      </c>
      <c r="H10" s="4">
        <v>2501048</v>
      </c>
      <c r="I10" s="8">
        <f t="shared" si="0"/>
        <v>-30</v>
      </c>
      <c r="J10" s="4">
        <v>35678</v>
      </c>
      <c r="K10" s="4">
        <v>33934</v>
      </c>
      <c r="L10" s="4">
        <v>69612</v>
      </c>
      <c r="M10" s="8">
        <f t="shared" si="1"/>
        <v>0</v>
      </c>
      <c r="N10" s="4">
        <v>32821</v>
      </c>
      <c r="O10" s="4">
        <v>24410</v>
      </c>
      <c r="P10" s="4">
        <v>57231</v>
      </c>
      <c r="Q10" s="8">
        <f t="shared" si="2"/>
        <v>0</v>
      </c>
      <c r="R10" s="4">
        <v>2132517</v>
      </c>
      <c r="S10" s="4">
        <v>2268387</v>
      </c>
      <c r="T10" s="4">
        <v>4400904</v>
      </c>
      <c r="U10" s="8">
        <f t="shared" si="3"/>
        <v>0</v>
      </c>
      <c r="V10" s="4">
        <v>86727</v>
      </c>
      <c r="W10" s="4">
        <v>82436</v>
      </c>
      <c r="X10" s="4">
        <v>169163</v>
      </c>
      <c r="Y10" s="8">
        <f t="shared" si="4"/>
        <v>0</v>
      </c>
      <c r="Z10" s="4">
        <v>92419</v>
      </c>
      <c r="AA10" s="4">
        <v>54405</v>
      </c>
      <c r="AB10">
        <v>116824</v>
      </c>
      <c r="AC10" s="8">
        <f t="shared" si="5"/>
        <v>30000</v>
      </c>
    </row>
    <row r="11" spans="1:29" x14ac:dyDescent="0.25">
      <c r="A11" t="s">
        <v>10</v>
      </c>
      <c r="B11" s="2">
        <v>2376679</v>
      </c>
      <c r="C11" s="2">
        <v>93589</v>
      </c>
      <c r="D11" s="2">
        <v>66673</v>
      </c>
      <c r="F11" s="4">
        <v>84096</v>
      </c>
      <c r="G11" s="4">
        <v>84601</v>
      </c>
      <c r="H11" s="4">
        <v>168697</v>
      </c>
      <c r="I11" s="8">
        <f t="shared" si="0"/>
        <v>0</v>
      </c>
      <c r="J11" s="4">
        <v>2715</v>
      </c>
      <c r="K11" s="4">
        <v>2615</v>
      </c>
      <c r="L11" s="4">
        <v>5230</v>
      </c>
      <c r="M11" s="8">
        <f t="shared" si="1"/>
        <v>100</v>
      </c>
      <c r="N11" s="4">
        <v>2280</v>
      </c>
      <c r="O11" s="4">
        <v>2135</v>
      </c>
      <c r="P11" s="4">
        <v>4415</v>
      </c>
      <c r="Q11" s="8">
        <f t="shared" si="2"/>
        <v>0</v>
      </c>
      <c r="R11" s="4">
        <v>1005640</v>
      </c>
      <c r="S11" s="4">
        <v>1202342</v>
      </c>
      <c r="T11" s="4">
        <v>2207982</v>
      </c>
      <c r="U11" s="8">
        <f t="shared" si="3"/>
        <v>0</v>
      </c>
      <c r="V11" s="4">
        <v>45142</v>
      </c>
      <c r="W11" s="4">
        <v>48217</v>
      </c>
      <c r="X11" s="4">
        <v>68359</v>
      </c>
      <c r="Y11" s="8">
        <f t="shared" si="4"/>
        <v>25000</v>
      </c>
      <c r="Z11" s="4">
        <v>82918</v>
      </c>
      <c r="AA11" s="4">
        <v>29840</v>
      </c>
      <c r="AB11">
        <v>62258</v>
      </c>
      <c r="AC11" s="8">
        <f t="shared" si="5"/>
        <v>50500</v>
      </c>
    </row>
    <row r="12" spans="1:29" x14ac:dyDescent="0.25">
      <c r="A12" t="s">
        <v>11</v>
      </c>
      <c r="B12" s="2">
        <v>1425685</v>
      </c>
      <c r="C12" s="2">
        <v>50990</v>
      </c>
      <c r="D12" s="2">
        <v>37988</v>
      </c>
      <c r="F12" s="4">
        <v>111157</v>
      </c>
      <c r="G12" s="4">
        <v>107030</v>
      </c>
      <c r="H12" s="4">
        <v>218187</v>
      </c>
      <c r="I12" s="8">
        <f t="shared" si="0"/>
        <v>0</v>
      </c>
      <c r="J12" s="4">
        <v>4274</v>
      </c>
      <c r="K12" s="4">
        <v>4191</v>
      </c>
      <c r="L12" s="4">
        <v>8465</v>
      </c>
      <c r="M12" s="8">
        <f t="shared" si="1"/>
        <v>0</v>
      </c>
      <c r="N12" s="4">
        <v>8778</v>
      </c>
      <c r="O12" s="4">
        <v>3083</v>
      </c>
      <c r="P12" s="4">
        <v>6866</v>
      </c>
      <c r="Q12" s="8">
        <f t="shared" si="2"/>
        <v>4995</v>
      </c>
      <c r="R12" s="4">
        <v>565287</v>
      </c>
      <c r="S12" s="4">
        <v>642201</v>
      </c>
      <c r="T12" s="4">
        <v>1207493</v>
      </c>
      <c r="U12" s="8">
        <f t="shared" si="3"/>
        <v>-5</v>
      </c>
      <c r="V12" s="4">
        <v>21657</v>
      </c>
      <c r="W12" s="4">
        <v>20668</v>
      </c>
      <c r="X12" s="4">
        <v>42525</v>
      </c>
      <c r="Y12" s="8">
        <f t="shared" si="4"/>
        <v>-200</v>
      </c>
      <c r="Z12" s="4">
        <v>16105</v>
      </c>
      <c r="AA12" s="4">
        <v>16027</v>
      </c>
      <c r="AB12">
        <v>31132</v>
      </c>
      <c r="AC12" s="8">
        <f t="shared" si="5"/>
        <v>1000</v>
      </c>
    </row>
    <row r="13" spans="1:29" x14ac:dyDescent="0.25">
      <c r="A13" t="s">
        <v>12</v>
      </c>
      <c r="B13" s="2">
        <v>1784369</v>
      </c>
      <c r="C13" s="2">
        <v>80394</v>
      </c>
      <c r="D13" s="2">
        <v>54762</v>
      </c>
      <c r="F13" s="4">
        <v>48532</v>
      </c>
      <c r="G13" s="4">
        <v>61822</v>
      </c>
      <c r="H13" s="4">
        <v>99854</v>
      </c>
      <c r="I13" s="8">
        <f t="shared" si="0"/>
        <v>10500</v>
      </c>
      <c r="J13" s="4">
        <v>2726</v>
      </c>
      <c r="K13" s="4">
        <v>2534</v>
      </c>
      <c r="L13" s="4">
        <v>5260</v>
      </c>
      <c r="M13" s="8">
        <f t="shared" si="1"/>
        <v>0</v>
      </c>
      <c r="N13" s="4">
        <v>2126</v>
      </c>
      <c r="O13" s="4">
        <v>1823</v>
      </c>
      <c r="P13" s="4">
        <v>3949</v>
      </c>
      <c r="Q13" s="8">
        <f t="shared" si="2"/>
        <v>0</v>
      </c>
      <c r="R13" s="4">
        <v>7914151</v>
      </c>
      <c r="S13" s="4">
        <v>893100</v>
      </c>
      <c r="T13" s="4">
        <v>1684515</v>
      </c>
      <c r="U13" s="8">
        <f t="shared" si="3"/>
        <v>7122736</v>
      </c>
      <c r="V13" s="4">
        <v>38515</v>
      </c>
      <c r="W13" s="4">
        <v>36619</v>
      </c>
      <c r="X13" s="6">
        <v>5134</v>
      </c>
      <c r="Y13" s="8">
        <f t="shared" si="4"/>
        <v>70000</v>
      </c>
      <c r="Z13" s="4">
        <v>26363</v>
      </c>
      <c r="AA13" s="4">
        <v>24450</v>
      </c>
      <c r="AB13">
        <v>50813</v>
      </c>
      <c r="AC13" s="8">
        <f t="shared" si="5"/>
        <v>0</v>
      </c>
    </row>
    <row r="14" spans="1:29" x14ac:dyDescent="0.25">
      <c r="A14" t="s">
        <v>13</v>
      </c>
      <c r="B14" s="2">
        <v>2251149</v>
      </c>
      <c r="C14" s="2">
        <v>90305</v>
      </c>
      <c r="D14" s="2">
        <v>60397</v>
      </c>
      <c r="F14" s="4">
        <v>190496</v>
      </c>
      <c r="G14" s="4">
        <v>176547</v>
      </c>
      <c r="H14" s="4">
        <v>366043</v>
      </c>
      <c r="I14" s="8">
        <f t="shared" si="0"/>
        <v>1000</v>
      </c>
      <c r="J14" s="4">
        <v>7138</v>
      </c>
      <c r="K14" s="4">
        <v>6681</v>
      </c>
      <c r="L14" s="4">
        <v>13819</v>
      </c>
      <c r="M14" s="8">
        <f t="shared" si="1"/>
        <v>0</v>
      </c>
      <c r="N14" s="4">
        <v>6124</v>
      </c>
      <c r="O14" s="4">
        <v>4504</v>
      </c>
      <c r="P14" s="4">
        <v>9628</v>
      </c>
      <c r="Q14" s="8">
        <f t="shared" si="2"/>
        <v>1000</v>
      </c>
      <c r="R14" s="4">
        <v>931650</v>
      </c>
      <c r="S14" s="4">
        <v>968466</v>
      </c>
      <c r="T14" s="4">
        <v>1885106</v>
      </c>
      <c r="U14" s="8">
        <f t="shared" si="3"/>
        <v>15010</v>
      </c>
      <c r="V14" s="4">
        <v>38062</v>
      </c>
      <c r="W14" s="4">
        <v>37424</v>
      </c>
      <c r="X14" s="4">
        <v>76486</v>
      </c>
      <c r="Y14" s="8">
        <f t="shared" si="4"/>
        <v>-1000</v>
      </c>
      <c r="Z14" s="4">
        <v>26728</v>
      </c>
      <c r="AA14" s="4">
        <v>24041</v>
      </c>
      <c r="AB14">
        <v>50769</v>
      </c>
      <c r="AC14" s="8">
        <f t="shared" si="5"/>
        <v>0</v>
      </c>
    </row>
    <row r="15" spans="1:29" x14ac:dyDescent="0.25">
      <c r="A15" t="s">
        <v>14</v>
      </c>
      <c r="B15" s="2">
        <v>1822969</v>
      </c>
      <c r="C15" s="2">
        <v>79333</v>
      </c>
      <c r="D15" s="2">
        <v>57392</v>
      </c>
      <c r="F15" s="4">
        <v>73161</v>
      </c>
      <c r="G15" s="4">
        <v>65033</v>
      </c>
      <c r="H15" s="4">
        <v>138194</v>
      </c>
      <c r="I15" s="8">
        <f t="shared" si="0"/>
        <v>0</v>
      </c>
      <c r="J15" s="4">
        <v>3791</v>
      </c>
      <c r="K15" s="4">
        <v>3509</v>
      </c>
      <c r="L15" s="4">
        <v>7300</v>
      </c>
      <c r="M15" s="8">
        <f t="shared" si="1"/>
        <v>0</v>
      </c>
      <c r="N15" s="4">
        <v>2814</v>
      </c>
      <c r="O15" s="4">
        <v>2227</v>
      </c>
      <c r="P15" s="4">
        <v>6041</v>
      </c>
      <c r="Q15" s="8">
        <f t="shared" si="2"/>
        <v>-1000</v>
      </c>
      <c r="R15" s="4">
        <v>754790</v>
      </c>
      <c r="S15" s="4">
        <v>929985</v>
      </c>
      <c r="T15" s="4">
        <v>1684775</v>
      </c>
      <c r="U15" s="8">
        <f t="shared" si="3"/>
        <v>0</v>
      </c>
      <c r="V15" s="4">
        <v>36532</v>
      </c>
      <c r="W15" s="4">
        <v>36501</v>
      </c>
      <c r="X15" s="4">
        <v>72053</v>
      </c>
      <c r="Y15" s="8">
        <f t="shared" si="4"/>
        <v>980</v>
      </c>
      <c r="Z15" s="4">
        <v>27939</v>
      </c>
      <c r="AA15" s="4">
        <v>24412</v>
      </c>
      <c r="AB15">
        <v>52351</v>
      </c>
      <c r="AC15" s="8">
        <f t="shared" si="5"/>
        <v>0</v>
      </c>
    </row>
    <row r="16" spans="1:29" x14ac:dyDescent="0.25">
      <c r="A16" t="s">
        <v>15</v>
      </c>
      <c r="B16" s="2">
        <v>1674847</v>
      </c>
      <c r="C16" s="2">
        <v>54649</v>
      </c>
      <c r="D16" s="2">
        <v>41940</v>
      </c>
      <c r="F16" s="4">
        <v>905783</v>
      </c>
      <c r="G16" s="4">
        <v>769114</v>
      </c>
      <c r="H16" s="4">
        <v>1674847</v>
      </c>
      <c r="I16" s="8">
        <f t="shared" si="0"/>
        <v>50</v>
      </c>
      <c r="J16" s="4">
        <v>27831</v>
      </c>
      <c r="K16" s="4">
        <v>26818</v>
      </c>
      <c r="L16" s="4">
        <v>54649</v>
      </c>
      <c r="M16" s="8">
        <f t="shared" si="1"/>
        <v>0</v>
      </c>
      <c r="N16" s="4">
        <v>23204</v>
      </c>
      <c r="O16" s="4">
        <v>18736</v>
      </c>
      <c r="P16" s="4">
        <v>419401</v>
      </c>
      <c r="Q16" s="8">
        <f t="shared" si="2"/>
        <v>-377461</v>
      </c>
      <c r="R16" s="4">
        <v>0</v>
      </c>
      <c r="S16" s="4">
        <v>0</v>
      </c>
      <c r="T16" s="4">
        <v>0</v>
      </c>
      <c r="U16" s="8">
        <f t="shared" si="3"/>
        <v>0</v>
      </c>
      <c r="V16" s="4">
        <v>0</v>
      </c>
      <c r="W16" s="4">
        <v>0</v>
      </c>
      <c r="X16" s="4">
        <v>0</v>
      </c>
      <c r="Y16" s="8">
        <f t="shared" si="4"/>
        <v>0</v>
      </c>
      <c r="Z16" s="4">
        <v>0</v>
      </c>
      <c r="AA16" s="4">
        <v>0</v>
      </c>
      <c r="AB16" s="4">
        <v>0</v>
      </c>
      <c r="AC16" s="8">
        <f t="shared" si="5"/>
        <v>0</v>
      </c>
    </row>
    <row r="17" spans="1:29" x14ac:dyDescent="0.25">
      <c r="A17" t="s">
        <v>16</v>
      </c>
      <c r="B17" s="2">
        <v>1496259</v>
      </c>
      <c r="C17" s="2">
        <v>68031</v>
      </c>
      <c r="D17" s="2">
        <v>45864</v>
      </c>
      <c r="F17" s="4">
        <v>49291</v>
      </c>
      <c r="G17" s="4">
        <v>48336</v>
      </c>
      <c r="H17" s="4">
        <v>97627</v>
      </c>
      <c r="I17" s="8">
        <f t="shared" si="0"/>
        <v>0</v>
      </c>
      <c r="J17" s="4">
        <v>1943</v>
      </c>
      <c r="K17" s="4">
        <v>1816</v>
      </c>
      <c r="L17" s="4">
        <v>8759</v>
      </c>
      <c r="M17" s="8">
        <f t="shared" si="1"/>
        <v>-5000</v>
      </c>
      <c r="N17" s="4">
        <v>1643</v>
      </c>
      <c r="O17" s="4">
        <v>1312</v>
      </c>
      <c r="P17" s="4">
        <v>2956</v>
      </c>
      <c r="Q17" s="8">
        <f t="shared" si="2"/>
        <v>-1</v>
      </c>
      <c r="R17" s="4">
        <v>654549</v>
      </c>
      <c r="S17" s="4">
        <v>744083</v>
      </c>
      <c r="T17" s="4">
        <v>1393632</v>
      </c>
      <c r="U17" s="8">
        <f t="shared" si="3"/>
        <v>5000</v>
      </c>
      <c r="V17" s="4">
        <v>32668</v>
      </c>
      <c r="W17" s="4">
        <v>31604</v>
      </c>
      <c r="X17" s="4">
        <v>64272</v>
      </c>
      <c r="Y17" s="8">
        <f t="shared" si="4"/>
        <v>0</v>
      </c>
      <c r="Z17" s="4">
        <v>22520</v>
      </c>
      <c r="AA17" s="4">
        <v>20389</v>
      </c>
      <c r="AB17">
        <v>42909</v>
      </c>
      <c r="AC17" s="8">
        <f t="shared" si="5"/>
        <v>0</v>
      </c>
    </row>
    <row r="18" spans="1:29" x14ac:dyDescent="0.25">
      <c r="A18" t="s">
        <v>17</v>
      </c>
      <c r="B18" s="2">
        <v>12831957</v>
      </c>
      <c r="C18" s="2">
        <v>517291</v>
      </c>
      <c r="D18" s="2">
        <v>365016</v>
      </c>
      <c r="F18" s="4">
        <v>1452466</v>
      </c>
      <c r="G18" s="4">
        <v>1300983</v>
      </c>
      <c r="H18" s="4">
        <v>2763440</v>
      </c>
      <c r="I18" s="8">
        <f t="shared" si="0"/>
        <v>-9991</v>
      </c>
      <c r="J18" s="4">
        <v>50418</v>
      </c>
      <c r="K18" s="4">
        <v>48064</v>
      </c>
      <c r="L18" s="4">
        <v>98482</v>
      </c>
      <c r="M18" s="8">
        <f t="shared" si="1"/>
        <v>0</v>
      </c>
      <c r="N18" s="4">
        <v>40964</v>
      </c>
      <c r="O18" s="4">
        <v>33820</v>
      </c>
      <c r="P18" s="4">
        <v>74784</v>
      </c>
      <c r="Q18" s="8">
        <f t="shared" si="2"/>
        <v>0</v>
      </c>
      <c r="R18" s="4">
        <v>4703281</v>
      </c>
      <c r="S18" s="4">
        <v>5365227</v>
      </c>
      <c r="T18" s="4">
        <v>10068508</v>
      </c>
      <c r="U18" s="8">
        <f t="shared" si="3"/>
        <v>0</v>
      </c>
      <c r="V18" s="4">
        <v>213576</v>
      </c>
      <c r="W18" s="4">
        <v>205233</v>
      </c>
      <c r="X18" s="4">
        <v>418809</v>
      </c>
      <c r="Y18" s="8">
        <f t="shared" si="4"/>
        <v>0</v>
      </c>
      <c r="Z18" s="4">
        <v>152573</v>
      </c>
      <c r="AA18" s="4">
        <v>137659</v>
      </c>
      <c r="AB18">
        <v>290232</v>
      </c>
      <c r="AC18" s="8">
        <f t="shared" si="5"/>
        <v>0</v>
      </c>
    </row>
    <row r="19" spans="1:29" x14ac:dyDescent="0.25">
      <c r="A19" t="s">
        <v>18</v>
      </c>
      <c r="B19" s="2">
        <v>1983258</v>
      </c>
      <c r="C19" s="2">
        <v>82474</v>
      </c>
      <c r="D19" s="2">
        <v>61754</v>
      </c>
      <c r="F19" s="4">
        <v>109318</v>
      </c>
      <c r="G19" s="4">
        <v>97130</v>
      </c>
      <c r="H19" s="4">
        <v>206448</v>
      </c>
      <c r="I19" s="8">
        <f t="shared" si="0"/>
        <v>0</v>
      </c>
      <c r="J19" s="4">
        <v>3906</v>
      </c>
      <c r="K19" s="4">
        <v>3681</v>
      </c>
      <c r="L19" s="4">
        <v>7487</v>
      </c>
      <c r="M19" s="8">
        <f t="shared" si="1"/>
        <v>100</v>
      </c>
      <c r="N19" s="4">
        <v>3550</v>
      </c>
      <c r="O19" s="4">
        <v>2912</v>
      </c>
      <c r="P19" s="4">
        <v>6462</v>
      </c>
      <c r="Q19" s="8">
        <f t="shared" si="2"/>
        <v>0</v>
      </c>
      <c r="R19" s="4">
        <v>878264</v>
      </c>
      <c r="S19" s="4">
        <v>893546</v>
      </c>
      <c r="T19" s="4">
        <v>1776810</v>
      </c>
      <c r="U19" s="8">
        <f t="shared" si="3"/>
        <v>-5000</v>
      </c>
      <c r="V19" s="4">
        <v>88554</v>
      </c>
      <c r="W19" s="4">
        <v>36433</v>
      </c>
      <c r="X19" s="4">
        <v>74987</v>
      </c>
      <c r="Y19" s="8">
        <f t="shared" si="4"/>
        <v>50000</v>
      </c>
      <c r="Z19" s="4">
        <v>29093</v>
      </c>
      <c r="AA19" s="4">
        <v>26199</v>
      </c>
      <c r="AB19">
        <v>56292</v>
      </c>
      <c r="AC19" s="8">
        <f t="shared" si="5"/>
        <v>-1000</v>
      </c>
    </row>
    <row r="20" spans="1:29" x14ac:dyDescent="0.25">
      <c r="A20" t="s">
        <v>19</v>
      </c>
      <c r="B20" s="2">
        <v>2653885</v>
      </c>
      <c r="C20" s="2">
        <v>102951</v>
      </c>
      <c r="D20" s="2">
        <v>66643</v>
      </c>
      <c r="F20" s="4">
        <v>74756</v>
      </c>
      <c r="G20" s="4">
        <v>70153</v>
      </c>
      <c r="H20" s="4">
        <v>144909</v>
      </c>
      <c r="I20" s="8">
        <f t="shared" si="0"/>
        <v>0</v>
      </c>
      <c r="J20" s="4">
        <v>2891</v>
      </c>
      <c r="K20" s="4">
        <v>2719</v>
      </c>
      <c r="L20" s="4">
        <v>5610</v>
      </c>
      <c r="M20" s="8">
        <f t="shared" si="1"/>
        <v>0</v>
      </c>
      <c r="N20" s="4">
        <v>2430</v>
      </c>
      <c r="O20" s="4">
        <v>1984</v>
      </c>
      <c r="P20" s="4">
        <v>4414</v>
      </c>
      <c r="Q20" s="8">
        <f t="shared" si="2"/>
        <v>0</v>
      </c>
      <c r="R20" s="4">
        <v>1245462</v>
      </c>
      <c r="S20" s="4">
        <v>1263514</v>
      </c>
      <c r="T20" s="4">
        <v>2508976</v>
      </c>
      <c r="U20" s="8">
        <f t="shared" si="3"/>
        <v>0</v>
      </c>
      <c r="V20" s="4">
        <v>49850</v>
      </c>
      <c r="W20" s="4">
        <v>47491</v>
      </c>
      <c r="X20" s="4">
        <v>97341</v>
      </c>
      <c r="Y20" s="8">
        <f t="shared" si="4"/>
        <v>0</v>
      </c>
      <c r="Z20" s="4">
        <v>32660</v>
      </c>
      <c r="AA20" s="4">
        <v>29569</v>
      </c>
      <c r="AB20">
        <v>62229</v>
      </c>
      <c r="AC20" s="8">
        <f t="shared" si="5"/>
        <v>0</v>
      </c>
    </row>
    <row r="21" spans="1:29" x14ac:dyDescent="0.25">
      <c r="A21" t="s">
        <v>20</v>
      </c>
      <c r="B21" s="2">
        <v>2719100</v>
      </c>
      <c r="C21" s="2">
        <v>118303</v>
      </c>
      <c r="D21" s="2">
        <v>73317</v>
      </c>
      <c r="F21" s="4">
        <v>159600</v>
      </c>
      <c r="G21" s="4">
        <v>151800</v>
      </c>
      <c r="H21" s="4">
        <v>311300</v>
      </c>
      <c r="I21" s="8">
        <f t="shared" si="0"/>
        <v>100</v>
      </c>
      <c r="J21" s="4">
        <v>4198</v>
      </c>
      <c r="K21" s="4">
        <v>4012</v>
      </c>
      <c r="L21" s="4">
        <v>8210</v>
      </c>
      <c r="M21" s="8">
        <f t="shared" si="1"/>
        <v>0</v>
      </c>
      <c r="N21" s="4">
        <v>8610</v>
      </c>
      <c r="O21" s="4">
        <v>2944</v>
      </c>
      <c r="P21" s="4">
        <v>6554</v>
      </c>
      <c r="Q21" s="8">
        <f t="shared" si="2"/>
        <v>5000</v>
      </c>
      <c r="R21" s="4">
        <v>1178100</v>
      </c>
      <c r="S21" s="4">
        <v>1229700</v>
      </c>
      <c r="T21" s="4">
        <v>2497800</v>
      </c>
      <c r="U21" s="8">
        <f t="shared" si="3"/>
        <v>-90000</v>
      </c>
      <c r="V21" s="4">
        <v>56364</v>
      </c>
      <c r="W21" s="4">
        <v>53729</v>
      </c>
      <c r="X21" s="4">
        <v>110093</v>
      </c>
      <c r="Y21" s="8">
        <f t="shared" si="4"/>
        <v>0</v>
      </c>
      <c r="Z21" s="4">
        <v>35058</v>
      </c>
      <c r="AA21" s="4">
        <v>31705</v>
      </c>
      <c r="AB21">
        <v>66763</v>
      </c>
      <c r="AC21" s="8">
        <f t="shared" si="5"/>
        <v>0</v>
      </c>
    </row>
    <row r="22" spans="1:29" x14ac:dyDescent="0.25">
      <c r="A22" t="s">
        <v>21</v>
      </c>
      <c r="B22" s="2">
        <v>3065857</v>
      </c>
      <c r="C22" s="2">
        <v>145050</v>
      </c>
      <c r="D22" s="2">
        <v>88041</v>
      </c>
      <c r="F22" s="4">
        <v>125186</v>
      </c>
      <c r="G22" s="4">
        <v>127357</v>
      </c>
      <c r="H22" s="4">
        <v>252543</v>
      </c>
      <c r="I22" s="8">
        <f t="shared" si="0"/>
        <v>0</v>
      </c>
      <c r="J22" s="4">
        <v>661</v>
      </c>
      <c r="K22" s="4">
        <v>6098</v>
      </c>
      <c r="L22" s="4">
        <v>12659</v>
      </c>
      <c r="M22" s="8">
        <f t="shared" si="1"/>
        <v>-5900</v>
      </c>
      <c r="N22" s="4">
        <v>4777</v>
      </c>
      <c r="O22" s="4">
        <v>4295</v>
      </c>
      <c r="P22" s="4">
        <v>9072</v>
      </c>
      <c r="Q22" s="8">
        <f t="shared" si="2"/>
        <v>0</v>
      </c>
      <c r="R22" s="4">
        <v>1403347</v>
      </c>
      <c r="S22" s="4">
        <v>1409967</v>
      </c>
      <c r="T22" s="4">
        <v>2813314</v>
      </c>
      <c r="U22" s="8">
        <f t="shared" si="3"/>
        <v>0</v>
      </c>
      <c r="V22" s="4">
        <v>67478</v>
      </c>
      <c r="W22" s="4">
        <v>64913</v>
      </c>
      <c r="X22" s="4">
        <v>132391</v>
      </c>
      <c r="Y22" s="8">
        <f t="shared" si="4"/>
        <v>0</v>
      </c>
      <c r="Z22" s="4">
        <v>39286</v>
      </c>
      <c r="AA22" s="4">
        <v>39683</v>
      </c>
      <c r="AB22">
        <v>78969</v>
      </c>
      <c r="AC22" s="8">
        <f t="shared" si="5"/>
        <v>0</v>
      </c>
    </row>
    <row r="23" spans="1:29" x14ac:dyDescent="0.25">
      <c r="A23" t="s">
        <v>22</v>
      </c>
      <c r="B23" s="2">
        <v>3702589</v>
      </c>
      <c r="C23" s="2">
        <v>175310</v>
      </c>
      <c r="D23" s="2">
        <v>109194</v>
      </c>
      <c r="F23" s="4">
        <v>87173</v>
      </c>
      <c r="G23" s="4">
        <v>79443</v>
      </c>
      <c r="H23" s="4" t="s">
        <v>145</v>
      </c>
      <c r="I23" s="8" t="e">
        <f t="shared" si="0"/>
        <v>#VALUE!</v>
      </c>
      <c r="J23" s="4">
        <v>2767</v>
      </c>
      <c r="K23" s="4">
        <v>2656</v>
      </c>
      <c r="L23" s="4">
        <v>6423</v>
      </c>
      <c r="M23" s="8">
        <f t="shared" si="1"/>
        <v>-1000</v>
      </c>
      <c r="N23" s="4">
        <v>2358</v>
      </c>
      <c r="O23" s="4">
        <v>1908</v>
      </c>
      <c r="P23" s="4">
        <v>4266</v>
      </c>
      <c r="Q23" s="8">
        <f t="shared" si="2"/>
        <v>0</v>
      </c>
      <c r="R23" s="4">
        <v>1791164</v>
      </c>
      <c r="S23" s="4">
        <v>1744809</v>
      </c>
      <c r="T23" s="4" t="s">
        <v>147</v>
      </c>
      <c r="U23" s="8" t="e">
        <f t="shared" si="3"/>
        <v>#VALUE!</v>
      </c>
      <c r="V23" s="4">
        <v>87092</v>
      </c>
      <c r="W23" s="4">
        <v>82795</v>
      </c>
      <c r="X23" s="4">
        <v>169887</v>
      </c>
      <c r="Y23" s="8">
        <f t="shared" si="4"/>
        <v>0</v>
      </c>
      <c r="Z23" s="4">
        <v>54705</v>
      </c>
      <c r="AA23" s="4">
        <v>60223</v>
      </c>
      <c r="AB23">
        <v>104928</v>
      </c>
      <c r="AC23" s="8">
        <f t="shared" si="5"/>
        <v>10000</v>
      </c>
    </row>
    <row r="24" spans="1:29" x14ac:dyDescent="0.25">
      <c r="A24" t="s">
        <v>23</v>
      </c>
      <c r="B24" s="2">
        <v>3843537</v>
      </c>
      <c r="C24" s="2">
        <v>178331</v>
      </c>
      <c r="D24" s="2">
        <v>112977</v>
      </c>
      <c r="F24" s="4">
        <v>144149</v>
      </c>
      <c r="G24" s="4">
        <v>137024</v>
      </c>
      <c r="H24" s="4">
        <v>281173</v>
      </c>
      <c r="I24" s="8">
        <f t="shared" si="0"/>
        <v>0</v>
      </c>
      <c r="J24" s="4">
        <v>4726</v>
      </c>
      <c r="K24" s="4">
        <v>4766</v>
      </c>
      <c r="L24" s="4">
        <v>9491</v>
      </c>
      <c r="M24" s="8">
        <f t="shared" si="1"/>
        <v>1</v>
      </c>
      <c r="N24" s="4">
        <v>3711</v>
      </c>
      <c r="O24" s="4">
        <v>3504</v>
      </c>
      <c r="P24" s="4">
        <v>7215</v>
      </c>
      <c r="Q24" s="8">
        <f t="shared" si="2"/>
        <v>0</v>
      </c>
      <c r="R24" s="4">
        <v>1770778</v>
      </c>
      <c r="S24" s="4">
        <v>1791583</v>
      </c>
      <c r="T24" s="4">
        <v>3662364</v>
      </c>
      <c r="U24" s="8">
        <f t="shared" si="3"/>
        <v>-100003</v>
      </c>
      <c r="V24" s="4">
        <v>86513</v>
      </c>
      <c r="W24" s="4">
        <v>82327</v>
      </c>
      <c r="X24" s="4">
        <v>168840</v>
      </c>
      <c r="Y24" s="8">
        <f t="shared" si="4"/>
        <v>0</v>
      </c>
      <c r="Z24" s="4">
        <v>65009</v>
      </c>
      <c r="AA24" s="4">
        <v>50753</v>
      </c>
      <c r="AB24">
        <v>105762</v>
      </c>
      <c r="AC24" s="8">
        <f t="shared" si="5"/>
        <v>10000</v>
      </c>
    </row>
    <row r="25" spans="1:29" x14ac:dyDescent="0.25">
      <c r="A25" t="s">
        <v>24</v>
      </c>
      <c r="B25" s="2">
        <v>17968226</v>
      </c>
      <c r="C25" s="2">
        <v>802419</v>
      </c>
      <c r="D25" s="2">
        <v>511926</v>
      </c>
      <c r="F25" s="4">
        <v>700082</v>
      </c>
      <c r="G25" s="4">
        <v>662907</v>
      </c>
      <c r="H25" s="4" t="s">
        <v>146</v>
      </c>
      <c r="I25" s="8" t="e">
        <f t="shared" si="0"/>
        <v>#VALUE!</v>
      </c>
      <c r="J25" s="4">
        <v>25048</v>
      </c>
      <c r="K25" s="4">
        <v>23832</v>
      </c>
      <c r="L25" s="4">
        <v>48880</v>
      </c>
      <c r="M25" s="8">
        <f t="shared" si="1"/>
        <v>0</v>
      </c>
      <c r="N25" s="4">
        <v>20436</v>
      </c>
      <c r="O25" s="4">
        <v>17547</v>
      </c>
      <c r="P25" s="4">
        <v>37983</v>
      </c>
      <c r="Q25" s="8">
        <f t="shared" si="2"/>
        <v>0</v>
      </c>
      <c r="R25" s="4">
        <v>8267113</v>
      </c>
      <c r="S25" s="4">
        <v>8338124</v>
      </c>
      <c r="T25" s="4">
        <v>16605237</v>
      </c>
      <c r="U25" s="8">
        <f t="shared" si="3"/>
        <v>0</v>
      </c>
      <c r="V25" s="4">
        <v>385851</v>
      </c>
      <c r="W25" s="4">
        <v>367688</v>
      </c>
      <c r="X25" s="4">
        <v>753539</v>
      </c>
      <c r="Y25" s="8">
        <f t="shared" si="4"/>
        <v>0</v>
      </c>
      <c r="Z25" s="4">
        <v>245811</v>
      </c>
      <c r="AA25" s="4">
        <v>228132</v>
      </c>
      <c r="AB25">
        <v>473943</v>
      </c>
      <c r="AC25" s="8">
        <f t="shared" si="5"/>
        <v>0</v>
      </c>
    </row>
    <row r="26" spans="1:29" x14ac:dyDescent="0.25">
      <c r="A26" t="s">
        <v>25</v>
      </c>
      <c r="B26" s="2">
        <v>2018507</v>
      </c>
      <c r="C26" s="2">
        <v>94992</v>
      </c>
      <c r="D26" s="2">
        <v>64323</v>
      </c>
      <c r="F26" s="4">
        <v>84473</v>
      </c>
      <c r="G26" s="4">
        <v>80316</v>
      </c>
      <c r="H26" s="4">
        <v>164789</v>
      </c>
      <c r="I26" s="8">
        <f t="shared" si="0"/>
        <v>0</v>
      </c>
      <c r="J26" s="4">
        <v>3728</v>
      </c>
      <c r="K26" s="4">
        <v>3568</v>
      </c>
      <c r="L26" s="4">
        <v>7296</v>
      </c>
      <c r="M26" s="8">
        <f t="shared" si="1"/>
        <v>0</v>
      </c>
      <c r="N26" s="4">
        <v>2959</v>
      </c>
      <c r="O26" s="4">
        <v>2433</v>
      </c>
      <c r="P26" s="4">
        <v>5392</v>
      </c>
      <c r="Q26" s="8">
        <f t="shared" si="2"/>
        <v>0</v>
      </c>
      <c r="R26" s="4">
        <v>921624</v>
      </c>
      <c r="S26" s="4">
        <v>932094</v>
      </c>
      <c r="T26" s="4">
        <v>1853718</v>
      </c>
      <c r="U26" s="8">
        <f t="shared" si="3"/>
        <v>0</v>
      </c>
      <c r="V26" s="4">
        <v>44076</v>
      </c>
      <c r="W26" s="4">
        <v>43620</v>
      </c>
      <c r="X26" s="4">
        <v>87696</v>
      </c>
      <c r="Y26" s="8">
        <f t="shared" si="4"/>
        <v>0</v>
      </c>
      <c r="Z26" s="4">
        <v>30766</v>
      </c>
      <c r="AA26" s="4">
        <v>28175</v>
      </c>
      <c r="AB26">
        <v>68931</v>
      </c>
      <c r="AC26" s="8">
        <f t="shared" si="5"/>
        <v>-9990</v>
      </c>
    </row>
    <row r="27" spans="1:29" x14ac:dyDescent="0.25">
      <c r="A27" t="s">
        <v>26</v>
      </c>
      <c r="B27" s="2">
        <v>3281606</v>
      </c>
      <c r="C27" s="2">
        <v>150466</v>
      </c>
      <c r="D27" s="2">
        <v>93814</v>
      </c>
      <c r="F27" s="4">
        <v>274406</v>
      </c>
      <c r="G27" s="4">
        <v>288283</v>
      </c>
      <c r="H27" s="4">
        <v>562689</v>
      </c>
      <c r="I27" s="8">
        <f t="shared" si="0"/>
        <v>0</v>
      </c>
      <c r="J27" s="4">
        <v>9769</v>
      </c>
      <c r="K27" s="4">
        <v>233</v>
      </c>
      <c r="L27" s="4">
        <v>19002</v>
      </c>
      <c r="M27" s="8">
        <f t="shared" si="1"/>
        <v>-9000</v>
      </c>
      <c r="N27" s="4">
        <v>8062</v>
      </c>
      <c r="O27" s="4">
        <v>6691</v>
      </c>
      <c r="P27" s="4">
        <v>14753</v>
      </c>
      <c r="Q27" s="8">
        <f t="shared" si="2"/>
        <v>0</v>
      </c>
      <c r="R27" s="4">
        <v>1352231</v>
      </c>
      <c r="S27" s="4">
        <v>1366686</v>
      </c>
      <c r="T27" s="4">
        <v>2718917</v>
      </c>
      <c r="U27" s="8">
        <f t="shared" si="3"/>
        <v>0</v>
      </c>
      <c r="V27" s="4">
        <v>66847</v>
      </c>
      <c r="W27" s="4">
        <v>64617</v>
      </c>
      <c r="X27" s="4">
        <v>131464</v>
      </c>
      <c r="Y27" s="8">
        <f t="shared" si="4"/>
        <v>0</v>
      </c>
      <c r="Z27" s="4">
        <v>40847</v>
      </c>
      <c r="AA27" s="4">
        <v>38214</v>
      </c>
      <c r="AB27">
        <v>79061</v>
      </c>
      <c r="AC27" s="8">
        <f t="shared" si="5"/>
        <v>0</v>
      </c>
    </row>
    <row r="28" spans="1:29" x14ac:dyDescent="0.25">
      <c r="A28" t="s">
        <v>27</v>
      </c>
      <c r="B28" s="2">
        <v>2038819</v>
      </c>
      <c r="C28" s="2">
        <v>100861</v>
      </c>
      <c r="D28" s="2">
        <v>64187</v>
      </c>
      <c r="F28" s="4">
        <v>91633</v>
      </c>
      <c r="G28" s="4">
        <v>81648</v>
      </c>
      <c r="H28" s="4">
        <v>173181</v>
      </c>
      <c r="I28" s="8">
        <f t="shared" si="0"/>
        <v>100</v>
      </c>
      <c r="J28" s="4">
        <v>4120</v>
      </c>
      <c r="K28" s="4">
        <v>3945</v>
      </c>
      <c r="L28" s="4">
        <v>8065</v>
      </c>
      <c r="M28" s="8">
        <f t="shared" si="1"/>
        <v>0</v>
      </c>
      <c r="N28" s="4">
        <v>3127</v>
      </c>
      <c r="O28" s="4">
        <v>2802</v>
      </c>
      <c r="P28" s="4">
        <v>5929</v>
      </c>
      <c r="Q28" s="8">
        <f t="shared" si="2"/>
        <v>0</v>
      </c>
      <c r="R28" s="4">
        <v>915048</v>
      </c>
      <c r="S28" s="4">
        <v>950590</v>
      </c>
      <c r="T28" s="4">
        <v>1866638</v>
      </c>
      <c r="U28" s="8">
        <f t="shared" si="3"/>
        <v>-1000</v>
      </c>
      <c r="V28" s="4">
        <v>47516</v>
      </c>
      <c r="W28" s="4">
        <v>45280</v>
      </c>
      <c r="X28" s="4">
        <v>92796</v>
      </c>
      <c r="Y28" s="8">
        <f t="shared" si="4"/>
        <v>0</v>
      </c>
      <c r="Z28" s="4">
        <v>29996</v>
      </c>
      <c r="AA28" s="4">
        <v>28262</v>
      </c>
      <c r="AB28">
        <v>58258</v>
      </c>
      <c r="AC28" s="8">
        <f t="shared" si="5"/>
        <v>0</v>
      </c>
    </row>
    <row r="29" spans="1:29" x14ac:dyDescent="0.25">
      <c r="A29" t="s">
        <v>28</v>
      </c>
      <c r="B29" s="2">
        <v>2108358</v>
      </c>
      <c r="C29" s="2">
        <v>94534</v>
      </c>
      <c r="D29" s="2">
        <v>66329</v>
      </c>
      <c r="F29" s="4">
        <v>77438</v>
      </c>
      <c r="G29" s="4">
        <v>74458</v>
      </c>
      <c r="H29" s="4">
        <v>151896</v>
      </c>
      <c r="I29" s="8">
        <f t="shared" si="0"/>
        <v>0</v>
      </c>
      <c r="J29" s="4">
        <v>8291</v>
      </c>
      <c r="K29" s="4">
        <v>3020</v>
      </c>
      <c r="L29" s="4">
        <v>6311</v>
      </c>
      <c r="M29" s="8">
        <f t="shared" si="1"/>
        <v>5000</v>
      </c>
      <c r="N29" s="4">
        <v>2711</v>
      </c>
      <c r="O29" s="4">
        <v>2247</v>
      </c>
      <c r="P29" s="4">
        <v>4958</v>
      </c>
      <c r="Q29" s="8">
        <f t="shared" si="2"/>
        <v>0</v>
      </c>
      <c r="R29" s="4">
        <v>961778</v>
      </c>
      <c r="S29" s="4">
        <v>1004684</v>
      </c>
      <c r="T29" s="4">
        <v>1966462</v>
      </c>
      <c r="U29" s="8">
        <f t="shared" si="3"/>
        <v>0</v>
      </c>
      <c r="V29" s="4">
        <v>46220</v>
      </c>
      <c r="W29" s="4">
        <v>42003</v>
      </c>
      <c r="X29" s="4">
        <v>88223</v>
      </c>
      <c r="Y29" s="8">
        <f t="shared" si="4"/>
        <v>0</v>
      </c>
      <c r="Z29" s="4">
        <v>32359</v>
      </c>
      <c r="AA29" s="4">
        <v>29012</v>
      </c>
      <c r="AB29">
        <v>61371</v>
      </c>
      <c r="AC29" s="8">
        <f t="shared" si="5"/>
        <v>0</v>
      </c>
    </row>
    <row r="30" spans="1:29" x14ac:dyDescent="0.25">
      <c r="A30" t="s">
        <v>29</v>
      </c>
      <c r="B30" s="2">
        <v>2850101</v>
      </c>
      <c r="C30" s="2">
        <v>118229</v>
      </c>
      <c r="D30" s="2">
        <v>88161</v>
      </c>
      <c r="F30" s="4">
        <v>130938</v>
      </c>
      <c r="G30" s="4">
        <v>129037</v>
      </c>
      <c r="H30" s="4">
        <v>259975</v>
      </c>
      <c r="I30" s="8">
        <f t="shared" si="0"/>
        <v>0</v>
      </c>
      <c r="J30" s="4">
        <v>4470</v>
      </c>
      <c r="K30" s="4">
        <v>5015</v>
      </c>
      <c r="L30" s="4">
        <v>9485</v>
      </c>
      <c r="M30" s="8">
        <f t="shared" si="1"/>
        <v>0</v>
      </c>
      <c r="N30" s="4">
        <v>4071</v>
      </c>
      <c r="O30" s="4">
        <v>3325</v>
      </c>
      <c r="P30" s="4">
        <v>7396</v>
      </c>
      <c r="Q30" s="8">
        <f t="shared" si="2"/>
        <v>0</v>
      </c>
      <c r="R30" s="4">
        <v>1299993</v>
      </c>
      <c r="S30" s="4">
        <v>1290133</v>
      </c>
      <c r="T30" s="4">
        <v>2590126</v>
      </c>
      <c r="U30" s="8">
        <f t="shared" si="3"/>
        <v>0</v>
      </c>
      <c r="V30" s="4">
        <v>55127</v>
      </c>
      <c r="W30" s="4">
        <v>53617</v>
      </c>
      <c r="X30" s="4">
        <v>108744</v>
      </c>
      <c r="Y30" s="8">
        <f t="shared" si="4"/>
        <v>0</v>
      </c>
      <c r="Z30" s="4">
        <v>40871</v>
      </c>
      <c r="AA30" s="4">
        <v>39894</v>
      </c>
      <c r="AB30">
        <v>80766</v>
      </c>
      <c r="AC30" s="8">
        <f t="shared" si="5"/>
        <v>-1</v>
      </c>
    </row>
    <row r="31" spans="1:29" x14ac:dyDescent="0.25">
      <c r="A31" t="s">
        <v>30</v>
      </c>
      <c r="B31" s="2">
        <v>12297391</v>
      </c>
      <c r="C31" s="2">
        <v>559082</v>
      </c>
      <c r="D31" s="2">
        <v>376814</v>
      </c>
      <c r="F31" s="4">
        <v>658688</v>
      </c>
      <c r="G31" s="4">
        <v>653642</v>
      </c>
      <c r="H31" s="4">
        <v>1312530</v>
      </c>
      <c r="I31" s="8">
        <f t="shared" si="0"/>
        <v>-200</v>
      </c>
      <c r="J31" s="4">
        <v>25378</v>
      </c>
      <c r="K31" s="4">
        <v>24781</v>
      </c>
      <c r="L31" s="4">
        <v>59159</v>
      </c>
      <c r="M31" s="8">
        <f t="shared" si="1"/>
        <v>-9000</v>
      </c>
      <c r="N31" s="4">
        <v>20930</v>
      </c>
      <c r="O31" s="4">
        <v>17498</v>
      </c>
      <c r="P31" s="4">
        <v>38428</v>
      </c>
      <c r="Q31" s="8">
        <f t="shared" si="2"/>
        <v>0</v>
      </c>
      <c r="R31" s="4">
        <v>5440674</v>
      </c>
      <c r="S31" s="4">
        <v>5544187</v>
      </c>
      <c r="T31" s="4">
        <v>10934861</v>
      </c>
      <c r="U31" s="8">
        <f t="shared" si="3"/>
        <v>50000</v>
      </c>
      <c r="V31" s="4">
        <v>259786</v>
      </c>
      <c r="W31" s="4">
        <v>249137</v>
      </c>
      <c r="X31" s="4">
        <v>569923</v>
      </c>
      <c r="Y31" s="8">
        <f t="shared" si="4"/>
        <v>-61000</v>
      </c>
      <c r="Z31" s="4">
        <v>174829</v>
      </c>
      <c r="AA31" s="4">
        <v>163557</v>
      </c>
      <c r="AB31">
        <v>338336</v>
      </c>
      <c r="AC31" s="8">
        <f t="shared" si="5"/>
        <v>50</v>
      </c>
    </row>
    <row r="32" spans="1:29" x14ac:dyDescent="0.25">
      <c r="A32" t="s">
        <v>34</v>
      </c>
      <c r="B32" s="2">
        <v>3813263</v>
      </c>
      <c r="C32" s="2">
        <v>188351</v>
      </c>
      <c r="D32" s="2">
        <v>136454</v>
      </c>
      <c r="F32" s="4">
        <v>79288</v>
      </c>
      <c r="G32" s="4">
        <v>76452</v>
      </c>
      <c r="H32" s="4">
        <v>156720</v>
      </c>
      <c r="I32" s="8">
        <f t="shared" si="0"/>
        <v>-980</v>
      </c>
      <c r="J32" s="4">
        <v>2414</v>
      </c>
      <c r="K32" s="4">
        <v>2181</v>
      </c>
      <c r="L32" s="4">
        <v>4595</v>
      </c>
      <c r="M32" s="8">
        <f t="shared" si="1"/>
        <v>0</v>
      </c>
      <c r="N32" s="4">
        <v>1977</v>
      </c>
      <c r="O32" s="4">
        <v>1727</v>
      </c>
      <c r="P32" s="4">
        <v>3704</v>
      </c>
      <c r="Q32" s="8">
        <f t="shared" si="2"/>
        <v>0</v>
      </c>
      <c r="R32" s="4">
        <v>1791168</v>
      </c>
      <c r="S32" s="4">
        <v>1866345</v>
      </c>
      <c r="T32" s="4">
        <v>8667543</v>
      </c>
      <c r="U32" s="8">
        <f t="shared" si="3"/>
        <v>-5010030</v>
      </c>
      <c r="V32" s="4">
        <v>84025</v>
      </c>
      <c r="W32" s="4">
        <v>89731</v>
      </c>
      <c r="X32" s="4">
        <v>183756</v>
      </c>
      <c r="Y32" s="8">
        <f t="shared" si="4"/>
        <v>-10000</v>
      </c>
      <c r="Z32" s="4">
        <v>88142</v>
      </c>
      <c r="AA32" s="4">
        <v>64608</v>
      </c>
      <c r="AB32">
        <v>132750</v>
      </c>
      <c r="AC32" s="8">
        <f t="shared" si="5"/>
        <v>20000</v>
      </c>
    </row>
    <row r="33" spans="1:29" x14ac:dyDescent="0.25">
      <c r="A33" t="s">
        <v>35</v>
      </c>
      <c r="B33" s="2">
        <v>3831588</v>
      </c>
      <c r="C33" s="2">
        <v>206461</v>
      </c>
      <c r="D33" s="2">
        <v>154406</v>
      </c>
      <c r="F33" s="4">
        <v>108932</v>
      </c>
      <c r="G33" s="4">
        <v>102533</v>
      </c>
      <c r="H33" s="4">
        <v>206466</v>
      </c>
      <c r="I33" s="8">
        <f t="shared" si="0"/>
        <v>4999</v>
      </c>
      <c r="J33" s="4">
        <v>6224</v>
      </c>
      <c r="K33" s="4">
        <v>4922</v>
      </c>
      <c r="L33" s="4">
        <v>10146</v>
      </c>
      <c r="M33" s="8">
        <f t="shared" si="1"/>
        <v>1000</v>
      </c>
      <c r="N33" s="4">
        <v>4924</v>
      </c>
      <c r="O33" s="4">
        <v>4086</v>
      </c>
      <c r="P33" s="4">
        <v>9010</v>
      </c>
      <c r="Q33" s="8">
        <f t="shared" si="2"/>
        <v>0</v>
      </c>
      <c r="R33" s="4">
        <v>1752312</v>
      </c>
      <c r="S33" s="4">
        <v>1872811</v>
      </c>
      <c r="T33" s="4">
        <v>3626123</v>
      </c>
      <c r="U33" s="8">
        <f t="shared" si="3"/>
        <v>-1000</v>
      </c>
      <c r="V33" s="4">
        <v>99766</v>
      </c>
      <c r="W33" s="4">
        <v>96549</v>
      </c>
      <c r="X33" s="4">
        <v>196315</v>
      </c>
      <c r="Y33" s="8">
        <f t="shared" si="4"/>
        <v>0</v>
      </c>
      <c r="Z33" s="4">
        <v>75448</v>
      </c>
      <c r="AA33" s="4">
        <v>69948</v>
      </c>
      <c r="AB33">
        <v>145396</v>
      </c>
      <c r="AC33" s="8">
        <f t="shared" si="5"/>
        <v>0</v>
      </c>
    </row>
    <row r="34" spans="1:29" x14ac:dyDescent="0.25">
      <c r="A34" t="s">
        <v>36</v>
      </c>
      <c r="B34" s="2">
        <v>3143093</v>
      </c>
      <c r="C34" s="2">
        <v>147275</v>
      </c>
      <c r="D34" s="2">
        <v>92785</v>
      </c>
      <c r="F34" s="4">
        <v>93178</v>
      </c>
      <c r="G34" s="4">
        <v>94206</v>
      </c>
      <c r="H34" s="4" t="s">
        <v>148</v>
      </c>
      <c r="I34" s="8" t="e">
        <f t="shared" si="0"/>
        <v>#VALUE!</v>
      </c>
      <c r="J34" s="4">
        <v>4660</v>
      </c>
      <c r="K34" s="4">
        <v>4469</v>
      </c>
      <c r="L34" s="4">
        <v>9019</v>
      </c>
      <c r="M34" s="8">
        <f t="shared" si="1"/>
        <v>110</v>
      </c>
      <c r="N34" s="4">
        <v>3757</v>
      </c>
      <c r="O34" s="4">
        <v>3016</v>
      </c>
      <c r="P34" s="4">
        <v>6773</v>
      </c>
      <c r="Q34" s="8">
        <f t="shared" si="2"/>
        <v>0</v>
      </c>
      <c r="R34" s="4">
        <v>1425375</v>
      </c>
      <c r="S34" s="4">
        <v>1630334</v>
      </c>
      <c r="T34" s="4">
        <v>2955709</v>
      </c>
      <c r="U34" s="8">
        <f t="shared" si="3"/>
        <v>100000</v>
      </c>
      <c r="V34" s="4">
        <v>70811</v>
      </c>
      <c r="W34" s="4">
        <v>67445</v>
      </c>
      <c r="X34" s="4">
        <v>138266</v>
      </c>
      <c r="Y34" s="8">
        <f t="shared" si="4"/>
        <v>-10</v>
      </c>
      <c r="Z34" s="4">
        <v>43394</v>
      </c>
      <c r="AA34" s="4">
        <v>42618</v>
      </c>
      <c r="AB34">
        <v>86012</v>
      </c>
      <c r="AC34" s="8">
        <f t="shared" si="5"/>
        <v>0</v>
      </c>
    </row>
    <row r="35" spans="1:29" x14ac:dyDescent="0.25">
      <c r="A35" t="s">
        <v>37</v>
      </c>
      <c r="B35" s="2">
        <v>10787944</v>
      </c>
      <c r="C35" s="2">
        <v>542087</v>
      </c>
      <c r="D35" s="2">
        <v>383645</v>
      </c>
      <c r="F35" s="4">
        <v>276378</v>
      </c>
      <c r="G35" s="4">
        <v>273191</v>
      </c>
      <c r="H35" s="4">
        <v>549569</v>
      </c>
      <c r="I35" s="8">
        <f t="shared" si="0"/>
        <v>0</v>
      </c>
      <c r="J35" s="4">
        <v>12198</v>
      </c>
      <c r="K35" s="4">
        <v>11562</v>
      </c>
      <c r="L35" s="4">
        <v>23760</v>
      </c>
      <c r="M35" s="8">
        <f t="shared" si="1"/>
        <v>0</v>
      </c>
      <c r="N35" s="4">
        <v>10658</v>
      </c>
      <c r="O35" s="4">
        <v>8829</v>
      </c>
      <c r="P35" s="4">
        <v>19487</v>
      </c>
      <c r="Q35" s="8">
        <f t="shared" si="2"/>
        <v>0</v>
      </c>
      <c r="R35" s="4">
        <v>4968885</v>
      </c>
      <c r="S35" s="4">
        <v>5269490</v>
      </c>
      <c r="T35" s="4">
        <v>10238375</v>
      </c>
      <c r="U35" s="8">
        <f t="shared" si="3"/>
        <v>0</v>
      </c>
      <c r="V35" s="4">
        <v>264602</v>
      </c>
      <c r="W35" s="4">
        <v>253725</v>
      </c>
      <c r="X35" s="4">
        <v>518327</v>
      </c>
      <c r="Y35" s="8">
        <f t="shared" si="4"/>
        <v>0</v>
      </c>
      <c r="Z35" s="4">
        <v>186984</v>
      </c>
      <c r="AA35" s="4">
        <v>177174</v>
      </c>
      <c r="AB35">
        <v>364158</v>
      </c>
      <c r="AC35" s="8">
        <f t="shared" si="5"/>
        <v>0</v>
      </c>
    </row>
    <row r="36" spans="1:29" x14ac:dyDescent="0.25">
      <c r="A36" t="s">
        <v>38</v>
      </c>
      <c r="B36" s="2">
        <v>2276163</v>
      </c>
      <c r="C36" s="2">
        <v>120509</v>
      </c>
      <c r="D36" s="2">
        <v>81325</v>
      </c>
      <c r="F36" s="4">
        <v>166173</v>
      </c>
      <c r="G36" s="4">
        <v>136444</v>
      </c>
      <c r="H36" s="4">
        <v>291617</v>
      </c>
      <c r="I36" s="8">
        <f t="shared" si="0"/>
        <v>11000</v>
      </c>
      <c r="J36" s="4">
        <v>5909</v>
      </c>
      <c r="K36" s="4">
        <v>5851</v>
      </c>
      <c r="L36" s="4">
        <v>11760</v>
      </c>
      <c r="M36" s="8">
        <f t="shared" si="1"/>
        <v>0</v>
      </c>
      <c r="N36" s="4">
        <v>4871</v>
      </c>
      <c r="O36" s="4">
        <v>3960</v>
      </c>
      <c r="P36" s="4">
        <v>8831</v>
      </c>
      <c r="Q36" s="8">
        <f t="shared" si="2"/>
        <v>0</v>
      </c>
      <c r="R36" s="4">
        <v>994340</v>
      </c>
      <c r="S36" s="4">
        <v>990206</v>
      </c>
      <c r="T36" s="4">
        <v>1984546</v>
      </c>
      <c r="U36" s="8">
        <f t="shared" si="3"/>
        <v>0</v>
      </c>
      <c r="V36" s="4">
        <v>54968</v>
      </c>
      <c r="W36" s="4">
        <v>53781</v>
      </c>
      <c r="X36" s="4">
        <v>108749</v>
      </c>
      <c r="Y36" s="8">
        <f t="shared" si="4"/>
        <v>0</v>
      </c>
      <c r="Z36" s="4">
        <v>37096</v>
      </c>
      <c r="AA36" s="4">
        <v>35398</v>
      </c>
      <c r="AB36">
        <v>72494</v>
      </c>
      <c r="AC36" s="8">
        <f t="shared" si="5"/>
        <v>0</v>
      </c>
    </row>
    <row r="37" spans="1:29" x14ac:dyDescent="0.25">
      <c r="A37" t="s">
        <v>39</v>
      </c>
      <c r="B37" s="2">
        <v>3805896</v>
      </c>
      <c r="C37" s="2">
        <v>208153</v>
      </c>
      <c r="D37" s="2">
        <v>117771</v>
      </c>
      <c r="F37" s="4">
        <v>84996</v>
      </c>
      <c r="G37" s="4">
        <v>94617</v>
      </c>
      <c r="H37" s="4">
        <v>179813</v>
      </c>
      <c r="I37" s="8">
        <f t="shared" si="0"/>
        <v>-200</v>
      </c>
      <c r="J37" s="4">
        <v>6220</v>
      </c>
      <c r="K37" s="4">
        <v>6107</v>
      </c>
      <c r="L37" s="4">
        <v>12327</v>
      </c>
      <c r="M37" s="8">
        <f t="shared" si="1"/>
        <v>0</v>
      </c>
      <c r="N37" s="4">
        <v>5249</v>
      </c>
      <c r="O37" s="4">
        <v>4214</v>
      </c>
      <c r="P37" s="4">
        <v>9463</v>
      </c>
      <c r="Q37" s="8">
        <f t="shared" si="2"/>
        <v>0</v>
      </c>
      <c r="R37" s="4">
        <v>1795559</v>
      </c>
      <c r="S37" s="4">
        <v>1830724</v>
      </c>
      <c r="T37" s="4">
        <v>3626283</v>
      </c>
      <c r="U37" s="8">
        <f t="shared" si="3"/>
        <v>0</v>
      </c>
      <c r="V37" s="4">
        <v>100079</v>
      </c>
      <c r="W37" s="4">
        <v>96747</v>
      </c>
      <c r="X37" s="4">
        <v>196826</v>
      </c>
      <c r="Y37" s="8">
        <f t="shared" si="4"/>
        <v>0</v>
      </c>
      <c r="Z37" s="4">
        <v>55991</v>
      </c>
      <c r="AA37" s="4">
        <v>52317</v>
      </c>
      <c r="AB37">
        <v>108308</v>
      </c>
      <c r="AC37" s="8">
        <f t="shared" si="5"/>
        <v>0</v>
      </c>
    </row>
    <row r="38" spans="1:29" x14ac:dyDescent="0.25">
      <c r="A38" t="s">
        <v>40</v>
      </c>
      <c r="B38" s="2">
        <v>1347837</v>
      </c>
      <c r="C38" s="2">
        <v>50086</v>
      </c>
      <c r="D38" s="2">
        <v>30059</v>
      </c>
      <c r="F38" s="4">
        <v>99438</v>
      </c>
      <c r="G38" s="4">
        <v>97265</v>
      </c>
      <c r="H38" s="4">
        <v>196893</v>
      </c>
      <c r="I38" s="8">
        <f t="shared" si="0"/>
        <v>-190</v>
      </c>
      <c r="J38" s="4">
        <v>3735</v>
      </c>
      <c r="K38" s="4">
        <v>3632</v>
      </c>
      <c r="L38" s="4">
        <v>7367</v>
      </c>
      <c r="M38" s="8">
        <f t="shared" si="1"/>
        <v>0</v>
      </c>
      <c r="N38" s="4">
        <v>3431</v>
      </c>
      <c r="O38" s="4">
        <v>2799</v>
      </c>
      <c r="P38" s="4">
        <v>6230</v>
      </c>
      <c r="Q38" s="8">
        <f t="shared" si="2"/>
        <v>0</v>
      </c>
      <c r="R38" s="4">
        <v>591946</v>
      </c>
      <c r="S38" s="4">
        <v>559198</v>
      </c>
      <c r="T38" s="4" t="s">
        <v>150</v>
      </c>
      <c r="U38" s="8" t="e">
        <f t="shared" si="3"/>
        <v>#VALUE!</v>
      </c>
      <c r="V38" s="4">
        <v>22049</v>
      </c>
      <c r="W38" s="4">
        <v>20670</v>
      </c>
      <c r="X38" s="4">
        <v>42719</v>
      </c>
      <c r="Y38" s="8">
        <f t="shared" si="4"/>
        <v>0</v>
      </c>
      <c r="Z38" s="4">
        <v>12626</v>
      </c>
      <c r="AA38" s="4">
        <v>11203</v>
      </c>
      <c r="AB38">
        <v>23829</v>
      </c>
      <c r="AC38" s="8">
        <f t="shared" si="5"/>
        <v>0</v>
      </c>
    </row>
    <row r="39" spans="1:29" x14ac:dyDescent="0.25">
      <c r="A39" t="s">
        <v>41</v>
      </c>
      <c r="B39" s="2">
        <v>7429896</v>
      </c>
      <c r="C39" s="2">
        <v>378748</v>
      </c>
      <c r="D39" s="2">
        <v>229155</v>
      </c>
      <c r="F39" s="4">
        <v>339607</v>
      </c>
      <c r="G39" s="4">
        <v>328316</v>
      </c>
      <c r="H39" s="4">
        <v>667923</v>
      </c>
      <c r="I39" s="8">
        <f t="shared" si="0"/>
        <v>0</v>
      </c>
      <c r="J39" s="4">
        <v>15864</v>
      </c>
      <c r="K39" s="4">
        <v>15590</v>
      </c>
      <c r="L39" s="4">
        <v>31454</v>
      </c>
      <c r="M39" s="8">
        <f t="shared" si="1"/>
        <v>0</v>
      </c>
      <c r="N39" s="4">
        <v>13551</v>
      </c>
      <c r="O39" s="4">
        <v>10973</v>
      </c>
      <c r="P39" s="4">
        <v>24524</v>
      </c>
      <c r="Q39" s="8">
        <f t="shared" si="2"/>
        <v>0</v>
      </c>
      <c r="R39" s="4">
        <v>3381845</v>
      </c>
      <c r="S39" s="4">
        <v>3380128</v>
      </c>
      <c r="T39" s="4">
        <v>6761973</v>
      </c>
      <c r="U39" s="8">
        <f t="shared" si="3"/>
        <v>0</v>
      </c>
      <c r="V39" s="4">
        <v>177096</v>
      </c>
      <c r="W39" s="4">
        <v>170198</v>
      </c>
      <c r="X39" s="4">
        <v>347294</v>
      </c>
      <c r="Y39" s="8">
        <f t="shared" si="4"/>
        <v>0</v>
      </c>
      <c r="Z39" s="4">
        <v>105713</v>
      </c>
      <c r="AA39" s="4">
        <v>98918</v>
      </c>
      <c r="AB39">
        <v>204631</v>
      </c>
      <c r="AC39" s="8">
        <f t="shared" si="5"/>
        <v>0</v>
      </c>
    </row>
    <row r="40" spans="1:29" x14ac:dyDescent="0.25">
      <c r="A40" t="s">
        <v>42</v>
      </c>
      <c r="B40" s="2">
        <v>3510573</v>
      </c>
      <c r="C40" s="2">
        <v>151615</v>
      </c>
      <c r="D40" s="2">
        <v>85852</v>
      </c>
      <c r="F40" s="4">
        <v>230163</v>
      </c>
      <c r="G40" s="4">
        <v>216708</v>
      </c>
      <c r="H40" s="4">
        <v>446871</v>
      </c>
      <c r="I40" s="8">
        <f t="shared" si="0"/>
        <v>0</v>
      </c>
      <c r="J40" s="4">
        <v>7856</v>
      </c>
      <c r="K40" s="4">
        <v>7299</v>
      </c>
      <c r="L40" s="4">
        <v>15165</v>
      </c>
      <c r="M40" s="8">
        <f t="shared" si="1"/>
        <v>-10</v>
      </c>
      <c r="N40" s="4">
        <v>5655</v>
      </c>
      <c r="O40" s="4">
        <v>4783</v>
      </c>
      <c r="P40" s="4">
        <v>10438</v>
      </c>
      <c r="Q40" s="8">
        <f t="shared" si="2"/>
        <v>0</v>
      </c>
      <c r="R40" s="4">
        <v>1601752</v>
      </c>
      <c r="S40" s="4">
        <v>1461950</v>
      </c>
      <c r="T40" s="4">
        <v>3063702</v>
      </c>
      <c r="U40" s="8">
        <f t="shared" si="3"/>
        <v>0</v>
      </c>
      <c r="V40" s="4">
        <v>70345</v>
      </c>
      <c r="W40" s="4">
        <v>66115</v>
      </c>
      <c r="X40" s="4">
        <v>136460</v>
      </c>
      <c r="Y40" s="8">
        <f t="shared" si="4"/>
        <v>0</v>
      </c>
      <c r="Z40" s="4">
        <v>39226</v>
      </c>
      <c r="AA40" s="4">
        <v>36139</v>
      </c>
      <c r="AB40">
        <v>75414</v>
      </c>
      <c r="AC40" s="8">
        <f t="shared" si="5"/>
        <v>-49</v>
      </c>
    </row>
    <row r="41" spans="1:29" x14ac:dyDescent="0.25">
      <c r="A41" t="s">
        <v>43</v>
      </c>
      <c r="B41" s="2">
        <v>3779943</v>
      </c>
      <c r="C41" s="2">
        <v>131769</v>
      </c>
      <c r="D41" s="2">
        <v>71886</v>
      </c>
      <c r="F41" s="4">
        <v>209183</v>
      </c>
      <c r="G41" s="4">
        <v>212878</v>
      </c>
      <c r="H41" s="4">
        <v>422061</v>
      </c>
      <c r="I41" s="8">
        <f t="shared" si="0"/>
        <v>0</v>
      </c>
      <c r="J41" s="4">
        <v>6946</v>
      </c>
      <c r="K41" s="4">
        <v>6699</v>
      </c>
      <c r="L41" s="4">
        <v>11644</v>
      </c>
      <c r="M41" s="8">
        <f t="shared" si="1"/>
        <v>2001</v>
      </c>
      <c r="N41" s="4">
        <v>4084</v>
      </c>
      <c r="O41" s="4">
        <v>3326</v>
      </c>
      <c r="P41" s="4">
        <v>7409</v>
      </c>
      <c r="Q41" s="8">
        <f t="shared" si="2"/>
        <v>1</v>
      </c>
      <c r="R41" s="4">
        <v>1683523</v>
      </c>
      <c r="S41" s="4">
        <v>1674359</v>
      </c>
      <c r="T41" s="4">
        <v>3357882</v>
      </c>
      <c r="U41" s="8">
        <f t="shared" si="3"/>
        <v>0</v>
      </c>
      <c r="V41" s="4">
        <v>61738</v>
      </c>
      <c r="W41" s="4">
        <v>58387</v>
      </c>
      <c r="X41" s="4">
        <v>120125</v>
      </c>
      <c r="Y41" s="8">
        <f t="shared" si="4"/>
        <v>0</v>
      </c>
      <c r="Z41" s="4">
        <v>33985</v>
      </c>
      <c r="AA41" s="4">
        <v>30492</v>
      </c>
      <c r="AB41">
        <v>64477</v>
      </c>
      <c r="AC41" s="8">
        <f t="shared" si="5"/>
        <v>0</v>
      </c>
    </row>
    <row r="42" spans="1:29" x14ac:dyDescent="0.25">
      <c r="A42" t="s">
        <v>44</v>
      </c>
      <c r="B42" s="2">
        <v>2956227</v>
      </c>
      <c r="C42" s="2">
        <v>114021</v>
      </c>
      <c r="D42" s="2">
        <v>63274</v>
      </c>
      <c r="F42" s="4">
        <v>140168</v>
      </c>
      <c r="G42" s="4">
        <v>138776</v>
      </c>
      <c r="H42" s="4">
        <v>278944</v>
      </c>
      <c r="I42" s="8">
        <f t="shared" si="0"/>
        <v>0</v>
      </c>
      <c r="J42" s="4">
        <v>3639</v>
      </c>
      <c r="K42" s="4">
        <v>3653</v>
      </c>
      <c r="L42" s="4">
        <v>7192</v>
      </c>
      <c r="M42" s="8">
        <f t="shared" si="1"/>
        <v>100</v>
      </c>
      <c r="N42" s="4">
        <v>2860</v>
      </c>
      <c r="O42" s="4">
        <v>2308</v>
      </c>
      <c r="P42" s="4">
        <v>6168</v>
      </c>
      <c r="Q42" s="8">
        <f t="shared" si="2"/>
        <v>-1000</v>
      </c>
      <c r="R42" s="4">
        <v>1344730</v>
      </c>
      <c r="S42" s="4">
        <v>1332653</v>
      </c>
      <c r="T42" s="4">
        <v>2677288</v>
      </c>
      <c r="U42" s="8">
        <f t="shared" si="3"/>
        <v>95</v>
      </c>
      <c r="V42" s="4">
        <v>54870</v>
      </c>
      <c r="W42" s="4">
        <v>51959</v>
      </c>
      <c r="X42" s="4">
        <v>106829</v>
      </c>
      <c r="Y42" s="8">
        <f t="shared" si="4"/>
        <v>0</v>
      </c>
      <c r="Z42" s="4">
        <v>30572</v>
      </c>
      <c r="AA42" s="4">
        <v>27534</v>
      </c>
      <c r="AB42">
        <v>56106</v>
      </c>
      <c r="AC42" s="8">
        <f t="shared" si="5"/>
        <v>2000</v>
      </c>
    </row>
    <row r="43" spans="1:29" x14ac:dyDescent="0.25">
      <c r="A43" t="s">
        <v>45</v>
      </c>
      <c r="B43" s="2">
        <v>10246743</v>
      </c>
      <c r="C43" s="2">
        <v>397405</v>
      </c>
      <c r="D43" s="2">
        <v>221012</v>
      </c>
      <c r="F43" s="4">
        <v>579515</v>
      </c>
      <c r="G43" s="4">
        <v>568361</v>
      </c>
      <c r="H43" s="4" t="s">
        <v>149</v>
      </c>
      <c r="I43" s="8" t="e">
        <f t="shared" si="0"/>
        <v>#VALUE!</v>
      </c>
      <c r="J43" s="4">
        <v>17440</v>
      </c>
      <c r="K43" s="4">
        <v>16851</v>
      </c>
      <c r="L43" s="4">
        <v>33991</v>
      </c>
      <c r="M43" s="8">
        <f t="shared" si="1"/>
        <v>300</v>
      </c>
      <c r="N43" s="4">
        <v>12590</v>
      </c>
      <c r="O43" s="4">
        <v>10416</v>
      </c>
      <c r="P43" s="4">
        <v>23015</v>
      </c>
      <c r="Q43" s="8">
        <f t="shared" si="2"/>
        <v>-9</v>
      </c>
      <c r="R43" s="4">
        <v>4630005</v>
      </c>
      <c r="S43" s="4">
        <v>4468862</v>
      </c>
      <c r="T43" s="4">
        <v>9098867</v>
      </c>
      <c r="U43" s="8">
        <f t="shared" si="3"/>
        <v>0</v>
      </c>
      <c r="V43" s="4">
        <v>186353</v>
      </c>
      <c r="W43" s="4">
        <v>176461</v>
      </c>
      <c r="X43" s="4">
        <v>363414</v>
      </c>
      <c r="Y43" s="8">
        <f t="shared" si="4"/>
        <v>-600</v>
      </c>
      <c r="Z43" s="4">
        <v>103782</v>
      </c>
      <c r="AA43" s="4">
        <v>94215</v>
      </c>
      <c r="AB43">
        <v>197997</v>
      </c>
      <c r="AC43" s="8">
        <f t="shared" si="5"/>
        <v>0</v>
      </c>
    </row>
    <row r="44" spans="1:29" x14ac:dyDescent="0.25">
      <c r="A44" t="s">
        <v>46</v>
      </c>
      <c r="B44" s="2">
        <v>4902792</v>
      </c>
      <c r="C44" s="2">
        <v>175104</v>
      </c>
      <c r="D44" s="2">
        <v>104327</v>
      </c>
      <c r="F44" s="4">
        <v>463899</v>
      </c>
      <c r="G44" s="4">
        <v>471506</v>
      </c>
      <c r="H44" s="4">
        <v>936405</v>
      </c>
      <c r="I44" s="8">
        <f t="shared" si="0"/>
        <v>-1000</v>
      </c>
      <c r="J44" s="4">
        <v>10872</v>
      </c>
      <c r="K44" s="4">
        <v>10321</v>
      </c>
      <c r="L44" s="4">
        <v>21193</v>
      </c>
      <c r="M44" s="8">
        <f t="shared" si="1"/>
        <v>0</v>
      </c>
      <c r="N44" s="4">
        <v>8227</v>
      </c>
      <c r="O44" s="4">
        <v>6640</v>
      </c>
      <c r="P44" s="4">
        <v>14867</v>
      </c>
      <c r="Q44" s="8">
        <f t="shared" si="2"/>
        <v>0</v>
      </c>
      <c r="R44" s="4">
        <v>1970393</v>
      </c>
      <c r="S44" s="4">
        <v>1996994</v>
      </c>
      <c r="T44" s="4">
        <v>3967387</v>
      </c>
      <c r="U44" s="8">
        <f t="shared" si="3"/>
        <v>0</v>
      </c>
      <c r="V44" s="4">
        <v>79143</v>
      </c>
      <c r="W44" s="4">
        <v>74768</v>
      </c>
      <c r="X44" s="4">
        <v>153911</v>
      </c>
      <c r="Y44" s="8">
        <f t="shared" si="4"/>
        <v>0</v>
      </c>
      <c r="Z44" s="4">
        <v>47406</v>
      </c>
      <c r="AA44" s="4">
        <v>42054</v>
      </c>
      <c r="AB44">
        <v>89460</v>
      </c>
      <c r="AC44" s="8">
        <f t="shared" si="5"/>
        <v>0</v>
      </c>
    </row>
    <row r="45" spans="1:29" x14ac:dyDescent="0.25">
      <c r="A45" t="s">
        <v>47</v>
      </c>
      <c r="B45" s="2">
        <v>3874374</v>
      </c>
      <c r="C45" s="2">
        <v>145796</v>
      </c>
      <c r="D45" s="2">
        <v>84334</v>
      </c>
      <c r="F45" s="4">
        <v>161434</v>
      </c>
      <c r="G45" s="4">
        <v>178438</v>
      </c>
      <c r="H45" s="4">
        <v>334872</v>
      </c>
      <c r="I45" s="8">
        <f t="shared" si="0"/>
        <v>5000</v>
      </c>
      <c r="J45" s="4">
        <v>4363</v>
      </c>
      <c r="K45" s="4">
        <v>3938</v>
      </c>
      <c r="L45" s="4">
        <v>8301</v>
      </c>
      <c r="M45" s="8">
        <f t="shared" si="1"/>
        <v>0</v>
      </c>
      <c r="N45" s="4">
        <v>3172</v>
      </c>
      <c r="O45" s="4">
        <v>2669</v>
      </c>
      <c r="P45" s="4">
        <v>5741</v>
      </c>
      <c r="Q45" s="8">
        <f t="shared" si="2"/>
        <v>100</v>
      </c>
      <c r="R45" s="4">
        <v>1770967</v>
      </c>
      <c r="S45" s="4">
        <v>176853</v>
      </c>
      <c r="T45" s="4">
        <v>3539502</v>
      </c>
      <c r="U45" s="8">
        <f t="shared" si="3"/>
        <v>-1591682</v>
      </c>
      <c r="V45" s="4">
        <v>70747</v>
      </c>
      <c r="W45" s="4">
        <v>66748</v>
      </c>
      <c r="X45" s="4">
        <v>137495</v>
      </c>
      <c r="Y45" s="8">
        <f t="shared" si="4"/>
        <v>0</v>
      </c>
      <c r="Z45" s="4">
        <v>41208</v>
      </c>
      <c r="AA45" s="4">
        <v>37385</v>
      </c>
      <c r="AB45">
        <v>78593</v>
      </c>
      <c r="AC45" s="8">
        <f t="shared" si="5"/>
        <v>0</v>
      </c>
    </row>
    <row r="46" spans="1:29" x14ac:dyDescent="0.25">
      <c r="A46" t="s">
        <v>48</v>
      </c>
      <c r="B46" s="2">
        <v>3889224</v>
      </c>
      <c r="C46" s="2">
        <v>135745</v>
      </c>
      <c r="D46" s="2">
        <v>87214</v>
      </c>
      <c r="F46" s="4">
        <v>144451</v>
      </c>
      <c r="G46" s="4">
        <v>160935</v>
      </c>
      <c r="H46" s="4">
        <v>295386</v>
      </c>
      <c r="I46" s="8">
        <f t="shared" si="0"/>
        <v>10000</v>
      </c>
      <c r="J46" s="4">
        <v>8498</v>
      </c>
      <c r="K46" s="4">
        <v>3240</v>
      </c>
      <c r="L46" s="4">
        <v>6738</v>
      </c>
      <c r="M46" s="8">
        <f t="shared" si="1"/>
        <v>5000</v>
      </c>
      <c r="N46" s="4">
        <v>2568</v>
      </c>
      <c r="O46" s="4">
        <v>2087</v>
      </c>
      <c r="P46" s="4">
        <v>4655</v>
      </c>
      <c r="Q46" s="8">
        <f t="shared" si="2"/>
        <v>0</v>
      </c>
      <c r="R46" s="4">
        <v>1780396</v>
      </c>
      <c r="S46" s="4">
        <v>1813442</v>
      </c>
      <c r="T46" s="4">
        <v>3593838</v>
      </c>
      <c r="U46" s="8">
        <f t="shared" si="3"/>
        <v>0</v>
      </c>
      <c r="V46" s="4">
        <v>66497</v>
      </c>
      <c r="W46" s="4">
        <v>62510</v>
      </c>
      <c r="X46" s="4">
        <v>129007</v>
      </c>
      <c r="Y46" s="8">
        <f t="shared" si="4"/>
        <v>0</v>
      </c>
      <c r="Z46" s="4">
        <v>43248</v>
      </c>
      <c r="AA46" s="4">
        <v>89311</v>
      </c>
      <c r="AB46">
        <v>82559</v>
      </c>
      <c r="AC46" s="8">
        <f t="shared" si="5"/>
        <v>50000</v>
      </c>
    </row>
    <row r="47" spans="1:29" x14ac:dyDescent="0.25">
      <c r="A47" t="s">
        <v>49</v>
      </c>
      <c r="B47" s="2">
        <v>987368</v>
      </c>
      <c r="C47" s="2">
        <v>26979</v>
      </c>
      <c r="D47" s="2">
        <v>15258</v>
      </c>
      <c r="F47" s="4">
        <v>62982</v>
      </c>
      <c r="G47" s="4">
        <v>49692</v>
      </c>
      <c r="H47" s="4">
        <v>102674</v>
      </c>
      <c r="I47" s="8">
        <f t="shared" si="0"/>
        <v>10000</v>
      </c>
      <c r="J47" s="4">
        <v>1183</v>
      </c>
      <c r="K47" s="4">
        <v>817</v>
      </c>
      <c r="L47" s="4">
        <v>2002</v>
      </c>
      <c r="M47" s="8">
        <f t="shared" si="1"/>
        <v>-2</v>
      </c>
      <c r="N47" s="4">
        <v>636</v>
      </c>
      <c r="O47" s="4">
        <v>523</v>
      </c>
      <c r="P47" s="4">
        <v>11695</v>
      </c>
      <c r="Q47" s="8">
        <f t="shared" si="2"/>
        <v>-10536</v>
      </c>
      <c r="R47" s="4">
        <v>440360</v>
      </c>
      <c r="S47" s="4">
        <v>444334</v>
      </c>
      <c r="T47" s="4">
        <v>884694</v>
      </c>
      <c r="U47" s="8">
        <f t="shared" si="3"/>
        <v>0</v>
      </c>
      <c r="V47" s="4">
        <v>12842</v>
      </c>
      <c r="W47" s="4">
        <v>12135</v>
      </c>
      <c r="X47" s="4">
        <v>24977</v>
      </c>
      <c r="Y47" s="8">
        <f t="shared" si="4"/>
        <v>0</v>
      </c>
      <c r="Z47" s="4">
        <v>7120</v>
      </c>
      <c r="AA47" s="4">
        <v>6979</v>
      </c>
      <c r="AB47">
        <v>14099</v>
      </c>
      <c r="AC47" s="8">
        <f t="shared" si="5"/>
        <v>0</v>
      </c>
    </row>
    <row r="48" spans="1:29" x14ac:dyDescent="0.25">
      <c r="A48" t="s">
        <v>50</v>
      </c>
      <c r="B48" s="2">
        <v>13653758</v>
      </c>
      <c r="C48" s="2">
        <v>483624</v>
      </c>
      <c r="D48" s="2">
        <v>291133</v>
      </c>
      <c r="F48" s="4">
        <v>822766</v>
      </c>
      <c r="G48" s="4">
        <v>845571</v>
      </c>
      <c r="H48" s="4">
        <v>1668337</v>
      </c>
      <c r="I48" s="8">
        <f t="shared" si="0"/>
        <v>0</v>
      </c>
      <c r="J48" s="4">
        <v>19918</v>
      </c>
      <c r="K48" s="4">
        <v>18316</v>
      </c>
      <c r="L48" s="4">
        <v>38234</v>
      </c>
      <c r="M48" s="8">
        <f t="shared" si="1"/>
        <v>0</v>
      </c>
      <c r="N48" s="4">
        <v>14603</v>
      </c>
      <c r="O48" s="4">
        <v>11819</v>
      </c>
      <c r="P48" s="4">
        <v>26422</v>
      </c>
      <c r="Q48" s="8">
        <f t="shared" si="2"/>
        <v>0</v>
      </c>
      <c r="R48" s="4">
        <v>5962116</v>
      </c>
      <c r="S48" s="4">
        <v>6023305</v>
      </c>
      <c r="T48" s="4" t="s">
        <v>151</v>
      </c>
      <c r="U48" s="8" t="e">
        <f t="shared" si="3"/>
        <v>#VALUE!</v>
      </c>
      <c r="V48" s="4">
        <v>229229</v>
      </c>
      <c r="W48" s="4">
        <v>216161</v>
      </c>
      <c r="X48" s="4">
        <v>445390</v>
      </c>
      <c r="Y48" s="8">
        <f t="shared" si="4"/>
        <v>0</v>
      </c>
      <c r="Z48" s="4">
        <v>138982</v>
      </c>
      <c r="AA48" s="4">
        <v>125729</v>
      </c>
      <c r="AB48">
        <v>264711</v>
      </c>
      <c r="AC48" s="8">
        <f t="shared" si="5"/>
        <v>0</v>
      </c>
    </row>
    <row r="49" spans="1:29" x14ac:dyDescent="0.25">
      <c r="A49" t="s">
        <v>51</v>
      </c>
      <c r="B49" s="2">
        <v>2472605</v>
      </c>
      <c r="C49" s="2">
        <v>100432</v>
      </c>
      <c r="D49" s="2">
        <v>76687</v>
      </c>
      <c r="F49" s="4">
        <v>144430</v>
      </c>
      <c r="G49" s="4">
        <v>137664</v>
      </c>
      <c r="H49" s="4">
        <v>282084</v>
      </c>
      <c r="I49" s="8">
        <f t="shared" si="0"/>
        <v>10</v>
      </c>
      <c r="J49" s="4">
        <v>4067</v>
      </c>
      <c r="K49" s="4">
        <v>3806</v>
      </c>
      <c r="L49" s="4">
        <v>7863</v>
      </c>
      <c r="M49" s="8">
        <f t="shared" si="1"/>
        <v>10</v>
      </c>
      <c r="N49" s="4">
        <v>3794</v>
      </c>
      <c r="O49" s="4">
        <v>3157</v>
      </c>
      <c r="P49" s="4">
        <v>6951</v>
      </c>
      <c r="Q49" s="8">
        <f t="shared" si="2"/>
        <v>0</v>
      </c>
      <c r="R49" s="4">
        <v>1088454</v>
      </c>
      <c r="S49" s="4">
        <v>1102067</v>
      </c>
      <c r="T49" s="4">
        <v>2190521</v>
      </c>
      <c r="U49" s="8">
        <f t="shared" si="3"/>
        <v>0</v>
      </c>
      <c r="V49" s="4">
        <v>47792</v>
      </c>
      <c r="W49" s="4">
        <v>44777</v>
      </c>
      <c r="X49" s="4">
        <v>92569</v>
      </c>
      <c r="Y49" s="8">
        <f t="shared" si="4"/>
        <v>0</v>
      </c>
      <c r="Z49" s="4">
        <v>35696</v>
      </c>
      <c r="AA49" s="4">
        <v>34040</v>
      </c>
      <c r="AB49">
        <v>69736</v>
      </c>
      <c r="AC49" s="8">
        <f t="shared" si="5"/>
        <v>0</v>
      </c>
    </row>
    <row r="50" spans="1:29" x14ac:dyDescent="0.25">
      <c r="A50" t="s">
        <v>52</v>
      </c>
      <c r="B50" s="2">
        <v>3059904</v>
      </c>
      <c r="C50" s="2">
        <v>126623</v>
      </c>
      <c r="D50" s="2">
        <v>72117</v>
      </c>
      <c r="F50" s="4">
        <v>115406</v>
      </c>
      <c r="G50" s="4">
        <v>109459</v>
      </c>
      <c r="H50" s="4">
        <v>224866</v>
      </c>
      <c r="I50" s="8">
        <f t="shared" si="0"/>
        <v>-1</v>
      </c>
      <c r="J50" s="4">
        <v>4244</v>
      </c>
      <c r="K50" s="4">
        <v>4216</v>
      </c>
      <c r="L50" s="4">
        <v>8460</v>
      </c>
      <c r="M50" s="8">
        <f t="shared" si="1"/>
        <v>0</v>
      </c>
      <c r="N50" s="4">
        <v>3395</v>
      </c>
      <c r="O50" s="4">
        <v>2728</v>
      </c>
      <c r="P50" s="4">
        <v>6128</v>
      </c>
      <c r="Q50" s="8">
        <f t="shared" si="2"/>
        <v>-5</v>
      </c>
      <c r="R50" s="4">
        <v>1464120</v>
      </c>
      <c r="S50" s="4">
        <v>1370919</v>
      </c>
      <c r="T50" s="4">
        <v>2835089</v>
      </c>
      <c r="U50" s="8">
        <f t="shared" si="3"/>
        <v>-50</v>
      </c>
      <c r="V50" s="4">
        <v>60471</v>
      </c>
      <c r="W50" s="4">
        <v>57692</v>
      </c>
      <c r="X50" s="4">
        <v>118163</v>
      </c>
      <c r="Y50" s="8">
        <f t="shared" si="4"/>
        <v>0</v>
      </c>
      <c r="Z50" s="4">
        <v>36125</v>
      </c>
      <c r="AA50" s="4">
        <v>30869</v>
      </c>
      <c r="AB50">
        <v>66994</v>
      </c>
      <c r="AC50" s="8">
        <f t="shared" si="5"/>
        <v>0</v>
      </c>
    </row>
    <row r="51" spans="1:29" x14ac:dyDescent="0.25">
      <c r="A51" t="s">
        <v>53</v>
      </c>
      <c r="B51" s="2">
        <v>111047</v>
      </c>
      <c r="C51" s="2">
        <v>4600</v>
      </c>
      <c r="D51" s="2">
        <v>3310</v>
      </c>
      <c r="F51" s="4">
        <v>67226</v>
      </c>
      <c r="G51" s="4">
        <v>53821</v>
      </c>
      <c r="H51" s="4">
        <v>111047</v>
      </c>
      <c r="I51" s="8">
        <f t="shared" si="0"/>
        <v>10000</v>
      </c>
      <c r="J51" s="4">
        <v>2381</v>
      </c>
      <c r="K51" s="4">
        <v>2219</v>
      </c>
      <c r="L51" s="4">
        <v>4600</v>
      </c>
      <c r="M51" s="8">
        <f t="shared" si="1"/>
        <v>0</v>
      </c>
      <c r="N51" s="4">
        <v>1876</v>
      </c>
      <c r="O51" s="4">
        <v>1434</v>
      </c>
      <c r="P51" s="4">
        <v>3310</v>
      </c>
      <c r="Q51" s="8">
        <f t="shared" si="2"/>
        <v>0</v>
      </c>
      <c r="R51" s="4">
        <v>0</v>
      </c>
      <c r="S51" s="4">
        <v>0</v>
      </c>
      <c r="T51" s="4">
        <v>0</v>
      </c>
      <c r="U51" s="8">
        <f t="shared" si="3"/>
        <v>0</v>
      </c>
      <c r="V51" s="4">
        <v>0</v>
      </c>
      <c r="W51" s="4">
        <v>0</v>
      </c>
      <c r="X51" s="4">
        <v>0</v>
      </c>
      <c r="Y51" s="8">
        <f t="shared" si="4"/>
        <v>0</v>
      </c>
      <c r="Z51" s="4">
        <v>0</v>
      </c>
      <c r="AA51" s="4">
        <v>0</v>
      </c>
      <c r="AB51" s="4">
        <v>0</v>
      </c>
      <c r="AC51" s="8">
        <f t="shared" si="5"/>
        <v>0</v>
      </c>
    </row>
    <row r="52" spans="1:29" x14ac:dyDescent="0.25">
      <c r="A52" t="s">
        <v>54</v>
      </c>
      <c r="B52" s="2">
        <v>655885</v>
      </c>
      <c r="C52" s="2">
        <v>14255</v>
      </c>
      <c r="D52" s="2">
        <v>10248</v>
      </c>
      <c r="F52" s="4">
        <v>329902</v>
      </c>
      <c r="G52" s="4">
        <v>325983</v>
      </c>
      <c r="H52" s="4">
        <v>655885</v>
      </c>
      <c r="I52" s="8">
        <f t="shared" si="0"/>
        <v>0</v>
      </c>
      <c r="J52" s="4">
        <v>7309</v>
      </c>
      <c r="K52" s="4">
        <v>6946</v>
      </c>
      <c r="L52" s="4">
        <v>14255</v>
      </c>
      <c r="M52" s="8">
        <f t="shared" si="1"/>
        <v>0</v>
      </c>
      <c r="N52" s="4">
        <v>5778</v>
      </c>
      <c r="O52" s="4">
        <v>4470</v>
      </c>
      <c r="P52" s="4">
        <v>10248</v>
      </c>
      <c r="Q52" s="8">
        <f t="shared" si="2"/>
        <v>0</v>
      </c>
      <c r="R52" s="4">
        <v>0</v>
      </c>
      <c r="S52" s="4">
        <v>0</v>
      </c>
      <c r="T52" s="4">
        <v>0</v>
      </c>
      <c r="U52" s="8">
        <f t="shared" si="3"/>
        <v>0</v>
      </c>
      <c r="V52" s="4">
        <v>0</v>
      </c>
      <c r="W52" s="4">
        <v>0</v>
      </c>
      <c r="X52" s="4">
        <v>0</v>
      </c>
      <c r="Y52" s="8">
        <f t="shared" si="4"/>
        <v>0</v>
      </c>
      <c r="Z52" s="4">
        <v>0</v>
      </c>
      <c r="AA52" s="4">
        <v>0</v>
      </c>
      <c r="AB52" s="4">
        <v>0</v>
      </c>
      <c r="AC52" s="8">
        <f t="shared" si="5"/>
        <v>0</v>
      </c>
    </row>
    <row r="53" spans="1:29" x14ac:dyDescent="0.25">
      <c r="A53" t="s">
        <v>55</v>
      </c>
      <c r="B53" s="2">
        <v>1950420</v>
      </c>
      <c r="C53" s="2">
        <v>87386</v>
      </c>
      <c r="D53" s="2">
        <v>45828</v>
      </c>
      <c r="F53" s="4">
        <v>178266</v>
      </c>
      <c r="G53" s="4">
        <v>166564</v>
      </c>
      <c r="H53" s="4">
        <v>334330</v>
      </c>
      <c r="I53" s="8">
        <f t="shared" si="0"/>
        <v>10500</v>
      </c>
      <c r="J53" s="4">
        <v>6652</v>
      </c>
      <c r="K53" s="4">
        <v>6051</v>
      </c>
      <c r="L53" s="4">
        <v>12603</v>
      </c>
      <c r="M53" s="8">
        <f t="shared" si="1"/>
        <v>100</v>
      </c>
      <c r="N53" s="4">
        <v>4640</v>
      </c>
      <c r="O53" s="4">
        <v>3454</v>
      </c>
      <c r="P53" s="4">
        <v>7994</v>
      </c>
      <c r="Q53" s="8">
        <f t="shared" si="2"/>
        <v>100</v>
      </c>
      <c r="R53" s="4">
        <v>826813</v>
      </c>
      <c r="S53" s="4">
        <v>788777</v>
      </c>
      <c r="T53" s="4">
        <v>1615590</v>
      </c>
      <c r="U53" s="8">
        <f t="shared" si="3"/>
        <v>0</v>
      </c>
      <c r="V53" s="4">
        <v>38476</v>
      </c>
      <c r="W53" s="4">
        <v>36307</v>
      </c>
      <c r="X53" s="4">
        <v>74783</v>
      </c>
      <c r="Y53" s="8">
        <f t="shared" si="4"/>
        <v>0</v>
      </c>
      <c r="Z53" s="4">
        <v>19664</v>
      </c>
      <c r="AA53" s="4">
        <v>18170</v>
      </c>
      <c r="AB53">
        <v>37834</v>
      </c>
      <c r="AC53" s="8">
        <f t="shared" si="5"/>
        <v>0</v>
      </c>
    </row>
    <row r="54" spans="1:29" x14ac:dyDescent="0.25">
      <c r="A54" t="s">
        <v>56</v>
      </c>
      <c r="B54" s="2">
        <v>72711</v>
      </c>
      <c r="C54" s="2">
        <v>2748</v>
      </c>
      <c r="D54" s="2">
        <v>1773</v>
      </c>
      <c r="F54" s="4">
        <v>39292</v>
      </c>
      <c r="G54" s="4">
        <v>33419</v>
      </c>
      <c r="H54" s="4">
        <v>72711</v>
      </c>
      <c r="I54" s="8">
        <f t="shared" si="0"/>
        <v>0</v>
      </c>
      <c r="J54" s="4">
        <v>1410</v>
      </c>
      <c r="K54" s="4">
        <v>1338</v>
      </c>
      <c r="L54" s="4">
        <v>2748</v>
      </c>
      <c r="M54" s="8">
        <f t="shared" si="1"/>
        <v>0</v>
      </c>
      <c r="N54" s="4">
        <v>999</v>
      </c>
      <c r="O54" s="4">
        <v>774</v>
      </c>
      <c r="P54" s="4">
        <v>1773</v>
      </c>
      <c r="Q54" s="8">
        <f t="shared" si="2"/>
        <v>0</v>
      </c>
      <c r="R54" s="4">
        <v>0</v>
      </c>
      <c r="S54" s="4">
        <v>0</v>
      </c>
      <c r="T54" s="4">
        <v>0</v>
      </c>
      <c r="U54" s="8">
        <f t="shared" si="3"/>
        <v>0</v>
      </c>
      <c r="V54" s="4">
        <v>0</v>
      </c>
      <c r="W54" s="4">
        <v>0</v>
      </c>
      <c r="X54" s="4">
        <v>0</v>
      </c>
      <c r="Y54" s="8">
        <f t="shared" si="4"/>
        <v>0</v>
      </c>
      <c r="Z54" s="4">
        <v>0</v>
      </c>
      <c r="AA54" s="4">
        <v>0</v>
      </c>
      <c r="AB54" s="4">
        <v>0</v>
      </c>
      <c r="AC54" s="8">
        <f t="shared" si="5"/>
        <v>0</v>
      </c>
    </row>
    <row r="55" spans="1:29" x14ac:dyDescent="0.25">
      <c r="A55" t="s">
        <v>57</v>
      </c>
      <c r="B55" s="2">
        <v>3430379</v>
      </c>
      <c r="C55" s="2">
        <v>160371</v>
      </c>
      <c r="D55" s="2">
        <v>79557</v>
      </c>
      <c r="F55" s="4">
        <v>258646</v>
      </c>
      <c r="G55" s="4">
        <v>238172</v>
      </c>
      <c r="H55" s="4">
        <v>496818</v>
      </c>
      <c r="I55" s="8">
        <f t="shared" si="0"/>
        <v>0</v>
      </c>
      <c r="J55" s="4">
        <v>8606</v>
      </c>
      <c r="K55" s="4">
        <v>8112</v>
      </c>
      <c r="L55" s="4">
        <v>16717</v>
      </c>
      <c r="M55" s="8">
        <f t="shared" si="1"/>
        <v>1</v>
      </c>
      <c r="N55" s="4">
        <v>5745</v>
      </c>
      <c r="O55" s="4">
        <v>4334</v>
      </c>
      <c r="P55" s="4">
        <v>10079</v>
      </c>
      <c r="Q55" s="8">
        <f t="shared" si="2"/>
        <v>0</v>
      </c>
      <c r="R55" s="4">
        <v>1547391</v>
      </c>
      <c r="S55" s="4">
        <v>1386170</v>
      </c>
      <c r="T55" s="4">
        <v>2933561</v>
      </c>
      <c r="U55" s="8">
        <f t="shared" si="3"/>
        <v>0</v>
      </c>
      <c r="V55" s="4">
        <v>74011</v>
      </c>
      <c r="W55" s="4">
        <v>69643</v>
      </c>
      <c r="X55" s="4">
        <v>143664</v>
      </c>
      <c r="Y55" s="8">
        <f t="shared" si="4"/>
        <v>-10</v>
      </c>
      <c r="Z55" s="4">
        <v>37716</v>
      </c>
      <c r="AA55" s="4">
        <v>31762</v>
      </c>
      <c r="AB55">
        <v>69478</v>
      </c>
      <c r="AC55" s="8">
        <f t="shared" si="5"/>
        <v>0</v>
      </c>
    </row>
    <row r="56" spans="1:29" x14ac:dyDescent="0.25">
      <c r="A56" t="s">
        <v>58</v>
      </c>
      <c r="B56" s="2">
        <v>3669288</v>
      </c>
      <c r="C56" s="2">
        <v>172187</v>
      </c>
      <c r="D56" s="2">
        <v>99138</v>
      </c>
      <c r="F56" s="4">
        <v>204909</v>
      </c>
      <c r="G56" s="4">
        <v>192727</v>
      </c>
      <c r="H56" s="4">
        <v>897636</v>
      </c>
      <c r="I56" s="8">
        <f t="shared" si="0"/>
        <v>-500000</v>
      </c>
      <c r="J56" s="4">
        <v>7076</v>
      </c>
      <c r="K56" s="4">
        <v>6848</v>
      </c>
      <c r="L56" s="4">
        <v>13924</v>
      </c>
      <c r="M56" s="8">
        <f t="shared" si="1"/>
        <v>0</v>
      </c>
      <c r="N56" s="4">
        <v>6182</v>
      </c>
      <c r="O56" s="4">
        <v>3901</v>
      </c>
      <c r="P56" s="4">
        <v>9083</v>
      </c>
      <c r="Q56" s="8">
        <f t="shared" si="2"/>
        <v>1000</v>
      </c>
      <c r="R56" s="4">
        <v>1667144</v>
      </c>
      <c r="S56" s="4">
        <v>1614608</v>
      </c>
      <c r="T56" s="4">
        <v>3271652</v>
      </c>
      <c r="U56" s="8">
        <f t="shared" si="3"/>
        <v>10100</v>
      </c>
      <c r="V56" s="4">
        <v>81253</v>
      </c>
      <c r="W56" s="4">
        <v>77010</v>
      </c>
      <c r="X56" s="4">
        <v>158263</v>
      </c>
      <c r="Y56" s="8">
        <f t="shared" si="4"/>
        <v>0</v>
      </c>
      <c r="Z56" s="4">
        <v>47770</v>
      </c>
      <c r="AA56" s="4">
        <v>42285</v>
      </c>
      <c r="AB56">
        <v>90055</v>
      </c>
      <c r="AC56" s="8">
        <f t="shared" si="5"/>
        <v>0</v>
      </c>
    </row>
    <row r="57" spans="1:29" x14ac:dyDescent="0.25">
      <c r="A57" t="s">
        <v>59</v>
      </c>
      <c r="B57" s="2">
        <v>15422239</v>
      </c>
      <c r="C57" s="2">
        <v>668602</v>
      </c>
      <c r="D57" s="2">
        <v>388658</v>
      </c>
      <c r="F57" s="4">
        <v>1328077</v>
      </c>
      <c r="G57" s="4">
        <v>1247798</v>
      </c>
      <c r="H57" s="4">
        <v>2575876</v>
      </c>
      <c r="I57" s="8">
        <f t="shared" si="0"/>
        <v>-1</v>
      </c>
      <c r="J57" s="4">
        <v>41634</v>
      </c>
      <c r="K57" s="4">
        <v>39536</v>
      </c>
      <c r="L57" s="4">
        <v>81170</v>
      </c>
      <c r="M57" s="8">
        <f t="shared" si="1"/>
        <v>0</v>
      </c>
      <c r="N57" s="4">
        <v>31309</v>
      </c>
      <c r="O57" s="4">
        <v>24252</v>
      </c>
      <c r="P57" s="4">
        <v>55561</v>
      </c>
      <c r="Q57" s="8">
        <f t="shared" si="2"/>
        <v>0</v>
      </c>
      <c r="R57" s="4">
        <v>6583922</v>
      </c>
      <c r="S57" s="4">
        <v>8262441</v>
      </c>
      <c r="T57" s="4">
        <v>12846363</v>
      </c>
      <c r="U57" s="8">
        <f t="shared" si="3"/>
        <v>2000000</v>
      </c>
      <c r="V57" s="4">
        <v>302003</v>
      </c>
      <c r="W57" s="4">
        <v>285429</v>
      </c>
      <c r="X57" s="4">
        <v>587432</v>
      </c>
      <c r="Y57" s="8">
        <f t="shared" si="4"/>
        <v>0</v>
      </c>
      <c r="Z57" s="4">
        <v>175971</v>
      </c>
      <c r="AA57" s="4">
        <v>157126</v>
      </c>
      <c r="AB57">
        <v>333097</v>
      </c>
      <c r="AC57" s="8">
        <f t="shared" si="5"/>
        <v>0</v>
      </c>
    </row>
    <row r="58" spans="1:29" x14ac:dyDescent="0.25">
      <c r="A58" t="s">
        <v>60</v>
      </c>
      <c r="B58" s="2">
        <v>1920771</v>
      </c>
      <c r="C58" s="2">
        <v>64596</v>
      </c>
      <c r="D58" s="2">
        <v>34425</v>
      </c>
      <c r="F58" s="4">
        <v>172962</v>
      </c>
      <c r="G58" s="4">
        <v>171899</v>
      </c>
      <c r="H58" s="4">
        <v>844881</v>
      </c>
      <c r="I58" s="8">
        <f t="shared" si="0"/>
        <v>-500020</v>
      </c>
      <c r="J58" s="4">
        <v>4759</v>
      </c>
      <c r="K58" s="4">
        <v>4059</v>
      </c>
      <c r="L58" s="4">
        <v>8818</v>
      </c>
      <c r="M58" s="8">
        <f t="shared" si="1"/>
        <v>0</v>
      </c>
      <c r="N58" s="4">
        <v>2109</v>
      </c>
      <c r="O58" s="4">
        <v>1839</v>
      </c>
      <c r="P58" s="4">
        <v>3948</v>
      </c>
      <c r="Q58" s="8">
        <f t="shared" si="2"/>
        <v>0</v>
      </c>
      <c r="R58" s="4">
        <v>782092</v>
      </c>
      <c r="S58" s="4">
        <v>798818</v>
      </c>
      <c r="T58" s="4">
        <v>1675910</v>
      </c>
      <c r="U58" s="8">
        <f t="shared" si="3"/>
        <v>-95000</v>
      </c>
      <c r="V58" s="4">
        <v>28478</v>
      </c>
      <c r="W58" s="4">
        <v>27300</v>
      </c>
      <c r="X58" s="4">
        <v>55773</v>
      </c>
      <c r="Y58" s="8">
        <f t="shared" si="4"/>
        <v>5</v>
      </c>
      <c r="Z58" s="4">
        <v>16286</v>
      </c>
      <c r="AA58" s="4">
        <v>14191</v>
      </c>
      <c r="AB58">
        <v>30477</v>
      </c>
      <c r="AC58" s="8">
        <f t="shared" si="5"/>
        <v>0</v>
      </c>
    </row>
    <row r="59" spans="1:29" x14ac:dyDescent="0.25">
      <c r="A59" t="s">
        <v>61</v>
      </c>
      <c r="B59" s="2">
        <v>2110384</v>
      </c>
      <c r="C59" s="2">
        <v>96601</v>
      </c>
      <c r="D59" s="2">
        <v>59938</v>
      </c>
      <c r="F59" s="4">
        <v>110104</v>
      </c>
      <c r="G59" s="4">
        <v>89927</v>
      </c>
      <c r="H59" s="4">
        <v>200031</v>
      </c>
      <c r="I59" s="8">
        <f t="shared" si="0"/>
        <v>0</v>
      </c>
      <c r="J59" s="4">
        <v>2889</v>
      </c>
      <c r="K59" s="4">
        <v>2241</v>
      </c>
      <c r="L59" s="4">
        <v>4632</v>
      </c>
      <c r="M59" s="8">
        <f t="shared" si="1"/>
        <v>498</v>
      </c>
      <c r="N59" s="4">
        <v>1823</v>
      </c>
      <c r="O59" s="4">
        <v>1501</v>
      </c>
      <c r="P59" s="4">
        <v>3324</v>
      </c>
      <c r="Q59" s="8">
        <f t="shared" si="2"/>
        <v>0</v>
      </c>
      <c r="R59" s="4">
        <v>977853</v>
      </c>
      <c r="S59" s="4">
        <v>982500</v>
      </c>
      <c r="T59" s="4">
        <v>1910363</v>
      </c>
      <c r="U59" s="8">
        <f t="shared" si="3"/>
        <v>49990</v>
      </c>
      <c r="V59" s="4">
        <v>47334</v>
      </c>
      <c r="W59" s="4">
        <v>44635</v>
      </c>
      <c r="X59" s="4">
        <v>91969</v>
      </c>
      <c r="Y59" s="8">
        <f t="shared" si="4"/>
        <v>0</v>
      </c>
      <c r="Z59" s="4">
        <v>30319</v>
      </c>
      <c r="AA59" s="4">
        <v>26295</v>
      </c>
      <c r="AB59">
        <v>56614</v>
      </c>
      <c r="AC59" s="8">
        <f t="shared" si="5"/>
        <v>0</v>
      </c>
    </row>
    <row r="60" spans="1:29" x14ac:dyDescent="0.25">
      <c r="A60" t="s">
        <v>62</v>
      </c>
      <c r="B60" s="2">
        <v>2391909</v>
      </c>
      <c r="C60" s="2">
        <v>86679</v>
      </c>
      <c r="D60" s="2">
        <v>44621</v>
      </c>
      <c r="F60" s="4">
        <v>144735</v>
      </c>
      <c r="G60" s="4">
        <v>139858</v>
      </c>
      <c r="H60" s="4">
        <v>284593</v>
      </c>
      <c r="I60" s="8">
        <f t="shared" si="0"/>
        <v>0</v>
      </c>
      <c r="J60" s="4">
        <v>2819</v>
      </c>
      <c r="K60" s="4">
        <v>2666</v>
      </c>
      <c r="L60" s="4">
        <v>5485</v>
      </c>
      <c r="M60" s="8">
        <f t="shared" si="1"/>
        <v>0</v>
      </c>
      <c r="N60" s="4">
        <v>1938</v>
      </c>
      <c r="O60" s="4">
        <v>1528</v>
      </c>
      <c r="P60" s="4">
        <v>3451</v>
      </c>
      <c r="Q60" s="8">
        <f t="shared" si="2"/>
        <v>15</v>
      </c>
      <c r="R60" s="4">
        <v>1058284</v>
      </c>
      <c r="S60" s="4">
        <v>1049032</v>
      </c>
      <c r="T60" s="4">
        <v>2107316</v>
      </c>
      <c r="U60" s="8">
        <f t="shared" si="3"/>
        <v>0</v>
      </c>
      <c r="V60" s="4">
        <v>41496</v>
      </c>
      <c r="W60" s="4">
        <v>39698</v>
      </c>
      <c r="X60" s="4">
        <v>81194</v>
      </c>
      <c r="Y60" s="8">
        <f t="shared" si="4"/>
        <v>0</v>
      </c>
      <c r="Z60" s="4">
        <v>21686</v>
      </c>
      <c r="AA60" s="4">
        <v>19482</v>
      </c>
      <c r="AB60">
        <v>41170</v>
      </c>
      <c r="AC60" s="8">
        <f t="shared" si="5"/>
        <v>-2</v>
      </c>
    </row>
    <row r="61" spans="1:29" x14ac:dyDescent="0.25">
      <c r="A61" t="s">
        <v>63</v>
      </c>
      <c r="B61" s="2">
        <v>2992443</v>
      </c>
      <c r="C61" s="2">
        <v>109690</v>
      </c>
      <c r="D61" s="2">
        <v>55376</v>
      </c>
      <c r="F61" s="4">
        <v>133061</v>
      </c>
      <c r="G61" s="4">
        <v>129884</v>
      </c>
      <c r="H61" s="4">
        <v>262945</v>
      </c>
      <c r="I61" s="8">
        <f t="shared" si="0"/>
        <v>0</v>
      </c>
      <c r="J61" s="4">
        <v>4580</v>
      </c>
      <c r="K61" s="4">
        <v>4026</v>
      </c>
      <c r="L61" s="4">
        <v>8585</v>
      </c>
      <c r="M61" s="8">
        <f t="shared" si="1"/>
        <v>21</v>
      </c>
      <c r="N61" s="4">
        <v>2687</v>
      </c>
      <c r="O61" s="4">
        <v>2338</v>
      </c>
      <c r="P61" s="4">
        <v>5020</v>
      </c>
      <c r="Q61" s="8">
        <f t="shared" si="2"/>
        <v>5</v>
      </c>
      <c r="R61" s="4">
        <v>1366431</v>
      </c>
      <c r="S61" s="4">
        <v>1363067</v>
      </c>
      <c r="T61" s="4">
        <v>2729498</v>
      </c>
      <c r="U61" s="8">
        <f t="shared" si="3"/>
        <v>0</v>
      </c>
      <c r="V61" s="4">
        <v>52316</v>
      </c>
      <c r="W61" s="4">
        <v>48789</v>
      </c>
      <c r="X61" s="4">
        <v>101105</v>
      </c>
      <c r="Y61" s="8">
        <f t="shared" si="4"/>
        <v>0</v>
      </c>
      <c r="Z61" s="4">
        <v>26886</v>
      </c>
      <c r="AA61" s="4">
        <v>23470</v>
      </c>
      <c r="AB61">
        <v>60356</v>
      </c>
      <c r="AC61" s="8">
        <f t="shared" si="5"/>
        <v>-10000</v>
      </c>
    </row>
    <row r="62" spans="1:29" x14ac:dyDescent="0.25">
      <c r="A62" t="s">
        <v>64</v>
      </c>
      <c r="B62" s="2">
        <v>9415507</v>
      </c>
      <c r="C62" s="2">
        <v>357566</v>
      </c>
      <c r="D62" s="2">
        <v>194350</v>
      </c>
      <c r="F62" s="4">
        <v>560862</v>
      </c>
      <c r="G62" s="4">
        <v>531558</v>
      </c>
      <c r="H62" s="4">
        <v>1092430</v>
      </c>
      <c r="I62" s="8">
        <f t="shared" si="0"/>
        <v>-10</v>
      </c>
      <c r="J62" s="4">
        <v>14527</v>
      </c>
      <c r="K62" s="4">
        <v>12993</v>
      </c>
      <c r="L62" s="4">
        <v>27520</v>
      </c>
      <c r="M62" s="8">
        <f t="shared" si="1"/>
        <v>0</v>
      </c>
      <c r="N62" s="4">
        <v>8547</v>
      </c>
      <c r="O62" s="4">
        <v>7196</v>
      </c>
      <c r="P62" s="4">
        <v>15743</v>
      </c>
      <c r="Q62" s="8">
        <f t="shared" si="2"/>
        <v>0</v>
      </c>
      <c r="R62" s="4">
        <v>4184660</v>
      </c>
      <c r="S62" s="4">
        <v>4138417</v>
      </c>
      <c r="T62" s="4">
        <v>8323077</v>
      </c>
      <c r="U62" s="8">
        <f t="shared" si="3"/>
        <v>0</v>
      </c>
      <c r="V62" s="4">
        <v>189624</v>
      </c>
      <c r="W62" s="4">
        <v>160422</v>
      </c>
      <c r="X62" s="4">
        <v>330046</v>
      </c>
      <c r="Y62" s="8">
        <f t="shared" si="4"/>
        <v>20000</v>
      </c>
      <c r="Z62" s="4">
        <v>95179</v>
      </c>
      <c r="AA62" s="4">
        <v>83438</v>
      </c>
      <c r="AB62">
        <v>178617</v>
      </c>
      <c r="AC62" s="8">
        <f t="shared" si="5"/>
        <v>0</v>
      </c>
    </row>
    <row r="63" spans="1:29" x14ac:dyDescent="0.25">
      <c r="A63" t="s">
        <v>65</v>
      </c>
      <c r="B63" s="2">
        <v>1909824</v>
      </c>
      <c r="C63" s="2">
        <v>60854</v>
      </c>
      <c r="D63" s="2">
        <v>36942</v>
      </c>
      <c r="F63" s="4">
        <v>150886</v>
      </c>
      <c r="G63" s="4">
        <v>152067</v>
      </c>
      <c r="H63" s="4">
        <v>302953</v>
      </c>
      <c r="I63" s="8">
        <f t="shared" si="0"/>
        <v>0</v>
      </c>
      <c r="J63" s="4">
        <v>3536</v>
      </c>
      <c r="K63" s="4">
        <v>2886</v>
      </c>
      <c r="L63" s="4">
        <v>6422</v>
      </c>
      <c r="M63" s="8">
        <f t="shared" si="1"/>
        <v>0</v>
      </c>
      <c r="N63" s="4">
        <v>2263</v>
      </c>
      <c r="O63" s="4">
        <v>1856</v>
      </c>
      <c r="P63" s="4">
        <v>4119</v>
      </c>
      <c r="Q63" s="8">
        <f t="shared" si="2"/>
        <v>0</v>
      </c>
      <c r="R63" s="4">
        <v>809846</v>
      </c>
      <c r="S63" s="4">
        <v>797025</v>
      </c>
      <c r="T63" s="4">
        <v>1606871</v>
      </c>
      <c r="U63" s="8">
        <f t="shared" si="3"/>
        <v>0</v>
      </c>
      <c r="V63" s="4">
        <v>28064</v>
      </c>
      <c r="W63" s="4">
        <v>26368</v>
      </c>
      <c r="X63" s="4">
        <v>54432</v>
      </c>
      <c r="Y63" s="8">
        <f t="shared" si="4"/>
        <v>0</v>
      </c>
      <c r="Z63" s="4">
        <v>17060</v>
      </c>
      <c r="AA63" s="4">
        <v>15763</v>
      </c>
      <c r="AB63">
        <v>32823</v>
      </c>
      <c r="AC63" s="8">
        <f t="shared" si="5"/>
        <v>0</v>
      </c>
    </row>
    <row r="64" spans="1:29" x14ac:dyDescent="0.25">
      <c r="A64" t="s">
        <v>66</v>
      </c>
      <c r="B64" s="2">
        <v>1961411</v>
      </c>
      <c r="C64" s="2">
        <v>57672</v>
      </c>
      <c r="D64" s="2">
        <v>33490</v>
      </c>
      <c r="F64" s="4">
        <v>142065</v>
      </c>
      <c r="G64" s="4">
        <v>145596</v>
      </c>
      <c r="H64" s="4">
        <v>287661</v>
      </c>
      <c r="I64" s="8">
        <f t="shared" si="0"/>
        <v>0</v>
      </c>
      <c r="J64" s="4">
        <v>3930</v>
      </c>
      <c r="K64" s="4">
        <v>3508</v>
      </c>
      <c r="L64" s="4">
        <v>7438</v>
      </c>
      <c r="M64" s="8">
        <f t="shared" si="1"/>
        <v>0</v>
      </c>
      <c r="N64" s="4">
        <v>2968</v>
      </c>
      <c r="O64" s="4">
        <v>2558</v>
      </c>
      <c r="P64" s="4">
        <v>6521</v>
      </c>
      <c r="Q64" s="8">
        <f t="shared" si="2"/>
        <v>-995</v>
      </c>
      <c r="R64" s="4">
        <v>832616</v>
      </c>
      <c r="S64" s="4">
        <v>841136</v>
      </c>
      <c r="T64" s="4">
        <v>1678760</v>
      </c>
      <c r="U64" s="8">
        <f t="shared" si="3"/>
        <v>-5008</v>
      </c>
      <c r="V64" s="4">
        <v>25748</v>
      </c>
      <c r="W64" s="4">
        <v>24486</v>
      </c>
      <c r="X64" s="4">
        <v>50234</v>
      </c>
      <c r="Y64" s="8">
        <f t="shared" si="4"/>
        <v>0</v>
      </c>
      <c r="Z64" s="4">
        <v>14882</v>
      </c>
      <c r="AA64" s="4">
        <v>13087</v>
      </c>
      <c r="AB64">
        <v>27969</v>
      </c>
      <c r="AC64" s="8">
        <f t="shared" si="5"/>
        <v>0</v>
      </c>
    </row>
    <row r="65" spans="1:29" x14ac:dyDescent="0.25">
      <c r="A65" t="s">
        <v>67</v>
      </c>
      <c r="B65" s="2">
        <v>1799464</v>
      </c>
      <c r="C65" s="2">
        <v>48010</v>
      </c>
      <c r="D65" s="2">
        <v>32211</v>
      </c>
      <c r="F65" s="4">
        <v>86114</v>
      </c>
      <c r="G65" s="4">
        <v>72698</v>
      </c>
      <c r="H65" s="4">
        <v>158812</v>
      </c>
      <c r="I65" s="8">
        <f t="shared" si="0"/>
        <v>0</v>
      </c>
      <c r="J65" s="4">
        <v>1988</v>
      </c>
      <c r="K65" s="4">
        <v>1821</v>
      </c>
      <c r="L65" s="4">
        <v>3809</v>
      </c>
      <c r="M65" s="8">
        <f t="shared" si="1"/>
        <v>0</v>
      </c>
      <c r="N65" s="4">
        <v>1529</v>
      </c>
      <c r="O65" s="4">
        <v>1286</v>
      </c>
      <c r="P65" s="4">
        <v>2815</v>
      </c>
      <c r="Q65" s="8">
        <f t="shared" si="2"/>
        <v>0</v>
      </c>
      <c r="R65" s="4">
        <v>807499</v>
      </c>
      <c r="S65" s="4">
        <v>833168</v>
      </c>
      <c r="T65" s="4">
        <v>1640662</v>
      </c>
      <c r="U65" s="8">
        <f t="shared" si="3"/>
        <v>5</v>
      </c>
      <c r="V65" s="4">
        <v>22850</v>
      </c>
      <c r="W65" s="4">
        <v>213421</v>
      </c>
      <c r="X65" s="4">
        <v>44201</v>
      </c>
      <c r="Y65" s="8">
        <f t="shared" si="4"/>
        <v>192070</v>
      </c>
      <c r="Z65" s="4">
        <v>15274</v>
      </c>
      <c r="AA65" s="4">
        <v>14122</v>
      </c>
      <c r="AB65">
        <v>29396</v>
      </c>
      <c r="AC65" s="8">
        <f t="shared" si="5"/>
        <v>0</v>
      </c>
    </row>
    <row r="66" spans="1:29" x14ac:dyDescent="0.25">
      <c r="A66" t="s">
        <v>68</v>
      </c>
      <c r="B66" s="2">
        <v>5670699</v>
      </c>
      <c r="C66" s="2">
        <v>166536</v>
      </c>
      <c r="D66" s="2">
        <v>102643</v>
      </c>
      <c r="F66" s="4">
        <v>379065</v>
      </c>
      <c r="G66" s="4">
        <v>370381</v>
      </c>
      <c r="H66" s="4">
        <v>749426</v>
      </c>
      <c r="I66" s="8">
        <f t="shared" si="0"/>
        <v>20</v>
      </c>
      <c r="J66" s="4">
        <v>9454</v>
      </c>
      <c r="K66" s="4">
        <v>8215</v>
      </c>
      <c r="L66" s="4">
        <v>17669</v>
      </c>
      <c r="M66" s="8">
        <f t="shared" si="1"/>
        <v>0</v>
      </c>
      <c r="N66" s="4">
        <v>6755</v>
      </c>
      <c r="O66" s="4">
        <v>5700</v>
      </c>
      <c r="P66" s="4">
        <v>12455</v>
      </c>
      <c r="Q66" s="8">
        <f t="shared" si="2"/>
        <v>0</v>
      </c>
      <c r="R66" s="4">
        <v>2449960</v>
      </c>
      <c r="S66" s="4">
        <v>2471313</v>
      </c>
      <c r="T66" s="4">
        <v>4921273</v>
      </c>
      <c r="U66" s="8">
        <f t="shared" si="3"/>
        <v>0</v>
      </c>
      <c r="V66" s="4">
        <v>76671</v>
      </c>
      <c r="W66" s="4">
        <v>72196</v>
      </c>
      <c r="X66" s="4">
        <v>148867</v>
      </c>
      <c r="Y66" s="8">
        <f t="shared" si="4"/>
        <v>0</v>
      </c>
      <c r="Z66" s="4">
        <v>47216</v>
      </c>
      <c r="AA66" s="4">
        <v>42972</v>
      </c>
      <c r="AB66">
        <v>90188</v>
      </c>
      <c r="AC66" s="8">
        <f t="shared" si="5"/>
        <v>0</v>
      </c>
    </row>
    <row r="67" spans="1:29" x14ac:dyDescent="0.25">
      <c r="A67" t="s">
        <v>69</v>
      </c>
      <c r="B67" s="2">
        <v>781453</v>
      </c>
      <c r="C67" s="2">
        <v>19256</v>
      </c>
      <c r="D67" s="2">
        <v>13862</v>
      </c>
      <c r="F67" s="4">
        <v>106132</v>
      </c>
      <c r="G67" s="4">
        <v>101962</v>
      </c>
      <c r="H67" s="4">
        <v>207094</v>
      </c>
      <c r="I67" s="8">
        <f t="shared" ref="I67:I122" si="6">F67+G67-H67</f>
        <v>1000</v>
      </c>
      <c r="J67" s="4">
        <v>2932</v>
      </c>
      <c r="K67" s="4">
        <v>2717</v>
      </c>
      <c r="L67" s="4">
        <v>5849</v>
      </c>
      <c r="M67" s="8">
        <f t="shared" ref="M67:M122" si="7">J67+K67-L67</f>
        <v>-200</v>
      </c>
      <c r="N67" s="4">
        <v>2235</v>
      </c>
      <c r="O67" s="4">
        <v>2093</v>
      </c>
      <c r="P67" s="4">
        <v>4828</v>
      </c>
      <c r="Q67" s="8">
        <f t="shared" ref="Q67:Q122" si="8">N67+O67-P67</f>
        <v>-500</v>
      </c>
      <c r="R67" s="4">
        <v>286170</v>
      </c>
      <c r="S67" s="4">
        <v>288189</v>
      </c>
      <c r="T67" s="4">
        <v>574369</v>
      </c>
      <c r="U67" s="8">
        <f t="shared" ref="U67:U122" si="9">R67+S67-T67</f>
        <v>-10</v>
      </c>
      <c r="V67" s="4">
        <v>6685</v>
      </c>
      <c r="W67" s="4">
        <v>6922</v>
      </c>
      <c r="X67" s="4">
        <v>13607</v>
      </c>
      <c r="Y67" s="8">
        <f t="shared" ref="Y67:Y122" si="10">V67+W67-X67</f>
        <v>0</v>
      </c>
      <c r="Z67" s="4">
        <v>4691</v>
      </c>
      <c r="AA67" s="4">
        <v>4843</v>
      </c>
      <c r="AB67">
        <v>9534</v>
      </c>
      <c r="AC67" s="8">
        <f t="shared" ref="AC67:AC122" si="11">Z67+AA67-AB67</f>
        <v>0</v>
      </c>
    </row>
    <row r="68" spans="1:29" x14ac:dyDescent="0.25">
      <c r="A68" t="s">
        <v>70</v>
      </c>
      <c r="B68" s="2">
        <v>1459149</v>
      </c>
      <c r="C68" s="2">
        <v>31928</v>
      </c>
      <c r="D68" s="2">
        <v>24996</v>
      </c>
      <c r="F68" s="4">
        <v>214725</v>
      </c>
      <c r="G68" s="4">
        <v>225394</v>
      </c>
      <c r="H68" s="4">
        <v>440119</v>
      </c>
      <c r="I68" s="8">
        <f t="shared" si="6"/>
        <v>0</v>
      </c>
      <c r="J68" s="4">
        <v>7338</v>
      </c>
      <c r="K68" s="4">
        <v>6660</v>
      </c>
      <c r="L68" s="4">
        <v>13998</v>
      </c>
      <c r="M68" s="8">
        <f t="shared" si="7"/>
        <v>0</v>
      </c>
      <c r="N68" s="4">
        <v>6101</v>
      </c>
      <c r="O68" s="4">
        <v>4834</v>
      </c>
      <c r="P68" s="4">
        <v>10995</v>
      </c>
      <c r="Q68" s="8">
        <f t="shared" si="8"/>
        <v>-60</v>
      </c>
      <c r="R68" s="4">
        <v>492586</v>
      </c>
      <c r="S68" s="4">
        <v>526444</v>
      </c>
      <c r="T68" s="4">
        <v>1019030</v>
      </c>
      <c r="U68" s="8">
        <f t="shared" si="9"/>
        <v>0</v>
      </c>
      <c r="V68" s="4">
        <v>9306</v>
      </c>
      <c r="W68" s="4">
        <v>8624</v>
      </c>
      <c r="X68" s="4">
        <v>17930</v>
      </c>
      <c r="Y68" s="8">
        <f t="shared" si="10"/>
        <v>0</v>
      </c>
      <c r="Z68" s="4">
        <v>7374</v>
      </c>
      <c r="AA68" s="4">
        <v>6627</v>
      </c>
      <c r="AB68">
        <v>14001</v>
      </c>
      <c r="AC68" s="8">
        <f t="shared" si="11"/>
        <v>0</v>
      </c>
    </row>
    <row r="69" spans="1:29" x14ac:dyDescent="0.25">
      <c r="A69" t="s">
        <v>71</v>
      </c>
      <c r="B69" s="2">
        <v>492000</v>
      </c>
      <c r="C69" s="2">
        <v>11653</v>
      </c>
      <c r="D69" s="2">
        <v>9089</v>
      </c>
      <c r="F69" s="4">
        <v>50800</v>
      </c>
      <c r="G69" s="4">
        <v>50200</v>
      </c>
      <c r="H69" s="4">
        <v>100500</v>
      </c>
      <c r="I69" s="8">
        <f t="shared" si="6"/>
        <v>500</v>
      </c>
      <c r="J69" s="4">
        <v>1690</v>
      </c>
      <c r="K69" s="4">
        <v>1533</v>
      </c>
      <c r="L69" s="4">
        <v>3223</v>
      </c>
      <c r="M69" s="8">
        <f t="shared" si="7"/>
        <v>0</v>
      </c>
      <c r="N69" s="4">
        <v>1606</v>
      </c>
      <c r="O69" s="4">
        <v>1128</v>
      </c>
      <c r="P69" s="4">
        <v>2734</v>
      </c>
      <c r="Q69" s="8">
        <f t="shared" si="8"/>
        <v>0</v>
      </c>
      <c r="R69" s="4">
        <v>192400</v>
      </c>
      <c r="S69" s="4">
        <v>199100</v>
      </c>
      <c r="T69" s="4">
        <v>391500</v>
      </c>
      <c r="U69" s="8">
        <f t="shared" si="9"/>
        <v>0</v>
      </c>
      <c r="V69" s="4">
        <v>4298</v>
      </c>
      <c r="W69" s="4">
        <v>4132</v>
      </c>
      <c r="X69" s="4">
        <v>8430</v>
      </c>
      <c r="Y69" s="8">
        <f t="shared" si="10"/>
        <v>0</v>
      </c>
      <c r="Z69" s="4">
        <v>3363</v>
      </c>
      <c r="AA69" s="4">
        <v>2992</v>
      </c>
      <c r="AB69">
        <v>6355</v>
      </c>
      <c r="AC69" s="8">
        <f t="shared" si="11"/>
        <v>0</v>
      </c>
    </row>
    <row r="70" spans="1:29" x14ac:dyDescent="0.25">
      <c r="A70" t="s">
        <v>72</v>
      </c>
      <c r="B70" s="2">
        <v>2732602</v>
      </c>
      <c r="C70" s="2">
        <v>62837</v>
      </c>
      <c r="D70" s="2">
        <v>47947</v>
      </c>
      <c r="F70" s="4">
        <v>370157</v>
      </c>
      <c r="G70" s="4">
        <v>377555</v>
      </c>
      <c r="H70" s="4">
        <v>747713</v>
      </c>
      <c r="I70" s="8">
        <f t="shared" si="6"/>
        <v>-1</v>
      </c>
      <c r="J70" s="4">
        <v>11960</v>
      </c>
      <c r="K70" s="4">
        <v>10910</v>
      </c>
      <c r="L70" s="4">
        <v>22870</v>
      </c>
      <c r="M70" s="8">
        <f t="shared" si="7"/>
        <v>0</v>
      </c>
      <c r="N70" s="4">
        <v>10002</v>
      </c>
      <c r="O70" s="4">
        <v>8055</v>
      </c>
      <c r="P70" s="4">
        <v>18057</v>
      </c>
      <c r="Q70" s="8">
        <f t="shared" si="8"/>
        <v>0</v>
      </c>
      <c r="R70" s="5">
        <v>971158</v>
      </c>
      <c r="S70" s="4">
        <v>1013733</v>
      </c>
      <c r="T70" s="4">
        <v>1984888</v>
      </c>
      <c r="U70" s="8">
        <f t="shared" si="9"/>
        <v>3</v>
      </c>
      <c r="V70" s="4">
        <v>28239</v>
      </c>
      <c r="W70" s="4">
        <v>19678</v>
      </c>
      <c r="X70" s="4">
        <v>39967</v>
      </c>
      <c r="Y70" s="8">
        <f t="shared" si="10"/>
        <v>7950</v>
      </c>
      <c r="Z70" s="4">
        <v>15428</v>
      </c>
      <c r="AA70" s="4">
        <v>14462</v>
      </c>
      <c r="AB70">
        <v>29890</v>
      </c>
      <c r="AC70" s="8">
        <f t="shared" si="11"/>
        <v>0</v>
      </c>
    </row>
    <row r="71" spans="1:29" x14ac:dyDescent="0.25">
      <c r="A71" t="s">
        <v>73</v>
      </c>
      <c r="B71" s="2">
        <v>127508464</v>
      </c>
      <c r="C71" s="2">
        <v>5276656</v>
      </c>
      <c r="D71" s="2">
        <v>3354195</v>
      </c>
      <c r="F71" s="4">
        <v>8857130</v>
      </c>
      <c r="G71" s="4">
        <v>8411138</v>
      </c>
      <c r="H71" s="4">
        <v>17268268</v>
      </c>
      <c r="I71" s="8">
        <f t="shared" si="6"/>
        <v>0</v>
      </c>
      <c r="J71" s="4">
        <v>282333</v>
      </c>
      <c r="K71" s="4">
        <v>267015</v>
      </c>
      <c r="L71" s="4">
        <v>549348</v>
      </c>
      <c r="M71" s="8">
        <f t="shared" si="7"/>
        <v>0</v>
      </c>
      <c r="N71" s="4">
        <v>225502</v>
      </c>
      <c r="O71" s="4">
        <v>182257</v>
      </c>
      <c r="P71" s="4">
        <v>407759</v>
      </c>
      <c r="Q71" s="8">
        <f t="shared" si="8"/>
        <v>0</v>
      </c>
      <c r="R71" s="4">
        <v>54643834</v>
      </c>
      <c r="S71" s="4">
        <v>55596362</v>
      </c>
      <c r="T71" s="4">
        <v>110240196</v>
      </c>
      <c r="U71" s="8">
        <f t="shared" si="9"/>
        <v>0</v>
      </c>
      <c r="V71" s="4">
        <v>2421328</v>
      </c>
      <c r="W71" s="4">
        <v>2305380</v>
      </c>
      <c r="X71" s="4">
        <v>4727308</v>
      </c>
      <c r="Y71" s="8">
        <f t="shared" si="10"/>
        <v>-600</v>
      </c>
      <c r="Z71" s="4">
        <v>1338415</v>
      </c>
      <c r="AA71" s="4">
        <v>1408022</v>
      </c>
      <c r="AB71">
        <v>2846437</v>
      </c>
      <c r="AC71" s="8">
        <f t="shared" si="11"/>
        <v>-100000</v>
      </c>
    </row>
    <row r="72" spans="1:29" x14ac:dyDescent="0.25">
      <c r="A72" t="s">
        <v>74</v>
      </c>
      <c r="B72" s="2">
        <v>90383149</v>
      </c>
      <c r="C72" s="2">
        <v>3939837</v>
      </c>
      <c r="D72" s="2">
        <v>2554937</v>
      </c>
      <c r="F72" s="4">
        <v>6345373</v>
      </c>
      <c r="G72" s="4">
        <v>5321432</v>
      </c>
      <c r="H72" s="4" t="s">
        <v>152</v>
      </c>
      <c r="I72" s="8" t="e">
        <f t="shared" si="6"/>
        <v>#VALUE!</v>
      </c>
      <c r="J72" s="4">
        <v>211085</v>
      </c>
      <c r="K72" s="4">
        <v>201533</v>
      </c>
      <c r="L72" s="4">
        <v>412618</v>
      </c>
      <c r="M72" s="8">
        <f t="shared" si="7"/>
        <v>0</v>
      </c>
      <c r="N72" s="4">
        <v>72948</v>
      </c>
      <c r="O72" s="4">
        <v>139645</v>
      </c>
      <c r="P72" s="4">
        <v>312590</v>
      </c>
      <c r="Q72" s="8">
        <f t="shared" si="8"/>
        <v>-99997</v>
      </c>
      <c r="R72" s="4">
        <v>38612676</v>
      </c>
      <c r="S72" s="4">
        <v>39903408</v>
      </c>
      <c r="T72" s="4" t="s">
        <v>153</v>
      </c>
      <c r="U72" s="8" t="e">
        <f t="shared" si="9"/>
        <v>#VALUE!</v>
      </c>
      <c r="V72" s="4">
        <v>1805486</v>
      </c>
      <c r="W72" s="4">
        <v>1721753</v>
      </c>
      <c r="X72" s="4">
        <v>3527219</v>
      </c>
      <c r="Y72" s="8">
        <f t="shared" si="10"/>
        <v>20</v>
      </c>
      <c r="Z72" s="4">
        <v>1168738</v>
      </c>
      <c r="AA72" s="4">
        <v>1073609</v>
      </c>
      <c r="AB72">
        <v>2242347</v>
      </c>
      <c r="AC72" s="8">
        <f t="shared" si="11"/>
        <v>0</v>
      </c>
    </row>
    <row r="73" spans="1:29" x14ac:dyDescent="0.25">
      <c r="A73" t="s">
        <v>75</v>
      </c>
      <c r="B73" s="2">
        <v>29736057</v>
      </c>
      <c r="C73" s="2">
        <v>1074816</v>
      </c>
      <c r="D73" s="2">
        <v>635916</v>
      </c>
      <c r="F73" s="4">
        <v>1883503</v>
      </c>
      <c r="G73" s="4">
        <v>1859571</v>
      </c>
      <c r="H73" s="4">
        <v>3753180</v>
      </c>
      <c r="I73" s="8">
        <f t="shared" si="6"/>
        <v>-10106</v>
      </c>
      <c r="J73" s="4">
        <v>51027</v>
      </c>
      <c r="K73" s="4">
        <v>45907</v>
      </c>
      <c r="L73" s="4">
        <v>97934</v>
      </c>
      <c r="M73" s="8">
        <f t="shared" si="7"/>
        <v>-1000</v>
      </c>
      <c r="N73" s="4">
        <v>36737</v>
      </c>
      <c r="O73" s="4">
        <v>30133</v>
      </c>
      <c r="P73" s="4">
        <v>66870</v>
      </c>
      <c r="Q73" s="8">
        <f t="shared" si="8"/>
        <v>0</v>
      </c>
      <c r="R73" s="4">
        <v>12962498</v>
      </c>
      <c r="S73" s="4">
        <v>13020379</v>
      </c>
      <c r="T73" s="4">
        <v>25982877</v>
      </c>
      <c r="U73" s="8">
        <f t="shared" si="9"/>
        <v>0</v>
      </c>
      <c r="V73" s="4">
        <v>501478</v>
      </c>
      <c r="W73" s="4">
        <v>475404</v>
      </c>
      <c r="X73" s="4">
        <v>978582</v>
      </c>
      <c r="Y73" s="8">
        <f t="shared" si="10"/>
        <v>-1700</v>
      </c>
      <c r="Z73" s="4">
        <v>299359</v>
      </c>
      <c r="AA73" s="4">
        <v>270687</v>
      </c>
      <c r="AB73">
        <v>570046</v>
      </c>
      <c r="AC73" s="8">
        <f t="shared" si="11"/>
        <v>0</v>
      </c>
    </row>
    <row r="74" spans="1:29" x14ac:dyDescent="0.25">
      <c r="A74" t="s">
        <v>76</v>
      </c>
      <c r="B74" s="2">
        <v>1817500</v>
      </c>
      <c r="C74" s="2" t="s">
        <v>123</v>
      </c>
      <c r="D74" s="2" t="s">
        <v>123</v>
      </c>
      <c r="F74" s="4">
        <v>122200</v>
      </c>
      <c r="G74" s="4">
        <v>109900</v>
      </c>
      <c r="H74" s="4">
        <v>232100</v>
      </c>
      <c r="I74" s="8">
        <f t="shared" si="6"/>
        <v>0</v>
      </c>
      <c r="J74" s="4" t="s">
        <v>123</v>
      </c>
      <c r="K74" s="4" t="s">
        <v>123</v>
      </c>
      <c r="L74" s="4" t="s">
        <v>123</v>
      </c>
      <c r="M74" s="8" t="e">
        <f t="shared" si="7"/>
        <v>#VALUE!</v>
      </c>
      <c r="N74" s="4" t="s">
        <v>123</v>
      </c>
      <c r="O74" s="4" t="s">
        <v>123</v>
      </c>
      <c r="P74" s="4" t="s">
        <v>123</v>
      </c>
      <c r="Q74" s="8" t="e">
        <f t="shared" si="8"/>
        <v>#VALUE!</v>
      </c>
      <c r="R74" s="4">
        <v>804000</v>
      </c>
      <c r="S74" s="4">
        <v>781400</v>
      </c>
      <c r="T74" s="4">
        <v>1685400</v>
      </c>
      <c r="U74" s="8">
        <f t="shared" si="9"/>
        <v>-100000</v>
      </c>
      <c r="V74" s="4" t="s">
        <v>123</v>
      </c>
      <c r="W74" s="4" t="s">
        <v>123</v>
      </c>
      <c r="X74" s="4" t="s">
        <v>123</v>
      </c>
      <c r="Y74" s="8" t="e">
        <f t="shared" si="10"/>
        <v>#VALUE!</v>
      </c>
      <c r="Z74" s="4" t="s">
        <v>123</v>
      </c>
      <c r="AA74" s="4" t="s">
        <v>123</v>
      </c>
      <c r="AB74" s="4" t="s">
        <v>123</v>
      </c>
      <c r="AC74" s="8" t="e">
        <f t="shared" si="11"/>
        <v>#VALUE!</v>
      </c>
    </row>
    <row r="75" spans="1:29" x14ac:dyDescent="0.25">
      <c r="A75" t="s">
        <v>77</v>
      </c>
      <c r="B75" s="2">
        <v>845130</v>
      </c>
      <c r="C75" s="2">
        <v>22860</v>
      </c>
      <c r="D75" s="2">
        <v>16562</v>
      </c>
      <c r="F75" s="4">
        <v>407157</v>
      </c>
      <c r="G75" s="4">
        <v>437973</v>
      </c>
      <c r="H75" s="4">
        <v>845130</v>
      </c>
      <c r="I75" s="8">
        <f t="shared" si="6"/>
        <v>0</v>
      </c>
      <c r="J75" s="4">
        <v>11817</v>
      </c>
      <c r="K75" s="4">
        <v>11048</v>
      </c>
      <c r="L75" s="4">
        <v>22860</v>
      </c>
      <c r="M75" s="8">
        <f t="shared" si="7"/>
        <v>5</v>
      </c>
      <c r="N75" s="4">
        <v>8722</v>
      </c>
      <c r="O75" s="4">
        <v>7840</v>
      </c>
      <c r="P75" s="4">
        <v>16562</v>
      </c>
      <c r="Q75" s="8">
        <f t="shared" si="8"/>
        <v>0</v>
      </c>
      <c r="R75" s="4">
        <v>0</v>
      </c>
      <c r="S75" s="4">
        <v>0</v>
      </c>
      <c r="T75" s="4">
        <v>0</v>
      </c>
      <c r="U75" s="8">
        <f t="shared" si="9"/>
        <v>0</v>
      </c>
      <c r="V75" s="4">
        <v>0</v>
      </c>
      <c r="W75" s="4">
        <v>0</v>
      </c>
      <c r="X75" s="4">
        <v>0</v>
      </c>
      <c r="Y75" s="8">
        <f t="shared" si="10"/>
        <v>0</v>
      </c>
      <c r="Z75" s="4">
        <v>0</v>
      </c>
      <c r="AA75" s="4">
        <v>0</v>
      </c>
      <c r="AB75" s="4">
        <v>0</v>
      </c>
      <c r="AC75" s="8">
        <f t="shared" si="11"/>
        <v>0</v>
      </c>
    </row>
    <row r="76" spans="1:29" x14ac:dyDescent="0.25">
      <c r="A76" t="s">
        <v>78</v>
      </c>
      <c r="B76" s="2">
        <v>1295400</v>
      </c>
      <c r="C76" s="2" t="s">
        <v>123</v>
      </c>
      <c r="D76" s="2" t="s">
        <v>123</v>
      </c>
      <c r="F76" s="4">
        <v>96700</v>
      </c>
      <c r="G76" s="4">
        <v>96200</v>
      </c>
      <c r="H76" s="4">
        <v>192900</v>
      </c>
      <c r="I76" s="8">
        <f t="shared" si="6"/>
        <v>0</v>
      </c>
      <c r="J76" s="4" t="s">
        <v>123</v>
      </c>
      <c r="K76" s="4" t="s">
        <v>123</v>
      </c>
      <c r="L76" s="4" t="s">
        <v>123</v>
      </c>
      <c r="M76" s="8" t="e">
        <f t="shared" si="7"/>
        <v>#VALUE!</v>
      </c>
      <c r="N76" s="4" t="s">
        <v>123</v>
      </c>
      <c r="O76" s="4" t="s">
        <v>123</v>
      </c>
      <c r="P76" s="4" t="s">
        <v>123</v>
      </c>
      <c r="Q76" s="8" t="e">
        <f t="shared" si="8"/>
        <v>#VALUE!</v>
      </c>
      <c r="R76" s="4">
        <v>646600</v>
      </c>
      <c r="S76" s="4">
        <v>566900</v>
      </c>
      <c r="T76" s="4">
        <v>1102500</v>
      </c>
      <c r="U76" s="8">
        <f t="shared" si="9"/>
        <v>111000</v>
      </c>
      <c r="V76" s="4" t="s">
        <v>123</v>
      </c>
      <c r="W76" s="4" t="s">
        <v>123</v>
      </c>
      <c r="X76" s="4" t="s">
        <v>123</v>
      </c>
      <c r="Y76" s="8" t="e">
        <f t="shared" si="10"/>
        <v>#VALUE!</v>
      </c>
      <c r="Z76" s="4" t="s">
        <v>123</v>
      </c>
      <c r="AA76" s="4" t="s">
        <v>123</v>
      </c>
      <c r="AB76" s="4" t="s">
        <v>123</v>
      </c>
      <c r="AC76" s="8" t="e">
        <f t="shared" si="11"/>
        <v>#VALUE!</v>
      </c>
    </row>
    <row r="77" spans="1:29" x14ac:dyDescent="0.25">
      <c r="A77" t="s">
        <v>79</v>
      </c>
      <c r="B77" s="2">
        <v>1010300</v>
      </c>
      <c r="C77" s="2" t="s">
        <v>123</v>
      </c>
      <c r="D77" s="2" t="s">
        <v>123</v>
      </c>
      <c r="F77" s="4">
        <v>42100</v>
      </c>
      <c r="G77" s="4">
        <v>40800</v>
      </c>
      <c r="H77" s="4">
        <v>82900</v>
      </c>
      <c r="I77" s="8">
        <f t="shared" si="6"/>
        <v>0</v>
      </c>
      <c r="J77" s="4" t="s">
        <v>123</v>
      </c>
      <c r="K77" s="4" t="s">
        <v>123</v>
      </c>
      <c r="L77" s="4" t="s">
        <v>123</v>
      </c>
      <c r="M77" s="8" t="e">
        <f t="shared" si="7"/>
        <v>#VALUE!</v>
      </c>
      <c r="N77" s="4" t="s">
        <v>123</v>
      </c>
      <c r="O77" s="4" t="s">
        <v>123</v>
      </c>
      <c r="P77" s="4" t="s">
        <v>123</v>
      </c>
      <c r="Q77" s="8" t="e">
        <f t="shared" si="8"/>
        <v>#VALUE!</v>
      </c>
      <c r="R77" s="4">
        <v>460600</v>
      </c>
      <c r="S77" s="4">
        <v>486800</v>
      </c>
      <c r="T77" s="4">
        <v>927400</v>
      </c>
      <c r="U77" s="8">
        <f t="shared" si="9"/>
        <v>20000</v>
      </c>
      <c r="V77" s="4" t="s">
        <v>123</v>
      </c>
      <c r="W77" s="4" t="s">
        <v>123</v>
      </c>
      <c r="X77" s="4" t="s">
        <v>123</v>
      </c>
      <c r="Y77" s="8" t="e">
        <f t="shared" si="10"/>
        <v>#VALUE!</v>
      </c>
      <c r="Z77" s="4" t="s">
        <v>123</v>
      </c>
      <c r="AA77" s="4" t="s">
        <v>123</v>
      </c>
      <c r="AB77" s="4" t="s">
        <v>123</v>
      </c>
      <c r="AC77" s="8" t="e">
        <f t="shared" si="11"/>
        <v>#VALUE!</v>
      </c>
    </row>
    <row r="78" spans="1:29" x14ac:dyDescent="0.25">
      <c r="A78" t="s">
        <v>80</v>
      </c>
      <c r="B78" s="2">
        <v>805700</v>
      </c>
      <c r="C78" s="2" t="s">
        <v>123</v>
      </c>
      <c r="D78" s="2" t="s">
        <v>123</v>
      </c>
      <c r="F78" s="4">
        <v>67700</v>
      </c>
      <c r="G78" s="4">
        <v>47200</v>
      </c>
      <c r="H78" s="4">
        <v>104900</v>
      </c>
      <c r="I78" s="8">
        <f t="shared" si="6"/>
        <v>10000</v>
      </c>
      <c r="J78" s="4" t="s">
        <v>123</v>
      </c>
      <c r="K78" s="4" t="s">
        <v>123</v>
      </c>
      <c r="L78" s="4" t="s">
        <v>123</v>
      </c>
      <c r="M78" s="8" t="e">
        <f t="shared" si="7"/>
        <v>#VALUE!</v>
      </c>
      <c r="N78" s="4" t="s">
        <v>123</v>
      </c>
      <c r="O78" s="4" t="s">
        <v>123</v>
      </c>
      <c r="P78" s="4" t="s">
        <v>123</v>
      </c>
      <c r="Q78" s="8" t="e">
        <f t="shared" si="8"/>
        <v>#VALUE!</v>
      </c>
      <c r="R78" s="4">
        <v>359200</v>
      </c>
      <c r="S78" s="4">
        <v>341800</v>
      </c>
      <c r="T78" s="4" t="s">
        <v>154</v>
      </c>
      <c r="U78" s="8" t="e">
        <f t="shared" si="9"/>
        <v>#VALUE!</v>
      </c>
      <c r="V78" s="4" t="s">
        <v>123</v>
      </c>
      <c r="W78" s="4" t="s">
        <v>123</v>
      </c>
      <c r="X78" s="4" t="s">
        <v>123</v>
      </c>
      <c r="Y78" s="8" t="e">
        <f t="shared" si="10"/>
        <v>#VALUE!</v>
      </c>
      <c r="Z78" s="4" t="s">
        <v>123</v>
      </c>
      <c r="AA78" s="4" t="s">
        <v>123</v>
      </c>
      <c r="AB78" s="4" t="s">
        <v>123</v>
      </c>
      <c r="AC78" s="8" t="e">
        <f t="shared" si="11"/>
        <v>#VALUE!</v>
      </c>
    </row>
    <row r="79" spans="1:29" x14ac:dyDescent="0.25">
      <c r="A79" t="s">
        <v>81</v>
      </c>
      <c r="B79" s="2">
        <v>1634113</v>
      </c>
      <c r="C79" s="2">
        <v>46233</v>
      </c>
      <c r="D79" s="2">
        <v>25649</v>
      </c>
      <c r="F79" s="4">
        <v>97356</v>
      </c>
      <c r="G79" s="4">
        <v>98903</v>
      </c>
      <c r="H79" s="4">
        <v>194259</v>
      </c>
      <c r="I79" s="8">
        <f t="shared" si="6"/>
        <v>2000</v>
      </c>
      <c r="J79" s="4">
        <v>2774</v>
      </c>
      <c r="K79" s="4">
        <v>2679</v>
      </c>
      <c r="L79" s="4">
        <v>5453</v>
      </c>
      <c r="M79" s="8">
        <f t="shared" si="7"/>
        <v>0</v>
      </c>
      <c r="N79" s="4">
        <v>1997</v>
      </c>
      <c r="O79" s="4">
        <v>1791</v>
      </c>
      <c r="P79" s="4">
        <v>3788</v>
      </c>
      <c r="Q79" s="8">
        <f t="shared" si="8"/>
        <v>0</v>
      </c>
      <c r="R79" s="4">
        <v>718641</v>
      </c>
      <c r="S79" s="4">
        <v>721213</v>
      </c>
      <c r="T79" s="4">
        <v>1439854</v>
      </c>
      <c r="U79" s="8">
        <f t="shared" si="9"/>
        <v>0</v>
      </c>
      <c r="V79" s="4">
        <v>20893</v>
      </c>
      <c r="W79" s="4">
        <v>19887</v>
      </c>
      <c r="X79" s="4">
        <v>40780</v>
      </c>
      <c r="Y79" s="8">
        <f t="shared" si="10"/>
        <v>0</v>
      </c>
      <c r="Z79" s="4">
        <v>11345</v>
      </c>
      <c r="AA79" s="4">
        <v>10516</v>
      </c>
      <c r="AB79">
        <v>21861</v>
      </c>
      <c r="AC79" s="8">
        <f t="shared" si="11"/>
        <v>0</v>
      </c>
    </row>
    <row r="80" spans="1:29" x14ac:dyDescent="0.25">
      <c r="A80" t="s">
        <v>82</v>
      </c>
      <c r="B80" s="2">
        <v>2044500</v>
      </c>
      <c r="C80" s="2" t="s">
        <v>123</v>
      </c>
      <c r="D80" s="2" t="s">
        <v>123</v>
      </c>
      <c r="F80" s="4">
        <v>409600</v>
      </c>
      <c r="G80" s="4">
        <v>411300</v>
      </c>
      <c r="H80" s="4">
        <v>820900</v>
      </c>
      <c r="I80" s="8">
        <f t="shared" si="6"/>
        <v>0</v>
      </c>
      <c r="J80" s="4" t="s">
        <v>123</v>
      </c>
      <c r="K80" s="4" t="s">
        <v>123</v>
      </c>
      <c r="L80" s="4" t="s">
        <v>123</v>
      </c>
      <c r="M80" s="8" t="e">
        <f t="shared" si="7"/>
        <v>#VALUE!</v>
      </c>
      <c r="N80" s="4" t="s">
        <v>123</v>
      </c>
      <c r="O80" s="4" t="s">
        <v>123</v>
      </c>
      <c r="P80" s="4" t="s">
        <v>123</v>
      </c>
      <c r="Q80" s="8" t="e">
        <f t="shared" si="8"/>
        <v>#VALUE!</v>
      </c>
      <c r="R80" s="4">
        <v>610100</v>
      </c>
      <c r="S80" s="4">
        <v>613500</v>
      </c>
      <c r="T80" s="4">
        <v>1223600</v>
      </c>
      <c r="U80" s="8">
        <f t="shared" si="9"/>
        <v>0</v>
      </c>
      <c r="V80" s="4" t="s">
        <v>123</v>
      </c>
      <c r="W80" s="4" t="s">
        <v>123</v>
      </c>
      <c r="X80" s="4" t="s">
        <v>123</v>
      </c>
      <c r="Y80" s="8" t="e">
        <f t="shared" si="10"/>
        <v>#VALUE!</v>
      </c>
      <c r="Z80" s="4" t="s">
        <v>123</v>
      </c>
      <c r="AA80" s="4" t="s">
        <v>123</v>
      </c>
      <c r="AB80" s="4" t="s">
        <v>123</v>
      </c>
      <c r="AC80" s="8" t="e">
        <f t="shared" si="11"/>
        <v>#VALUE!</v>
      </c>
    </row>
    <row r="81" spans="1:29" x14ac:dyDescent="0.25">
      <c r="A81" t="s">
        <v>83</v>
      </c>
      <c r="B81" s="2">
        <v>787730</v>
      </c>
      <c r="C81" s="2">
        <v>20569</v>
      </c>
      <c r="D81" s="2">
        <v>12998</v>
      </c>
      <c r="F81" s="4">
        <v>45346</v>
      </c>
      <c r="G81" s="4">
        <v>47826</v>
      </c>
      <c r="H81" s="4">
        <v>93171</v>
      </c>
      <c r="I81" s="8">
        <f t="shared" si="6"/>
        <v>1</v>
      </c>
      <c r="J81" s="4">
        <v>1149</v>
      </c>
      <c r="K81" s="4">
        <v>990</v>
      </c>
      <c r="L81" s="4">
        <v>2139</v>
      </c>
      <c r="M81" s="8">
        <f t="shared" si="7"/>
        <v>0</v>
      </c>
      <c r="N81" s="4">
        <v>852</v>
      </c>
      <c r="O81" s="4">
        <v>771</v>
      </c>
      <c r="P81" s="4">
        <v>1623</v>
      </c>
      <c r="Q81" s="8">
        <f t="shared" si="8"/>
        <v>0</v>
      </c>
      <c r="R81" s="4">
        <v>344777</v>
      </c>
      <c r="S81" s="4">
        <v>349782</v>
      </c>
      <c r="T81" s="4">
        <v>694659</v>
      </c>
      <c r="U81" s="8">
        <f t="shared" si="9"/>
        <v>-100</v>
      </c>
      <c r="V81" s="4">
        <v>9220</v>
      </c>
      <c r="W81" s="4">
        <v>9210</v>
      </c>
      <c r="X81" s="4">
        <v>18430</v>
      </c>
      <c r="Y81" s="8">
        <f t="shared" si="10"/>
        <v>0</v>
      </c>
      <c r="Z81" s="4">
        <v>6760</v>
      </c>
      <c r="AA81" s="4">
        <v>5625</v>
      </c>
      <c r="AB81">
        <v>11375</v>
      </c>
      <c r="AC81" s="8">
        <f t="shared" si="11"/>
        <v>1010</v>
      </c>
    </row>
    <row r="82" spans="1:29" x14ac:dyDescent="0.25">
      <c r="A82" t="s">
        <v>84</v>
      </c>
      <c r="B82" s="2">
        <v>1288189</v>
      </c>
      <c r="C82" s="2">
        <v>41766</v>
      </c>
      <c r="D82" s="2">
        <v>23030</v>
      </c>
      <c r="F82" s="4">
        <v>52163</v>
      </c>
      <c r="G82" s="4">
        <v>52962</v>
      </c>
      <c r="H82" s="4">
        <v>106125</v>
      </c>
      <c r="I82" s="8">
        <f t="shared" si="6"/>
        <v>-1000</v>
      </c>
      <c r="J82" s="4">
        <v>1860</v>
      </c>
      <c r="K82" s="4">
        <v>1715</v>
      </c>
      <c r="L82" s="4">
        <v>8676</v>
      </c>
      <c r="M82" s="8">
        <f t="shared" si="7"/>
        <v>-5101</v>
      </c>
      <c r="N82" s="4">
        <v>1199</v>
      </c>
      <c r="O82" s="4">
        <v>1089</v>
      </c>
      <c r="P82" s="4">
        <v>2288</v>
      </c>
      <c r="Q82" s="8">
        <f t="shared" si="8"/>
        <v>0</v>
      </c>
      <c r="R82" s="4">
        <v>596465</v>
      </c>
      <c r="S82" s="4">
        <v>587599</v>
      </c>
      <c r="T82" s="4">
        <v>1183064</v>
      </c>
      <c r="U82" s="8">
        <f t="shared" si="9"/>
        <v>1000</v>
      </c>
      <c r="V82" s="4">
        <v>19588</v>
      </c>
      <c r="W82" s="4">
        <v>18602</v>
      </c>
      <c r="X82" s="4">
        <v>38190</v>
      </c>
      <c r="Y82" s="8">
        <f t="shared" si="10"/>
        <v>0</v>
      </c>
      <c r="Z82" s="4">
        <v>10704</v>
      </c>
      <c r="AA82" s="4">
        <v>10038</v>
      </c>
      <c r="AB82">
        <v>20742</v>
      </c>
      <c r="AC82" s="8">
        <f t="shared" si="11"/>
        <v>0</v>
      </c>
    </row>
    <row r="83" spans="1:29" x14ac:dyDescent="0.25">
      <c r="A83" t="s">
        <v>85</v>
      </c>
      <c r="B83" s="2">
        <v>650209</v>
      </c>
      <c r="C83" s="2">
        <v>15594</v>
      </c>
      <c r="D83" s="2">
        <v>10749</v>
      </c>
      <c r="F83" s="4">
        <v>32796</v>
      </c>
      <c r="G83" s="4">
        <v>34687</v>
      </c>
      <c r="H83" s="4">
        <v>67383</v>
      </c>
      <c r="I83" s="8">
        <f t="shared" si="6"/>
        <v>100</v>
      </c>
      <c r="J83" s="4">
        <v>564</v>
      </c>
      <c r="K83" s="4">
        <v>534</v>
      </c>
      <c r="L83" s="4">
        <v>1098</v>
      </c>
      <c r="M83" s="8">
        <f t="shared" si="7"/>
        <v>0</v>
      </c>
      <c r="N83" s="4">
        <v>406</v>
      </c>
      <c r="O83" s="4">
        <v>344</v>
      </c>
      <c r="P83" s="4">
        <v>750</v>
      </c>
      <c r="Q83" s="8">
        <f t="shared" si="8"/>
        <v>0</v>
      </c>
      <c r="R83" s="4">
        <v>282421</v>
      </c>
      <c r="S83" s="4">
        <v>300405</v>
      </c>
      <c r="T83" s="4">
        <v>582826</v>
      </c>
      <c r="U83" s="8">
        <f t="shared" si="9"/>
        <v>0</v>
      </c>
      <c r="V83" s="4">
        <v>7336</v>
      </c>
      <c r="W83" s="4">
        <v>7160</v>
      </c>
      <c r="X83" s="4">
        <v>14496</v>
      </c>
      <c r="Y83" s="8">
        <f t="shared" si="10"/>
        <v>0</v>
      </c>
      <c r="Z83" s="4">
        <v>5029</v>
      </c>
      <c r="AA83" s="4">
        <v>4970</v>
      </c>
      <c r="AB83">
        <v>9999</v>
      </c>
      <c r="AC83" s="8">
        <f t="shared" si="11"/>
        <v>0</v>
      </c>
    </row>
    <row r="84" spans="1:29" x14ac:dyDescent="0.25">
      <c r="A84" t="s">
        <v>86</v>
      </c>
      <c r="B84" s="2">
        <v>12178771</v>
      </c>
      <c r="C84" s="2">
        <v>147021</v>
      </c>
      <c r="D84" s="2">
        <v>88988</v>
      </c>
      <c r="F84" s="4">
        <v>1383117</v>
      </c>
      <c r="G84" s="4">
        <v>1375551</v>
      </c>
      <c r="H84" s="4">
        <v>2738768</v>
      </c>
      <c r="I84" s="8">
        <f t="shared" si="6"/>
        <v>19900</v>
      </c>
      <c r="J84" s="4">
        <v>18164</v>
      </c>
      <c r="K84" s="4">
        <v>18961</v>
      </c>
      <c r="L84" s="4">
        <v>35125</v>
      </c>
      <c r="M84" s="8">
        <f t="shared" si="7"/>
        <v>2000</v>
      </c>
      <c r="N84" s="4">
        <v>13175</v>
      </c>
      <c r="O84" s="4">
        <v>11835</v>
      </c>
      <c r="P84" s="4">
        <v>25011</v>
      </c>
      <c r="Q84" s="8">
        <f t="shared" si="8"/>
        <v>-1</v>
      </c>
      <c r="R84" s="4">
        <v>4720804</v>
      </c>
      <c r="S84" s="4">
        <v>4719199</v>
      </c>
      <c r="T84" s="4">
        <v>9440003</v>
      </c>
      <c r="U84" s="8">
        <f t="shared" si="9"/>
        <v>0</v>
      </c>
      <c r="V84" s="4">
        <v>57037</v>
      </c>
      <c r="W84" s="4">
        <v>54869</v>
      </c>
      <c r="X84" s="4">
        <v>111896</v>
      </c>
      <c r="Y84" s="8">
        <f t="shared" si="10"/>
        <v>10</v>
      </c>
      <c r="Z84" s="4">
        <v>32828</v>
      </c>
      <c r="AA84" s="4">
        <v>31149</v>
      </c>
      <c r="AB84">
        <v>63977</v>
      </c>
      <c r="AC84" s="8">
        <f t="shared" si="11"/>
        <v>0</v>
      </c>
    </row>
    <row r="85" spans="1:29" x14ac:dyDescent="0.25">
      <c r="A85" t="s">
        <v>87</v>
      </c>
      <c r="B85" s="2">
        <v>139687235</v>
      </c>
      <c r="C85" s="2">
        <v>5423677</v>
      </c>
      <c r="D85" s="2">
        <v>3443184</v>
      </c>
      <c r="F85" s="4">
        <v>10220247</v>
      </c>
      <c r="G85" s="4">
        <v>9786789</v>
      </c>
      <c r="H85" s="4">
        <v>20007036</v>
      </c>
      <c r="I85" s="8">
        <f t="shared" si="6"/>
        <v>0</v>
      </c>
      <c r="J85" s="4">
        <v>300497</v>
      </c>
      <c r="K85" s="4">
        <v>283976</v>
      </c>
      <c r="L85" s="4">
        <v>584473</v>
      </c>
      <c r="M85" s="8">
        <f t="shared" si="7"/>
        <v>0</v>
      </c>
      <c r="N85" s="4">
        <v>238875</v>
      </c>
      <c r="O85" s="4">
        <v>194092</v>
      </c>
      <c r="P85" s="4">
        <v>432770</v>
      </c>
      <c r="Q85" s="8">
        <f t="shared" si="8"/>
        <v>197</v>
      </c>
      <c r="R85" s="4">
        <v>59364638</v>
      </c>
      <c r="S85" s="4">
        <v>50315581</v>
      </c>
      <c r="T85" s="4">
        <v>119680199</v>
      </c>
      <c r="U85" s="8">
        <f t="shared" si="9"/>
        <v>-9999980</v>
      </c>
      <c r="V85" s="4">
        <v>2478365</v>
      </c>
      <c r="W85" s="4">
        <v>2350839</v>
      </c>
      <c r="X85" s="4">
        <v>4839204</v>
      </c>
      <c r="Y85" s="8">
        <f t="shared" si="10"/>
        <v>-10000</v>
      </c>
      <c r="Z85" s="4">
        <v>1571243</v>
      </c>
      <c r="AA85" s="4">
        <v>1439171</v>
      </c>
      <c r="AB85">
        <v>3010414</v>
      </c>
      <c r="AC85" s="8">
        <f t="shared" si="11"/>
        <v>0</v>
      </c>
    </row>
    <row r="86" spans="1:29" x14ac:dyDescent="0.25">
      <c r="A86" t="s">
        <v>88</v>
      </c>
      <c r="B86" s="2">
        <v>819378</v>
      </c>
      <c r="C86" s="2">
        <v>21616</v>
      </c>
      <c r="D86" s="2">
        <v>15397</v>
      </c>
      <c r="F86" s="4">
        <v>47616</v>
      </c>
      <c r="G86" s="4">
        <v>4400</v>
      </c>
      <c r="H86" s="4">
        <v>91716</v>
      </c>
      <c r="I86" s="8">
        <f t="shared" si="6"/>
        <v>-39700</v>
      </c>
      <c r="J86" s="4">
        <v>739</v>
      </c>
      <c r="K86" s="4">
        <v>571</v>
      </c>
      <c r="L86" s="4">
        <v>3310</v>
      </c>
      <c r="M86" s="8">
        <f t="shared" si="7"/>
        <v>-2000</v>
      </c>
      <c r="N86" s="4">
        <v>543</v>
      </c>
      <c r="O86" s="4">
        <v>380</v>
      </c>
      <c r="P86" s="4">
        <v>923</v>
      </c>
      <c r="Q86" s="8">
        <f t="shared" si="8"/>
        <v>0</v>
      </c>
      <c r="R86" s="4">
        <v>393016</v>
      </c>
      <c r="S86" s="4">
        <v>334646</v>
      </c>
      <c r="T86" s="4">
        <v>727662</v>
      </c>
      <c r="U86" s="8">
        <f t="shared" si="9"/>
        <v>0</v>
      </c>
      <c r="V86" s="4">
        <v>10849</v>
      </c>
      <c r="W86" s="4">
        <v>9357</v>
      </c>
      <c r="X86" s="4">
        <v>20206</v>
      </c>
      <c r="Y86" s="8">
        <f t="shared" si="10"/>
        <v>0</v>
      </c>
      <c r="Z86" s="4">
        <v>7933</v>
      </c>
      <c r="AA86" s="4">
        <v>6541</v>
      </c>
      <c r="AB86">
        <v>14474</v>
      </c>
      <c r="AC86" s="8">
        <f t="shared" si="11"/>
        <v>0</v>
      </c>
    </row>
    <row r="87" spans="1:29" x14ac:dyDescent="0.25">
      <c r="A87" t="s">
        <v>125</v>
      </c>
      <c r="B87" s="2">
        <v>383726</v>
      </c>
      <c r="C87" s="2">
        <v>11382</v>
      </c>
      <c r="D87" s="2">
        <v>5024</v>
      </c>
      <c r="F87" s="4">
        <v>220261</v>
      </c>
      <c r="G87" s="4">
        <v>163475</v>
      </c>
      <c r="H87" s="4">
        <v>383726</v>
      </c>
      <c r="I87" s="8">
        <f t="shared" si="6"/>
        <v>10</v>
      </c>
      <c r="J87" s="4">
        <v>5781</v>
      </c>
      <c r="K87" s="4">
        <v>5621</v>
      </c>
      <c r="L87" s="4">
        <v>11382</v>
      </c>
      <c r="M87" s="8">
        <f t="shared" si="7"/>
        <v>20</v>
      </c>
      <c r="N87" s="4">
        <v>2800</v>
      </c>
      <c r="O87" s="4">
        <v>2224</v>
      </c>
      <c r="P87" s="4">
        <v>5024</v>
      </c>
      <c r="Q87" s="8">
        <f t="shared" si="8"/>
        <v>0</v>
      </c>
      <c r="R87" s="4">
        <v>0</v>
      </c>
      <c r="S87" s="4">
        <v>0</v>
      </c>
      <c r="T87" s="4">
        <v>0</v>
      </c>
      <c r="U87" s="8">
        <f t="shared" si="9"/>
        <v>0</v>
      </c>
      <c r="V87" s="4">
        <v>0</v>
      </c>
      <c r="W87" s="4">
        <v>0</v>
      </c>
      <c r="X87" s="4">
        <v>0</v>
      </c>
      <c r="Y87" s="8">
        <f t="shared" si="10"/>
        <v>0</v>
      </c>
      <c r="Z87" s="4">
        <v>0</v>
      </c>
      <c r="AA87" s="4">
        <v>0</v>
      </c>
      <c r="AB87" s="4">
        <v>0</v>
      </c>
      <c r="AC87" s="8">
        <f t="shared" si="11"/>
        <v>0</v>
      </c>
    </row>
    <row r="88" spans="1:29" x14ac:dyDescent="0.25">
      <c r="A88" t="s">
        <v>89</v>
      </c>
      <c r="B88" s="2">
        <v>176366</v>
      </c>
      <c r="C88" s="2">
        <v>4702</v>
      </c>
      <c r="D88" s="2">
        <v>2078</v>
      </c>
      <c r="F88" s="4">
        <v>26968</v>
      </c>
      <c r="G88" s="4">
        <v>19481</v>
      </c>
      <c r="H88" s="4">
        <v>46449</v>
      </c>
      <c r="I88" s="8">
        <f t="shared" si="6"/>
        <v>0</v>
      </c>
      <c r="J88" s="4">
        <v>626</v>
      </c>
      <c r="K88" s="4">
        <v>559</v>
      </c>
      <c r="L88" s="4">
        <v>1185</v>
      </c>
      <c r="M88" s="8">
        <f t="shared" si="7"/>
        <v>0</v>
      </c>
      <c r="N88" s="4">
        <v>434</v>
      </c>
      <c r="O88" s="4">
        <v>267</v>
      </c>
      <c r="P88" s="4">
        <v>691</v>
      </c>
      <c r="Q88" s="8">
        <f t="shared" si="8"/>
        <v>10</v>
      </c>
      <c r="R88" s="4">
        <v>69284</v>
      </c>
      <c r="S88" s="4">
        <v>60633</v>
      </c>
      <c r="T88" s="4">
        <v>129917</v>
      </c>
      <c r="U88" s="8">
        <f t="shared" si="9"/>
        <v>0</v>
      </c>
      <c r="V88" s="4">
        <v>1882</v>
      </c>
      <c r="W88" s="4">
        <v>1635</v>
      </c>
      <c r="X88" s="4">
        <v>35171</v>
      </c>
      <c r="Y88" s="8">
        <f t="shared" si="10"/>
        <v>-31654</v>
      </c>
      <c r="Z88" s="4">
        <v>757</v>
      </c>
      <c r="AA88" s="4">
        <v>630</v>
      </c>
      <c r="AB88">
        <v>1337</v>
      </c>
      <c r="AC88" s="8">
        <f t="shared" si="11"/>
        <v>50</v>
      </c>
    </row>
    <row r="89" spans="1:29" x14ac:dyDescent="0.25">
      <c r="A89" t="s">
        <v>90</v>
      </c>
      <c r="B89" s="2">
        <v>700964</v>
      </c>
      <c r="C89" s="2">
        <v>17256</v>
      </c>
      <c r="D89" s="2">
        <v>13047</v>
      </c>
      <c r="F89" s="4">
        <v>43690</v>
      </c>
      <c r="G89" s="4">
        <v>23889</v>
      </c>
      <c r="H89" s="4">
        <v>72571</v>
      </c>
      <c r="I89" s="8">
        <f t="shared" si="6"/>
        <v>-4992</v>
      </c>
      <c r="J89" s="4">
        <v>890</v>
      </c>
      <c r="K89" s="4">
        <v>717</v>
      </c>
      <c r="L89" s="4">
        <v>1607</v>
      </c>
      <c r="M89" s="8">
        <f t="shared" si="7"/>
        <v>0</v>
      </c>
      <c r="N89" s="4">
        <v>728</v>
      </c>
      <c r="O89" s="4">
        <v>461</v>
      </c>
      <c r="P89" s="4">
        <v>1189</v>
      </c>
      <c r="Q89" s="8">
        <f t="shared" si="8"/>
        <v>0</v>
      </c>
      <c r="R89" s="4">
        <v>317696</v>
      </c>
      <c r="S89" s="4">
        <v>310690</v>
      </c>
      <c r="T89" s="4">
        <v>628385</v>
      </c>
      <c r="U89" s="8">
        <f t="shared" si="9"/>
        <v>1</v>
      </c>
      <c r="V89" s="4">
        <v>8000</v>
      </c>
      <c r="W89" s="4">
        <v>7649</v>
      </c>
      <c r="X89" s="4">
        <v>15649</v>
      </c>
      <c r="Y89" s="8">
        <f t="shared" si="10"/>
        <v>0</v>
      </c>
      <c r="Z89" s="4">
        <v>6044</v>
      </c>
      <c r="AA89" s="4">
        <v>6814</v>
      </c>
      <c r="AB89">
        <v>11858</v>
      </c>
      <c r="AC89" s="8">
        <f t="shared" si="11"/>
        <v>1000</v>
      </c>
    </row>
    <row r="90" spans="1:29" x14ac:dyDescent="0.25">
      <c r="A90" t="s">
        <v>91</v>
      </c>
      <c r="B90" s="2">
        <v>1249494</v>
      </c>
      <c r="C90" s="2">
        <v>25013</v>
      </c>
      <c r="D90" s="2">
        <v>16413</v>
      </c>
      <c r="F90" s="4">
        <v>72084</v>
      </c>
      <c r="G90" s="4">
        <v>72521</v>
      </c>
      <c r="H90" s="4">
        <v>144605</v>
      </c>
      <c r="I90" s="8">
        <f t="shared" si="6"/>
        <v>0</v>
      </c>
      <c r="J90" s="4">
        <v>1273</v>
      </c>
      <c r="K90" s="4">
        <v>1227</v>
      </c>
      <c r="L90" s="4">
        <v>2500</v>
      </c>
      <c r="M90" s="8">
        <f t="shared" si="7"/>
        <v>0</v>
      </c>
      <c r="N90" s="4">
        <v>987</v>
      </c>
      <c r="O90" s="4">
        <v>882</v>
      </c>
      <c r="P90" s="4">
        <v>1819</v>
      </c>
      <c r="Q90" s="8">
        <f t="shared" si="8"/>
        <v>50</v>
      </c>
      <c r="R90" s="4">
        <v>680716</v>
      </c>
      <c r="S90" s="4">
        <v>624178</v>
      </c>
      <c r="T90" s="4">
        <v>1104889</v>
      </c>
      <c r="U90" s="8">
        <f t="shared" si="9"/>
        <v>200005</v>
      </c>
      <c r="V90" s="4">
        <v>12789</v>
      </c>
      <c r="W90" s="4">
        <v>9724</v>
      </c>
      <c r="X90" s="4">
        <v>22513</v>
      </c>
      <c r="Y90" s="8">
        <f t="shared" si="10"/>
        <v>0</v>
      </c>
      <c r="Z90" s="4">
        <v>7528</v>
      </c>
      <c r="AA90" s="4">
        <v>7066</v>
      </c>
      <c r="AB90">
        <v>14594</v>
      </c>
      <c r="AC90" s="8">
        <f t="shared" si="11"/>
        <v>0</v>
      </c>
    </row>
    <row r="91" spans="1:29" x14ac:dyDescent="0.25">
      <c r="A91" t="s">
        <v>92</v>
      </c>
      <c r="B91" s="2">
        <v>389800</v>
      </c>
      <c r="C91" t="s">
        <v>123</v>
      </c>
      <c r="D91" s="2" t="s">
        <v>123</v>
      </c>
      <c r="F91" s="4">
        <v>25000</v>
      </c>
      <c r="G91" s="4">
        <v>21200</v>
      </c>
      <c r="H91" s="4" t="s">
        <v>155</v>
      </c>
      <c r="I91" s="8" t="e">
        <f t="shared" si="6"/>
        <v>#VALUE!</v>
      </c>
      <c r="J91" s="4" t="s">
        <v>123</v>
      </c>
      <c r="K91" s="4" t="s">
        <v>123</v>
      </c>
      <c r="L91" s="4" t="s">
        <v>123</v>
      </c>
      <c r="M91" s="8" t="e">
        <f t="shared" si="7"/>
        <v>#VALUE!</v>
      </c>
      <c r="N91" s="4" t="s">
        <v>123</v>
      </c>
      <c r="O91" s="4" t="s">
        <v>123</v>
      </c>
      <c r="P91" s="4" t="s">
        <v>123</v>
      </c>
      <c r="Q91" s="8" t="e">
        <f t="shared" si="8"/>
        <v>#VALUE!</v>
      </c>
      <c r="R91" s="4">
        <v>183200</v>
      </c>
      <c r="S91" s="4">
        <v>160400</v>
      </c>
      <c r="T91" s="4">
        <v>343600</v>
      </c>
      <c r="U91" s="8">
        <f t="shared" si="9"/>
        <v>0</v>
      </c>
      <c r="V91" s="4" t="s">
        <v>123</v>
      </c>
      <c r="W91" s="4" t="s">
        <v>123</v>
      </c>
      <c r="X91" s="4" t="s">
        <v>123</v>
      </c>
      <c r="Y91" s="8" t="e">
        <f t="shared" si="10"/>
        <v>#VALUE!</v>
      </c>
      <c r="Z91" s="4" t="s">
        <v>123</v>
      </c>
      <c r="AA91" s="4" t="s">
        <v>123</v>
      </c>
      <c r="AB91" s="4" t="s">
        <v>123</v>
      </c>
      <c r="AC91" s="8" t="e">
        <f t="shared" si="11"/>
        <v>#VALUE!</v>
      </c>
    </row>
    <row r="92" spans="1:29" x14ac:dyDescent="0.25">
      <c r="A92" t="s">
        <v>93</v>
      </c>
      <c r="B92" s="2">
        <v>2911800</v>
      </c>
      <c r="C92" s="2">
        <v>152991</v>
      </c>
      <c r="D92" s="2">
        <v>81164</v>
      </c>
      <c r="F92" s="4">
        <v>124900</v>
      </c>
      <c r="G92" s="4">
        <v>119900</v>
      </c>
      <c r="H92" s="4" t="s">
        <v>156</v>
      </c>
      <c r="I92" s="8" t="e">
        <f t="shared" si="6"/>
        <v>#VALUE!</v>
      </c>
      <c r="J92" s="4">
        <v>4648</v>
      </c>
      <c r="K92" s="4">
        <v>4381</v>
      </c>
      <c r="L92" s="4">
        <v>902</v>
      </c>
      <c r="M92" s="8">
        <f t="shared" si="7"/>
        <v>8127</v>
      </c>
      <c r="N92" s="4">
        <v>3728</v>
      </c>
      <c r="O92" s="4">
        <v>2801</v>
      </c>
      <c r="P92" s="4">
        <v>6529</v>
      </c>
      <c r="Q92" s="8">
        <f t="shared" si="8"/>
        <v>0</v>
      </c>
      <c r="R92" s="4">
        <v>1352200</v>
      </c>
      <c r="S92" s="4">
        <v>1314800</v>
      </c>
      <c r="T92" s="4">
        <v>2667000</v>
      </c>
      <c r="U92" s="8">
        <f t="shared" si="9"/>
        <v>0</v>
      </c>
      <c r="V92" s="4">
        <v>74442</v>
      </c>
      <c r="W92" s="4">
        <v>69620</v>
      </c>
      <c r="X92" s="4">
        <v>143962</v>
      </c>
      <c r="Y92" s="8">
        <f t="shared" si="10"/>
        <v>100</v>
      </c>
      <c r="Z92" s="4">
        <v>38868</v>
      </c>
      <c r="AA92" s="4">
        <v>35777</v>
      </c>
      <c r="AB92">
        <v>74635</v>
      </c>
      <c r="AC92" s="8">
        <f t="shared" si="11"/>
        <v>10</v>
      </c>
    </row>
    <row r="93" spans="1:29" x14ac:dyDescent="0.25">
      <c r="A93" t="s">
        <v>94</v>
      </c>
      <c r="B93" s="2">
        <v>1204497</v>
      </c>
      <c r="C93" s="2">
        <v>27941</v>
      </c>
      <c r="D93" s="2">
        <v>14312</v>
      </c>
      <c r="F93" s="4">
        <v>69133</v>
      </c>
      <c r="G93" s="4">
        <v>43720</v>
      </c>
      <c r="H93" s="4" t="s">
        <v>157</v>
      </c>
      <c r="I93" s="8" t="e">
        <f t="shared" si="6"/>
        <v>#VALUE!</v>
      </c>
      <c r="J93" s="4">
        <v>1102</v>
      </c>
      <c r="K93" s="4">
        <v>1057</v>
      </c>
      <c r="L93" s="4">
        <v>2169</v>
      </c>
      <c r="M93" s="8">
        <f t="shared" si="7"/>
        <v>-10</v>
      </c>
      <c r="N93" s="4">
        <v>801</v>
      </c>
      <c r="O93" s="4">
        <v>670</v>
      </c>
      <c r="P93" s="4">
        <v>1371</v>
      </c>
      <c r="Q93" s="8">
        <f t="shared" si="8"/>
        <v>100</v>
      </c>
      <c r="R93" s="4">
        <v>687133</v>
      </c>
      <c r="S93" s="4">
        <v>604511</v>
      </c>
      <c r="T93" s="4">
        <v>1001644</v>
      </c>
      <c r="U93" s="8">
        <f t="shared" si="9"/>
        <v>290000</v>
      </c>
      <c r="V93" s="4">
        <v>13124</v>
      </c>
      <c r="W93" s="4">
        <v>12668</v>
      </c>
      <c r="X93" s="4">
        <v>25782</v>
      </c>
      <c r="Y93" s="8">
        <f t="shared" si="10"/>
        <v>10</v>
      </c>
      <c r="Z93" s="4">
        <v>6759</v>
      </c>
      <c r="AA93" s="4">
        <v>6182</v>
      </c>
      <c r="AB93">
        <v>12941</v>
      </c>
      <c r="AC93" s="8">
        <f t="shared" si="11"/>
        <v>0</v>
      </c>
    </row>
    <row r="94" spans="1:29" x14ac:dyDescent="0.25">
      <c r="A94" t="s">
        <v>95</v>
      </c>
      <c r="B94" s="2">
        <v>1283034</v>
      </c>
      <c r="C94" s="2">
        <v>72118</v>
      </c>
      <c r="D94" s="2">
        <v>39177</v>
      </c>
      <c r="F94" s="4">
        <v>39114</v>
      </c>
      <c r="G94" s="4">
        <v>34369</v>
      </c>
      <c r="H94" s="4" t="s">
        <v>158</v>
      </c>
      <c r="I94" s="8" t="e">
        <f t="shared" si="6"/>
        <v>#VALUE!</v>
      </c>
      <c r="J94" s="4">
        <v>1260</v>
      </c>
      <c r="K94" s="4">
        <v>1171</v>
      </c>
      <c r="L94" s="4">
        <v>2431</v>
      </c>
      <c r="M94" s="8">
        <f t="shared" si="7"/>
        <v>0</v>
      </c>
      <c r="N94" s="4">
        <v>912</v>
      </c>
      <c r="O94" s="4">
        <v>744</v>
      </c>
      <c r="P94" s="4">
        <v>1666</v>
      </c>
      <c r="Q94" s="8">
        <f t="shared" si="8"/>
        <v>-10</v>
      </c>
      <c r="R94" s="4">
        <v>616293</v>
      </c>
      <c r="S94" s="4">
        <v>693258</v>
      </c>
      <c r="T94" s="4">
        <v>1209551</v>
      </c>
      <c r="U94" s="8">
        <f t="shared" si="9"/>
        <v>100000</v>
      </c>
      <c r="V94" s="4">
        <v>85853</v>
      </c>
      <c r="W94" s="4">
        <v>33834</v>
      </c>
      <c r="X94" s="4">
        <v>69687</v>
      </c>
      <c r="Y94" s="8">
        <f t="shared" si="10"/>
        <v>50000</v>
      </c>
      <c r="Z94" s="4">
        <v>19695</v>
      </c>
      <c r="AA94" s="4">
        <v>17826</v>
      </c>
      <c r="AB94">
        <v>37521</v>
      </c>
      <c r="AC94" s="8">
        <f t="shared" si="11"/>
        <v>0</v>
      </c>
    </row>
    <row r="95" spans="1:29" x14ac:dyDescent="0.25">
      <c r="A95" t="s">
        <v>96</v>
      </c>
      <c r="B95" s="2">
        <v>1235219</v>
      </c>
      <c r="C95" s="2">
        <v>54464</v>
      </c>
      <c r="D95" s="2">
        <v>29244</v>
      </c>
      <c r="F95" s="4">
        <v>111679</v>
      </c>
      <c r="G95" s="4">
        <v>96232</v>
      </c>
      <c r="H95" s="4">
        <v>207911</v>
      </c>
      <c r="I95" s="8">
        <f t="shared" si="6"/>
        <v>0</v>
      </c>
      <c r="J95" s="4">
        <v>3984</v>
      </c>
      <c r="K95" s="4">
        <v>3897</v>
      </c>
      <c r="L95" s="4">
        <v>7881</v>
      </c>
      <c r="M95" s="8">
        <f t="shared" si="7"/>
        <v>0</v>
      </c>
      <c r="N95" s="4">
        <v>2693</v>
      </c>
      <c r="O95" s="4">
        <v>2218</v>
      </c>
      <c r="P95" s="4">
        <v>4911</v>
      </c>
      <c r="Q95" s="8">
        <f t="shared" si="8"/>
        <v>0</v>
      </c>
      <c r="R95" s="4">
        <v>634730</v>
      </c>
      <c r="S95" s="4">
        <v>492578</v>
      </c>
      <c r="T95" s="4">
        <v>1027308</v>
      </c>
      <c r="U95" s="8">
        <f t="shared" si="9"/>
        <v>100000</v>
      </c>
      <c r="V95" s="4">
        <v>24088</v>
      </c>
      <c r="W95" s="4">
        <v>23495</v>
      </c>
      <c r="X95" s="4">
        <v>46583</v>
      </c>
      <c r="Y95" s="8">
        <f t="shared" si="10"/>
        <v>1000</v>
      </c>
      <c r="Z95" s="4">
        <v>12691</v>
      </c>
      <c r="AA95" s="4">
        <v>11442</v>
      </c>
      <c r="AB95">
        <v>24358</v>
      </c>
      <c r="AC95" s="8">
        <f t="shared" si="11"/>
        <v>-225</v>
      </c>
    </row>
    <row r="96" spans="1:29" x14ac:dyDescent="0.25">
      <c r="A96" t="s">
        <v>97</v>
      </c>
      <c r="B96" s="3">
        <v>1497330</v>
      </c>
      <c r="C96" s="2">
        <v>46728</v>
      </c>
      <c r="D96" s="2">
        <v>27143</v>
      </c>
      <c r="F96" s="4">
        <v>260281</v>
      </c>
      <c r="G96" s="4">
        <v>207807</v>
      </c>
      <c r="H96" s="4">
        <v>468088</v>
      </c>
      <c r="I96" s="8">
        <f t="shared" si="6"/>
        <v>0</v>
      </c>
      <c r="J96" s="4">
        <v>3534</v>
      </c>
      <c r="K96" s="4">
        <v>3213</v>
      </c>
      <c r="L96" s="4">
        <v>6747</v>
      </c>
      <c r="M96" s="8">
        <f t="shared" si="7"/>
        <v>0</v>
      </c>
      <c r="N96" s="4">
        <v>2853</v>
      </c>
      <c r="O96" s="4">
        <v>2261</v>
      </c>
      <c r="P96" s="4">
        <v>6114</v>
      </c>
      <c r="Q96" s="8">
        <f t="shared" si="8"/>
        <v>-1000</v>
      </c>
      <c r="R96" s="4">
        <v>658707</v>
      </c>
      <c r="S96" s="4">
        <v>482536</v>
      </c>
      <c r="T96" s="4">
        <v>1039242</v>
      </c>
      <c r="U96" s="8">
        <f t="shared" si="9"/>
        <v>102001</v>
      </c>
      <c r="V96" s="4">
        <v>22203</v>
      </c>
      <c r="W96" s="4">
        <v>17778</v>
      </c>
      <c r="X96" s="4">
        <v>39981</v>
      </c>
      <c r="Y96" s="8">
        <f t="shared" si="10"/>
        <v>0</v>
      </c>
      <c r="Z96" s="4">
        <v>11756</v>
      </c>
      <c r="AA96" s="4">
        <v>10273</v>
      </c>
      <c r="AB96">
        <v>22029</v>
      </c>
      <c r="AC96" s="8">
        <f t="shared" si="11"/>
        <v>0</v>
      </c>
    </row>
    <row r="97" spans="1:29" x14ac:dyDescent="0.25">
      <c r="A97" t="s">
        <v>98</v>
      </c>
      <c r="B97" s="2">
        <v>179796</v>
      </c>
      <c r="C97" s="2">
        <v>6595</v>
      </c>
      <c r="D97" s="2">
        <v>2819</v>
      </c>
      <c r="F97" s="4">
        <v>57526</v>
      </c>
      <c r="G97" s="4">
        <v>35501</v>
      </c>
      <c r="H97" s="4">
        <v>93027</v>
      </c>
      <c r="I97" s="8">
        <f t="shared" si="6"/>
        <v>0</v>
      </c>
      <c r="J97" s="4">
        <v>1141</v>
      </c>
      <c r="K97" s="4">
        <v>3107</v>
      </c>
      <c r="L97" s="4">
        <v>2248</v>
      </c>
      <c r="M97" s="8">
        <f t="shared" si="7"/>
        <v>2000</v>
      </c>
      <c r="N97" s="4">
        <v>956</v>
      </c>
      <c r="O97" s="4">
        <v>621</v>
      </c>
      <c r="P97" s="4">
        <v>1477</v>
      </c>
      <c r="Q97" s="8">
        <f t="shared" si="8"/>
        <v>100</v>
      </c>
      <c r="R97" s="4">
        <v>61194</v>
      </c>
      <c r="S97" s="4">
        <v>36575</v>
      </c>
      <c r="T97" s="4">
        <v>86769</v>
      </c>
      <c r="U97" s="8">
        <f t="shared" si="9"/>
        <v>11000</v>
      </c>
      <c r="V97" s="4">
        <v>1747</v>
      </c>
      <c r="W97" s="4">
        <v>1600</v>
      </c>
      <c r="X97" s="4">
        <v>3347</v>
      </c>
      <c r="Y97" s="8">
        <f t="shared" si="10"/>
        <v>0</v>
      </c>
      <c r="Z97" s="4">
        <v>725</v>
      </c>
      <c r="AA97" s="4">
        <v>617</v>
      </c>
      <c r="AB97">
        <v>1542</v>
      </c>
      <c r="AC97" s="8">
        <f t="shared" si="11"/>
        <v>-200</v>
      </c>
    </row>
    <row r="98" spans="1:29" x14ac:dyDescent="0.25">
      <c r="A98" t="s">
        <v>99</v>
      </c>
      <c r="B98" s="2">
        <v>918619</v>
      </c>
      <c r="C98" s="2">
        <v>35956</v>
      </c>
      <c r="D98" s="2">
        <v>18769</v>
      </c>
      <c r="F98" s="4">
        <v>63160</v>
      </c>
      <c r="G98" s="4">
        <v>39040</v>
      </c>
      <c r="H98" s="4">
        <v>92200</v>
      </c>
      <c r="I98" s="8">
        <f t="shared" si="6"/>
        <v>10000</v>
      </c>
      <c r="J98" s="4">
        <v>1331</v>
      </c>
      <c r="K98" s="4">
        <v>1267</v>
      </c>
      <c r="L98" s="4">
        <v>2598</v>
      </c>
      <c r="M98" s="8">
        <f t="shared" si="7"/>
        <v>0</v>
      </c>
      <c r="N98" s="4">
        <v>1045</v>
      </c>
      <c r="O98" s="4">
        <v>841</v>
      </c>
      <c r="P98" s="4">
        <v>1886</v>
      </c>
      <c r="Q98" s="8">
        <f t="shared" si="8"/>
        <v>0</v>
      </c>
      <c r="R98" s="4">
        <v>438798</v>
      </c>
      <c r="S98" s="4">
        <v>387621</v>
      </c>
      <c r="T98" s="4">
        <v>626419</v>
      </c>
      <c r="U98" s="8">
        <f t="shared" si="9"/>
        <v>200000</v>
      </c>
      <c r="V98" s="4">
        <v>17797</v>
      </c>
      <c r="W98" s="4">
        <v>15561</v>
      </c>
      <c r="X98" s="4">
        <v>33358</v>
      </c>
      <c r="Y98" s="8">
        <f t="shared" si="10"/>
        <v>0</v>
      </c>
      <c r="Z98" s="4">
        <v>8942</v>
      </c>
      <c r="AA98" s="4">
        <v>7941</v>
      </c>
      <c r="AB98">
        <v>16883</v>
      </c>
      <c r="AC98" s="8">
        <f t="shared" si="11"/>
        <v>0</v>
      </c>
    </row>
    <row r="99" spans="1:29" x14ac:dyDescent="0.25">
      <c r="A99" t="s">
        <v>100</v>
      </c>
      <c r="B99" s="2">
        <v>12950023</v>
      </c>
      <c r="C99" s="2">
        <v>475662</v>
      </c>
      <c r="D99" s="2">
        <v>264587</v>
      </c>
      <c r="F99" s="4">
        <v>1141402</v>
      </c>
      <c r="G99" s="4">
        <v>926235</v>
      </c>
      <c r="H99" s="4">
        <v>2087637</v>
      </c>
      <c r="I99" s="8">
        <f t="shared" si="6"/>
        <v>-20000</v>
      </c>
      <c r="J99" s="4">
        <v>20209</v>
      </c>
      <c r="K99" s="4">
        <v>24788</v>
      </c>
      <c r="L99" s="4">
        <v>51077</v>
      </c>
      <c r="M99" s="8">
        <f t="shared" si="7"/>
        <v>-6080</v>
      </c>
      <c r="N99" s="4">
        <v>18480</v>
      </c>
      <c r="O99" s="4">
        <v>14110</v>
      </c>
      <c r="P99" s="4">
        <v>32590</v>
      </c>
      <c r="Q99" s="8">
        <f t="shared" si="8"/>
        <v>0</v>
      </c>
      <c r="R99" s="4">
        <v>5880966</v>
      </c>
      <c r="S99" s="4">
        <v>5201420</v>
      </c>
      <c r="T99" s="4">
        <v>10882386</v>
      </c>
      <c r="U99" s="8">
        <f t="shared" si="9"/>
        <v>200000</v>
      </c>
      <c r="V99" s="4">
        <v>222774</v>
      </c>
      <c r="W99" s="4">
        <v>201811</v>
      </c>
      <c r="X99" s="4">
        <v>424585</v>
      </c>
      <c r="Y99" s="8">
        <f t="shared" si="10"/>
        <v>0</v>
      </c>
      <c r="Z99" s="4">
        <v>121888</v>
      </c>
      <c r="AA99" s="4">
        <v>109</v>
      </c>
      <c r="AB99">
        <v>231997</v>
      </c>
      <c r="AC99" s="8">
        <f t="shared" si="11"/>
        <v>-110000</v>
      </c>
    </row>
    <row r="100" spans="1:29" x14ac:dyDescent="0.25">
      <c r="A100" t="s">
        <v>101</v>
      </c>
      <c r="B100" s="2">
        <v>321794</v>
      </c>
      <c r="C100" s="2">
        <v>12741</v>
      </c>
      <c r="D100" s="2">
        <v>5386</v>
      </c>
      <c r="F100" s="4">
        <v>46670</v>
      </c>
      <c r="G100" s="4">
        <v>29083</v>
      </c>
      <c r="H100" s="4" t="s">
        <v>159</v>
      </c>
      <c r="I100" s="8" t="e">
        <f t="shared" si="6"/>
        <v>#VALUE!</v>
      </c>
      <c r="J100" s="4">
        <v>1589</v>
      </c>
      <c r="K100" s="4">
        <v>1541</v>
      </c>
      <c r="L100" s="4">
        <v>3180</v>
      </c>
      <c r="M100" s="8">
        <f t="shared" si="7"/>
        <v>-50</v>
      </c>
      <c r="N100" s="4">
        <v>969</v>
      </c>
      <c r="O100" s="4">
        <v>705</v>
      </c>
      <c r="P100" s="4">
        <v>1674</v>
      </c>
      <c r="Q100" s="8">
        <f t="shared" si="8"/>
        <v>0</v>
      </c>
      <c r="R100" s="4">
        <v>148069</v>
      </c>
      <c r="S100" s="4">
        <v>98072</v>
      </c>
      <c r="T100" s="4">
        <v>246141</v>
      </c>
      <c r="U100" s="8">
        <f t="shared" si="9"/>
        <v>0</v>
      </c>
      <c r="V100" s="4">
        <v>5121</v>
      </c>
      <c r="W100" s="4">
        <v>4490</v>
      </c>
      <c r="X100" s="4">
        <v>9611</v>
      </c>
      <c r="Y100" s="8">
        <f t="shared" si="10"/>
        <v>0</v>
      </c>
      <c r="Z100" s="4">
        <v>2106</v>
      </c>
      <c r="AA100" s="4">
        <v>1604</v>
      </c>
      <c r="AB100">
        <v>3712</v>
      </c>
      <c r="AC100" s="8">
        <f t="shared" si="11"/>
        <v>-2</v>
      </c>
    </row>
    <row r="101" spans="1:29" x14ac:dyDescent="0.25">
      <c r="A101" t="s">
        <v>102</v>
      </c>
      <c r="B101" s="2">
        <v>1119208</v>
      </c>
      <c r="C101" s="2">
        <v>59165</v>
      </c>
      <c r="D101" s="2">
        <v>38520</v>
      </c>
      <c r="F101" s="4">
        <v>78604</v>
      </c>
      <c r="G101" s="4">
        <v>68729</v>
      </c>
      <c r="H101" s="4">
        <v>147233</v>
      </c>
      <c r="I101" s="8">
        <f t="shared" si="6"/>
        <v>100</v>
      </c>
      <c r="J101" s="4">
        <v>2686</v>
      </c>
      <c r="K101" s="4">
        <v>2628</v>
      </c>
      <c r="L101" s="4">
        <v>5209</v>
      </c>
      <c r="M101" s="8">
        <f t="shared" si="7"/>
        <v>105</v>
      </c>
      <c r="N101" s="4">
        <v>2182</v>
      </c>
      <c r="O101" s="4">
        <v>1693</v>
      </c>
      <c r="P101" s="4">
        <v>3875</v>
      </c>
      <c r="Q101" s="8">
        <f t="shared" si="8"/>
        <v>0</v>
      </c>
      <c r="R101" s="4">
        <v>503570</v>
      </c>
      <c r="S101" s="4">
        <v>468406</v>
      </c>
      <c r="T101" s="4">
        <v>971975</v>
      </c>
      <c r="U101" s="8">
        <f t="shared" si="9"/>
        <v>1</v>
      </c>
      <c r="V101" s="4">
        <v>27660</v>
      </c>
      <c r="W101" s="4">
        <v>26306</v>
      </c>
      <c r="X101" s="4">
        <v>53966</v>
      </c>
      <c r="Y101" s="8">
        <f t="shared" si="10"/>
        <v>0</v>
      </c>
      <c r="Z101" s="4">
        <v>18399</v>
      </c>
      <c r="AA101" s="4">
        <v>16246</v>
      </c>
      <c r="AB101">
        <v>34645</v>
      </c>
      <c r="AC101" s="8">
        <f t="shared" si="11"/>
        <v>0</v>
      </c>
    </row>
    <row r="102" spans="1:29" x14ac:dyDescent="0.25">
      <c r="A102" t="s">
        <v>103</v>
      </c>
      <c r="B102" s="2">
        <v>926757</v>
      </c>
      <c r="C102" s="2">
        <v>35130</v>
      </c>
      <c r="D102" s="2">
        <v>21618</v>
      </c>
      <c r="F102" s="4">
        <v>85702</v>
      </c>
      <c r="G102" s="4">
        <v>56286</v>
      </c>
      <c r="H102" s="4">
        <v>141988</v>
      </c>
      <c r="I102" s="8">
        <f t="shared" si="6"/>
        <v>0</v>
      </c>
      <c r="J102" s="4">
        <v>2202</v>
      </c>
      <c r="K102" s="4">
        <v>1981</v>
      </c>
      <c r="L102" s="4">
        <v>4188</v>
      </c>
      <c r="M102" s="8">
        <f t="shared" si="7"/>
        <v>-5</v>
      </c>
      <c r="N102" s="4">
        <v>1484</v>
      </c>
      <c r="O102" s="4">
        <v>1150</v>
      </c>
      <c r="P102" s="4">
        <v>2634</v>
      </c>
      <c r="Q102" s="8">
        <f t="shared" si="8"/>
        <v>0</v>
      </c>
      <c r="R102" s="4">
        <v>404502</v>
      </c>
      <c r="S102" s="4">
        <v>380267</v>
      </c>
      <c r="T102" s="4">
        <v>784769</v>
      </c>
      <c r="U102" s="8">
        <f t="shared" si="9"/>
        <v>0</v>
      </c>
      <c r="V102" s="4">
        <v>16093</v>
      </c>
      <c r="W102" s="4">
        <v>14854</v>
      </c>
      <c r="X102" s="4">
        <v>30947</v>
      </c>
      <c r="Y102" s="8">
        <f t="shared" si="10"/>
        <v>0</v>
      </c>
      <c r="Z102" s="4">
        <v>9974</v>
      </c>
      <c r="AA102" s="4">
        <v>9011</v>
      </c>
      <c r="AB102">
        <v>18986</v>
      </c>
      <c r="AC102" s="8">
        <f t="shared" si="11"/>
        <v>-1</v>
      </c>
    </row>
    <row r="103" spans="1:29" x14ac:dyDescent="0.25">
      <c r="A103" t="s">
        <v>104</v>
      </c>
      <c r="B103" s="2">
        <v>736222</v>
      </c>
      <c r="C103" s="2">
        <v>30674</v>
      </c>
      <c r="D103" s="2">
        <v>19806</v>
      </c>
      <c r="F103" s="4">
        <v>75223</v>
      </c>
      <c r="G103" s="4">
        <v>63172</v>
      </c>
      <c r="H103" s="4">
        <v>138395</v>
      </c>
      <c r="I103" s="8">
        <f t="shared" si="6"/>
        <v>0</v>
      </c>
      <c r="J103" s="4">
        <v>2571</v>
      </c>
      <c r="K103" s="4">
        <v>2711</v>
      </c>
      <c r="L103" s="4">
        <v>5282</v>
      </c>
      <c r="M103" s="8">
        <f t="shared" si="7"/>
        <v>0</v>
      </c>
      <c r="N103" s="4">
        <v>1102</v>
      </c>
      <c r="O103" s="4">
        <v>1550</v>
      </c>
      <c r="P103" s="4">
        <v>3262</v>
      </c>
      <c r="Q103" s="8">
        <f t="shared" si="8"/>
        <v>-610</v>
      </c>
      <c r="R103" s="4">
        <v>320473</v>
      </c>
      <c r="S103" s="4">
        <v>277354</v>
      </c>
      <c r="T103" s="4">
        <v>697827</v>
      </c>
      <c r="U103" s="8">
        <f t="shared" si="9"/>
        <v>-100000</v>
      </c>
      <c r="V103" s="4">
        <v>13209</v>
      </c>
      <c r="W103" s="4">
        <v>12183</v>
      </c>
      <c r="X103" s="4">
        <v>26392</v>
      </c>
      <c r="Y103" s="8">
        <f t="shared" si="10"/>
        <v>-1000</v>
      </c>
      <c r="Z103" s="4">
        <v>8940</v>
      </c>
      <c r="AA103" s="4">
        <v>7614</v>
      </c>
      <c r="AB103">
        <v>16564</v>
      </c>
      <c r="AC103" s="8">
        <f t="shared" si="11"/>
        <v>-10</v>
      </c>
    </row>
    <row r="104" spans="1:29" x14ac:dyDescent="0.25">
      <c r="A104" t="s">
        <v>105</v>
      </c>
      <c r="B104" s="2">
        <v>39400</v>
      </c>
      <c r="C104" s="2">
        <v>806</v>
      </c>
      <c r="D104" s="2">
        <v>622</v>
      </c>
      <c r="F104" s="4">
        <v>1400</v>
      </c>
      <c r="G104" s="4">
        <v>1400</v>
      </c>
      <c r="H104" s="4">
        <v>2800</v>
      </c>
      <c r="I104" s="8">
        <f t="shared" si="6"/>
        <v>0</v>
      </c>
      <c r="J104" s="4">
        <v>90</v>
      </c>
      <c r="K104" s="4">
        <v>94</v>
      </c>
      <c r="L104" s="4">
        <v>184</v>
      </c>
      <c r="M104" s="8">
        <f t="shared" si="7"/>
        <v>0</v>
      </c>
      <c r="N104" s="4">
        <v>92</v>
      </c>
      <c r="O104" s="4">
        <v>64</v>
      </c>
      <c r="P104" s="4">
        <v>156</v>
      </c>
      <c r="Q104" s="8">
        <f t="shared" si="8"/>
        <v>0</v>
      </c>
      <c r="R104" s="4">
        <v>19100</v>
      </c>
      <c r="S104" s="4">
        <v>17500</v>
      </c>
      <c r="T104" s="4">
        <v>36600</v>
      </c>
      <c r="U104" s="8">
        <f t="shared" si="9"/>
        <v>0</v>
      </c>
      <c r="V104" s="4">
        <v>317</v>
      </c>
      <c r="W104" s="4">
        <v>306</v>
      </c>
      <c r="X104" s="4">
        <v>622</v>
      </c>
      <c r="Y104" s="8">
        <f t="shared" si="10"/>
        <v>1</v>
      </c>
      <c r="Z104" s="4">
        <v>240</v>
      </c>
      <c r="AA104" s="4">
        <v>226</v>
      </c>
      <c r="AB104">
        <v>466</v>
      </c>
      <c r="AC104" s="8">
        <f t="shared" si="11"/>
        <v>0</v>
      </c>
    </row>
    <row r="105" spans="1:29" x14ac:dyDescent="0.25">
      <c r="A105" t="s">
        <v>106</v>
      </c>
      <c r="B105" s="2">
        <v>619185</v>
      </c>
      <c r="C105" s="2">
        <v>20427</v>
      </c>
      <c r="D105" s="2">
        <v>9591</v>
      </c>
      <c r="F105" s="4">
        <v>148627</v>
      </c>
      <c r="G105" s="4">
        <v>62863</v>
      </c>
      <c r="H105" s="4">
        <v>211490</v>
      </c>
      <c r="I105" s="8">
        <f t="shared" si="6"/>
        <v>0</v>
      </c>
      <c r="J105" s="4">
        <v>2796</v>
      </c>
      <c r="K105" s="4">
        <v>2544</v>
      </c>
      <c r="L105" s="4">
        <v>5340</v>
      </c>
      <c r="M105" s="8">
        <f t="shared" si="7"/>
        <v>0</v>
      </c>
      <c r="N105" s="4">
        <v>2032</v>
      </c>
      <c r="O105" s="4">
        <v>1120</v>
      </c>
      <c r="P105" s="4">
        <v>3152</v>
      </c>
      <c r="Q105" s="8">
        <f t="shared" si="8"/>
        <v>0</v>
      </c>
      <c r="R105" s="4">
        <v>231017</v>
      </c>
      <c r="S105" s="4">
        <v>176678</v>
      </c>
      <c r="T105" s="4">
        <v>407695</v>
      </c>
      <c r="U105" s="8">
        <f t="shared" si="9"/>
        <v>0</v>
      </c>
      <c r="V105" s="4">
        <v>8157</v>
      </c>
      <c r="W105" s="4">
        <v>6930</v>
      </c>
      <c r="X105" s="4">
        <v>16087</v>
      </c>
      <c r="Y105" s="8">
        <f t="shared" si="10"/>
        <v>-1000</v>
      </c>
      <c r="Z105" s="4">
        <v>3447</v>
      </c>
      <c r="AA105" s="4">
        <v>2992</v>
      </c>
      <c r="AB105">
        <v>6439</v>
      </c>
      <c r="AC105" s="8">
        <f t="shared" si="11"/>
        <v>0</v>
      </c>
    </row>
    <row r="106" spans="1:29" x14ac:dyDescent="0.25">
      <c r="A106" t="s">
        <v>107</v>
      </c>
      <c r="B106" s="2">
        <v>5593</v>
      </c>
      <c r="C106" s="2">
        <v>214</v>
      </c>
      <c r="D106" s="2">
        <v>151</v>
      </c>
      <c r="F106" s="4">
        <v>0</v>
      </c>
      <c r="G106" s="4">
        <v>0</v>
      </c>
      <c r="H106" s="4">
        <v>0</v>
      </c>
      <c r="I106" s="8">
        <f t="shared" si="6"/>
        <v>0</v>
      </c>
      <c r="J106" s="4">
        <v>0</v>
      </c>
      <c r="K106" s="4">
        <v>0</v>
      </c>
      <c r="L106" s="4">
        <v>0</v>
      </c>
      <c r="M106" s="8">
        <f t="shared" si="7"/>
        <v>0</v>
      </c>
      <c r="N106" s="4">
        <v>0</v>
      </c>
      <c r="O106" s="4">
        <v>0</v>
      </c>
      <c r="P106" s="4">
        <v>0</v>
      </c>
      <c r="Q106" s="8">
        <f t="shared" si="8"/>
        <v>0</v>
      </c>
      <c r="R106" s="4">
        <v>3383</v>
      </c>
      <c r="S106" s="4">
        <v>2210</v>
      </c>
      <c r="T106" s="4">
        <v>5503</v>
      </c>
      <c r="U106" s="8">
        <f t="shared" si="9"/>
        <v>90</v>
      </c>
      <c r="V106" s="4">
        <v>112</v>
      </c>
      <c r="W106" s="4">
        <v>102</v>
      </c>
      <c r="X106" s="4">
        <v>214</v>
      </c>
      <c r="Y106" s="8">
        <f t="shared" si="10"/>
        <v>0</v>
      </c>
      <c r="Z106" s="4">
        <v>118</v>
      </c>
      <c r="AA106" s="4">
        <v>33</v>
      </c>
      <c r="AB106">
        <v>151</v>
      </c>
      <c r="AC106" s="8">
        <f t="shared" si="11"/>
        <v>0</v>
      </c>
    </row>
    <row r="107" spans="1:29" x14ac:dyDescent="0.25">
      <c r="A107" t="s">
        <v>108</v>
      </c>
      <c r="B107" s="2">
        <v>2103294</v>
      </c>
      <c r="C107" s="2">
        <v>112915</v>
      </c>
      <c r="D107" s="2">
        <v>82181</v>
      </c>
      <c r="F107" s="4">
        <v>75043</v>
      </c>
      <c r="G107" s="4">
        <v>67014</v>
      </c>
      <c r="H107" s="4">
        <v>142967</v>
      </c>
      <c r="I107" s="8">
        <f t="shared" si="6"/>
        <v>-910</v>
      </c>
      <c r="J107" s="4">
        <v>2405</v>
      </c>
      <c r="K107" s="4">
        <v>2873</v>
      </c>
      <c r="L107" s="4">
        <v>4776</v>
      </c>
      <c r="M107" s="8">
        <f t="shared" si="7"/>
        <v>502</v>
      </c>
      <c r="N107" s="4">
        <v>2425</v>
      </c>
      <c r="O107" s="4">
        <v>1972</v>
      </c>
      <c r="P107" s="4">
        <v>4397</v>
      </c>
      <c r="Q107" s="8">
        <f t="shared" si="8"/>
        <v>0</v>
      </c>
      <c r="R107" s="4">
        <v>982669</v>
      </c>
      <c r="S107" s="4">
        <v>977768</v>
      </c>
      <c r="T107" s="4">
        <v>1960337</v>
      </c>
      <c r="U107" s="8">
        <f t="shared" si="9"/>
        <v>100</v>
      </c>
      <c r="V107" s="4">
        <v>56449</v>
      </c>
      <c r="W107" s="4">
        <v>52688</v>
      </c>
      <c r="X107" s="4">
        <v>108137</v>
      </c>
      <c r="Y107" s="8">
        <f t="shared" si="10"/>
        <v>1000</v>
      </c>
      <c r="Z107" s="4">
        <v>40460</v>
      </c>
      <c r="AA107" s="4">
        <v>37324</v>
      </c>
      <c r="AB107">
        <v>77784</v>
      </c>
      <c r="AC107" s="8">
        <f t="shared" si="11"/>
        <v>0</v>
      </c>
    </row>
    <row r="108" spans="1:29" x14ac:dyDescent="0.25">
      <c r="A108" t="s">
        <v>109</v>
      </c>
      <c r="B108" s="2">
        <v>4181444</v>
      </c>
      <c r="C108" s="2">
        <v>224135</v>
      </c>
      <c r="D108" s="2">
        <v>136811</v>
      </c>
      <c r="F108" s="4">
        <v>123038</v>
      </c>
      <c r="G108" s="4">
        <v>116614</v>
      </c>
      <c r="H108" s="4">
        <v>239652</v>
      </c>
      <c r="I108" s="8">
        <f t="shared" si="6"/>
        <v>0</v>
      </c>
      <c r="J108" s="4">
        <v>4949</v>
      </c>
      <c r="K108" s="4">
        <v>4700</v>
      </c>
      <c r="L108" s="4">
        <v>9649</v>
      </c>
      <c r="M108" s="8">
        <f t="shared" si="7"/>
        <v>0</v>
      </c>
      <c r="N108" s="4">
        <v>3309</v>
      </c>
      <c r="O108" s="4">
        <v>2929</v>
      </c>
      <c r="P108" s="4">
        <v>6738</v>
      </c>
      <c r="Q108" s="8">
        <f t="shared" si="8"/>
        <v>-500</v>
      </c>
      <c r="R108" s="4">
        <v>1990447</v>
      </c>
      <c r="S108" s="4">
        <v>1951346</v>
      </c>
      <c r="T108" s="4">
        <v>3941792</v>
      </c>
      <c r="U108" s="8">
        <f t="shared" si="9"/>
        <v>1</v>
      </c>
      <c r="V108" s="4">
        <v>106507</v>
      </c>
      <c r="W108" s="4">
        <v>107979</v>
      </c>
      <c r="X108" s="4">
        <v>214486</v>
      </c>
      <c r="Y108" s="8">
        <f t="shared" si="10"/>
        <v>0</v>
      </c>
      <c r="Z108" s="4">
        <v>65033</v>
      </c>
      <c r="AA108" s="4">
        <v>65040</v>
      </c>
      <c r="AB108">
        <v>130078</v>
      </c>
      <c r="AC108" s="8">
        <f t="shared" si="11"/>
        <v>-5</v>
      </c>
    </row>
    <row r="109" spans="1:29" x14ac:dyDescent="0.25">
      <c r="A109" t="s">
        <v>110</v>
      </c>
      <c r="B109" s="2">
        <v>280551</v>
      </c>
      <c r="C109" s="2">
        <v>6737</v>
      </c>
      <c r="D109" s="2">
        <v>5375</v>
      </c>
      <c r="F109" s="4">
        <v>6788</v>
      </c>
      <c r="G109" s="4">
        <v>5141</v>
      </c>
      <c r="H109" s="4" t="s">
        <v>160</v>
      </c>
      <c r="I109" s="8" t="e">
        <f t="shared" si="6"/>
        <v>#VALUE!</v>
      </c>
      <c r="J109" s="4">
        <v>373</v>
      </c>
      <c r="K109" s="4">
        <v>336</v>
      </c>
      <c r="L109" s="4">
        <v>714</v>
      </c>
      <c r="M109" s="8">
        <f t="shared" si="7"/>
        <v>-5</v>
      </c>
      <c r="N109" s="4">
        <v>306</v>
      </c>
      <c r="O109" s="4">
        <v>232</v>
      </c>
      <c r="P109" s="4">
        <v>538</v>
      </c>
      <c r="Q109" s="8">
        <f t="shared" si="8"/>
        <v>0</v>
      </c>
      <c r="R109" s="4">
        <v>136746</v>
      </c>
      <c r="S109" s="4">
        <v>131876</v>
      </c>
      <c r="T109" s="4">
        <v>268622</v>
      </c>
      <c r="U109" s="8">
        <f t="shared" si="9"/>
        <v>0</v>
      </c>
      <c r="V109" s="4">
        <v>3088</v>
      </c>
      <c r="W109" s="4">
        <v>2935</v>
      </c>
      <c r="X109" s="4">
        <v>6023</v>
      </c>
      <c r="Y109" s="8">
        <f t="shared" si="10"/>
        <v>0</v>
      </c>
      <c r="Z109" s="4">
        <v>2606</v>
      </c>
      <c r="AA109" s="4">
        <v>2331</v>
      </c>
      <c r="AB109">
        <v>4837</v>
      </c>
      <c r="AC109" s="8">
        <f t="shared" si="11"/>
        <v>100</v>
      </c>
    </row>
    <row r="110" spans="1:29" x14ac:dyDescent="0.25">
      <c r="A110" t="s">
        <v>111</v>
      </c>
      <c r="B110" s="2">
        <v>10333448</v>
      </c>
      <c r="C110" s="2">
        <v>502644</v>
      </c>
      <c r="D110" s="2">
        <v>320062</v>
      </c>
      <c r="F110" s="4">
        <v>641795</v>
      </c>
      <c r="G110" s="4">
        <v>470302</v>
      </c>
      <c r="H110" s="4" t="s">
        <v>161</v>
      </c>
      <c r="I110" s="8" t="e">
        <f t="shared" si="6"/>
        <v>#VALUE!</v>
      </c>
      <c r="J110" s="4">
        <v>19000</v>
      </c>
      <c r="K110" s="4">
        <v>18803</v>
      </c>
      <c r="L110" s="4">
        <v>38469</v>
      </c>
      <c r="M110" s="8">
        <f t="shared" si="7"/>
        <v>-666</v>
      </c>
      <c r="N110" s="4">
        <v>15001</v>
      </c>
      <c r="O110" s="4">
        <v>11415</v>
      </c>
      <c r="P110" s="4" t="s">
        <v>163</v>
      </c>
      <c r="Q110" s="8" t="e">
        <f t="shared" si="8"/>
        <v>#VALUE!</v>
      </c>
      <c r="R110" s="4">
        <v>4739876</v>
      </c>
      <c r="S110" s="4">
        <v>4481475</v>
      </c>
      <c r="T110" s="4">
        <v>9221351</v>
      </c>
      <c r="U110" s="8">
        <f t="shared" si="9"/>
        <v>0</v>
      </c>
      <c r="V110" s="4">
        <v>235703</v>
      </c>
      <c r="W110" s="4">
        <v>228772</v>
      </c>
      <c r="X110" s="4">
        <v>464475</v>
      </c>
      <c r="Y110" s="8">
        <f t="shared" si="10"/>
        <v>0</v>
      </c>
      <c r="Z110" s="4">
        <v>51225</v>
      </c>
      <c r="AA110" s="4">
        <v>142421</v>
      </c>
      <c r="AB110">
        <v>2936461</v>
      </c>
      <c r="AC110" s="8">
        <f t="shared" si="11"/>
        <v>-2742815</v>
      </c>
    </row>
    <row r="111" spans="1:29" x14ac:dyDescent="0.25">
      <c r="A111" t="s">
        <v>112</v>
      </c>
      <c r="B111" s="2">
        <v>1525543</v>
      </c>
      <c r="C111" s="2">
        <v>63079</v>
      </c>
      <c r="D111" s="2">
        <v>37525</v>
      </c>
      <c r="F111" s="4">
        <v>101891</v>
      </c>
      <c r="G111" s="4">
        <v>102456</v>
      </c>
      <c r="H111" s="4">
        <v>204346</v>
      </c>
      <c r="I111" s="8">
        <f t="shared" si="6"/>
        <v>1</v>
      </c>
      <c r="J111" s="4">
        <v>3693</v>
      </c>
      <c r="K111" s="4">
        <v>3624</v>
      </c>
      <c r="L111" s="4">
        <v>7317</v>
      </c>
      <c r="M111" s="8">
        <f t="shared" si="7"/>
        <v>0</v>
      </c>
      <c r="N111" s="4">
        <v>2537</v>
      </c>
      <c r="O111" s="4">
        <v>2514</v>
      </c>
      <c r="P111" s="4">
        <v>6061</v>
      </c>
      <c r="Q111" s="8">
        <f t="shared" si="8"/>
        <v>-1010</v>
      </c>
      <c r="R111" s="4">
        <v>683192</v>
      </c>
      <c r="S111" s="4">
        <v>638006</v>
      </c>
      <c r="T111" s="4">
        <v>1321197</v>
      </c>
      <c r="U111" s="8">
        <f t="shared" si="9"/>
        <v>1</v>
      </c>
      <c r="V111" s="4">
        <v>28881</v>
      </c>
      <c r="W111" s="4">
        <v>26881</v>
      </c>
      <c r="X111" s="4">
        <v>55762</v>
      </c>
      <c r="Y111" s="8">
        <f t="shared" si="10"/>
        <v>0</v>
      </c>
      <c r="Z111" s="4">
        <v>17245</v>
      </c>
      <c r="AA111" s="4">
        <v>15229</v>
      </c>
      <c r="AB111">
        <v>32474</v>
      </c>
      <c r="AC111" s="8">
        <f t="shared" si="11"/>
        <v>0</v>
      </c>
    </row>
    <row r="112" spans="1:29" x14ac:dyDescent="0.25">
      <c r="A112" t="s">
        <v>113</v>
      </c>
      <c r="B112" s="2">
        <v>487501</v>
      </c>
      <c r="C112" s="2">
        <v>19245</v>
      </c>
      <c r="D112" s="2">
        <v>13995</v>
      </c>
      <c r="F112" s="4">
        <v>39254</v>
      </c>
      <c r="G112" s="4">
        <v>33179</v>
      </c>
      <c r="H112" s="4">
        <v>72433</v>
      </c>
      <c r="I112" s="8">
        <f t="shared" si="6"/>
        <v>0</v>
      </c>
      <c r="J112" s="4">
        <v>1577</v>
      </c>
      <c r="K112" s="4">
        <v>1313</v>
      </c>
      <c r="L112" s="4">
        <v>2890</v>
      </c>
      <c r="M112" s="8">
        <f t="shared" si="7"/>
        <v>0</v>
      </c>
      <c r="N112" s="4">
        <v>1391</v>
      </c>
      <c r="O112" s="4">
        <v>1112</v>
      </c>
      <c r="P112" s="4">
        <v>2503</v>
      </c>
      <c r="Q112" s="8">
        <f t="shared" si="8"/>
        <v>0</v>
      </c>
      <c r="R112" s="4">
        <v>224758</v>
      </c>
      <c r="S112" s="4">
        <v>190310</v>
      </c>
      <c r="T112" s="4">
        <v>416008</v>
      </c>
      <c r="U112" s="8">
        <f t="shared" si="9"/>
        <v>-940</v>
      </c>
      <c r="V112" s="4">
        <v>8088</v>
      </c>
      <c r="W112" s="4">
        <v>7837</v>
      </c>
      <c r="X112" s="4">
        <v>16365</v>
      </c>
      <c r="Y112" s="8">
        <f t="shared" si="10"/>
        <v>-440</v>
      </c>
      <c r="Z112" s="4">
        <v>6204</v>
      </c>
      <c r="AA112" s="4">
        <v>5288</v>
      </c>
      <c r="AB112">
        <v>11492</v>
      </c>
      <c r="AC112" s="8">
        <f t="shared" si="11"/>
        <v>0</v>
      </c>
    </row>
    <row r="113" spans="1:29" x14ac:dyDescent="0.25">
      <c r="A113" t="s">
        <v>114</v>
      </c>
      <c r="B113" s="2">
        <v>1194000</v>
      </c>
      <c r="C113" s="2" t="s">
        <v>123</v>
      </c>
      <c r="D113" s="2" t="s">
        <v>123</v>
      </c>
      <c r="F113" s="4">
        <v>113400</v>
      </c>
      <c r="G113" s="4">
        <v>93000</v>
      </c>
      <c r="H113" s="4">
        <v>206400</v>
      </c>
      <c r="I113" s="8">
        <f t="shared" si="6"/>
        <v>0</v>
      </c>
      <c r="J113" s="4" t="s">
        <v>123</v>
      </c>
      <c r="K113" s="4" t="s">
        <v>123</v>
      </c>
      <c r="L113" s="4" t="s">
        <v>123</v>
      </c>
      <c r="M113" s="8" t="e">
        <f t="shared" si="7"/>
        <v>#VALUE!</v>
      </c>
      <c r="N113" s="4" t="s">
        <v>123</v>
      </c>
      <c r="O113" s="4" t="s">
        <v>123</v>
      </c>
      <c r="P113" s="4" t="s">
        <v>123</v>
      </c>
      <c r="Q113" s="8" t="e">
        <f t="shared" si="8"/>
        <v>#VALUE!</v>
      </c>
      <c r="R113" s="4">
        <v>541300</v>
      </c>
      <c r="S113" s="4">
        <v>446300</v>
      </c>
      <c r="T113" s="4">
        <v>987600</v>
      </c>
      <c r="U113" s="8">
        <f t="shared" si="9"/>
        <v>0</v>
      </c>
      <c r="V113" s="4" t="s">
        <v>123</v>
      </c>
      <c r="W113" s="4" t="s">
        <v>123</v>
      </c>
      <c r="X113" s="4" t="s">
        <v>123</v>
      </c>
      <c r="Y113" s="8" t="e">
        <f t="shared" si="10"/>
        <v>#VALUE!</v>
      </c>
      <c r="Z113" s="4" t="s">
        <v>123</v>
      </c>
      <c r="AA113" s="4" t="s">
        <v>123</v>
      </c>
      <c r="AB113" t="s">
        <v>123</v>
      </c>
      <c r="AC113" s="8" t="e">
        <f t="shared" si="11"/>
        <v>#VALUE!</v>
      </c>
    </row>
    <row r="114" spans="1:29" x14ac:dyDescent="0.25">
      <c r="A114" t="s">
        <v>115</v>
      </c>
      <c r="B114" s="2">
        <v>862000</v>
      </c>
      <c r="C114" s="2" t="s">
        <v>123</v>
      </c>
      <c r="D114" s="2" t="s">
        <v>123</v>
      </c>
      <c r="F114" s="4">
        <v>36200</v>
      </c>
      <c r="G114" s="4">
        <v>33800</v>
      </c>
      <c r="H114" s="4" t="s">
        <v>162</v>
      </c>
      <c r="I114" s="8" t="e">
        <f t="shared" si="6"/>
        <v>#VALUE!</v>
      </c>
      <c r="J114" s="4" t="s">
        <v>123</v>
      </c>
      <c r="K114" s="4" t="s">
        <v>123</v>
      </c>
      <c r="L114" s="4" t="s">
        <v>123</v>
      </c>
      <c r="M114" s="8" t="e">
        <f t="shared" si="7"/>
        <v>#VALUE!</v>
      </c>
      <c r="N114" s="4" t="s">
        <v>123</v>
      </c>
      <c r="O114" s="4" t="s">
        <v>123</v>
      </c>
      <c r="P114" s="4" t="s">
        <v>123</v>
      </c>
      <c r="Q114" s="8" t="e">
        <f t="shared" si="8"/>
        <v>#VALUE!</v>
      </c>
      <c r="R114" s="4">
        <v>426100</v>
      </c>
      <c r="S114" s="4">
        <v>365900</v>
      </c>
      <c r="T114" s="4" t="s">
        <v>165</v>
      </c>
      <c r="U114" s="8" t="e">
        <f t="shared" si="9"/>
        <v>#VALUE!</v>
      </c>
      <c r="V114" s="4" t="s">
        <v>123</v>
      </c>
      <c r="W114" s="4" t="s">
        <v>123</v>
      </c>
      <c r="X114" s="4" t="s">
        <v>123</v>
      </c>
      <c r="Y114" s="8" t="e">
        <f t="shared" si="10"/>
        <v>#VALUE!</v>
      </c>
      <c r="Z114" s="4" t="s">
        <v>123</v>
      </c>
      <c r="AA114" s="4" t="s">
        <v>123</v>
      </c>
      <c r="AB114" t="s">
        <v>123</v>
      </c>
      <c r="AC114" s="8" t="e">
        <f t="shared" si="11"/>
        <v>#VALUE!</v>
      </c>
    </row>
    <row r="115" spans="1:29" x14ac:dyDescent="0.25">
      <c r="A115" t="s">
        <v>124</v>
      </c>
      <c r="B115" s="2">
        <v>1291672</v>
      </c>
      <c r="C115" s="2">
        <v>45974</v>
      </c>
      <c r="D115" s="2">
        <v>29592</v>
      </c>
      <c r="F115" s="4">
        <v>58690</v>
      </c>
      <c r="G115" s="4">
        <v>49284</v>
      </c>
      <c r="H115" s="4">
        <v>107924</v>
      </c>
      <c r="I115" s="8">
        <f t="shared" si="6"/>
        <v>50</v>
      </c>
      <c r="J115" s="4">
        <v>2417</v>
      </c>
      <c r="K115" s="4">
        <v>2337</v>
      </c>
      <c r="L115" s="4">
        <v>4754</v>
      </c>
      <c r="M115" s="8">
        <f t="shared" si="7"/>
        <v>0</v>
      </c>
      <c r="N115" s="4">
        <v>1826</v>
      </c>
      <c r="O115" s="4">
        <v>1666</v>
      </c>
      <c r="P115" s="4">
        <v>3491</v>
      </c>
      <c r="Q115" s="8">
        <f t="shared" si="8"/>
        <v>1</v>
      </c>
      <c r="R115" s="4">
        <v>654516</v>
      </c>
      <c r="S115" s="4">
        <v>529233</v>
      </c>
      <c r="T115" s="4">
        <v>1183748</v>
      </c>
      <c r="U115" s="8">
        <f t="shared" si="9"/>
        <v>1</v>
      </c>
      <c r="V115" s="4">
        <v>22199</v>
      </c>
      <c r="W115" s="4">
        <v>10021</v>
      </c>
      <c r="X115" s="4">
        <v>41220</v>
      </c>
      <c r="Y115" s="8">
        <f t="shared" si="10"/>
        <v>-9000</v>
      </c>
      <c r="Z115" s="4">
        <v>13902</v>
      </c>
      <c r="AA115" s="4">
        <v>12198</v>
      </c>
      <c r="AB115">
        <v>26101</v>
      </c>
      <c r="AC115" s="8">
        <f t="shared" si="11"/>
        <v>-1</v>
      </c>
    </row>
    <row r="116" spans="1:29" x14ac:dyDescent="0.25">
      <c r="A116" t="s">
        <v>116</v>
      </c>
      <c r="B116" s="2">
        <v>1985311</v>
      </c>
      <c r="C116" s="2">
        <v>66054</v>
      </c>
      <c r="D116" s="2">
        <v>36672</v>
      </c>
      <c r="F116" s="4">
        <v>163116</v>
      </c>
      <c r="G116" s="4">
        <v>161515</v>
      </c>
      <c r="H116" s="4">
        <v>824680</v>
      </c>
      <c r="I116" s="8">
        <f t="shared" si="6"/>
        <v>-500049</v>
      </c>
      <c r="J116" s="4">
        <v>2043</v>
      </c>
      <c r="K116" s="4">
        <v>2742</v>
      </c>
      <c r="L116" s="4">
        <v>5685</v>
      </c>
      <c r="M116" s="8">
        <f t="shared" si="7"/>
        <v>-900</v>
      </c>
      <c r="N116" s="4">
        <v>1648</v>
      </c>
      <c r="O116" s="4">
        <v>1377</v>
      </c>
      <c r="P116" s="4">
        <v>3025</v>
      </c>
      <c r="Q116" s="8">
        <f t="shared" si="8"/>
        <v>0</v>
      </c>
      <c r="R116" s="4">
        <v>838119</v>
      </c>
      <c r="S116" s="4">
        <v>821962</v>
      </c>
      <c r="T116" s="4">
        <v>1660681</v>
      </c>
      <c r="U116" s="8">
        <f t="shared" si="9"/>
        <v>-600</v>
      </c>
      <c r="V116" s="4">
        <v>30722</v>
      </c>
      <c r="W116" s="4">
        <v>29647</v>
      </c>
      <c r="X116" s="4">
        <v>60369</v>
      </c>
      <c r="Y116" s="8">
        <f t="shared" si="10"/>
        <v>0</v>
      </c>
      <c r="Z116" s="4">
        <v>17124</v>
      </c>
      <c r="AA116" s="4">
        <v>16623</v>
      </c>
      <c r="AB116">
        <v>33647</v>
      </c>
      <c r="AC116" s="8">
        <f t="shared" si="11"/>
        <v>100</v>
      </c>
    </row>
    <row r="117" spans="1:29" x14ac:dyDescent="0.25">
      <c r="A117" t="s">
        <v>117</v>
      </c>
      <c r="B117" s="2">
        <v>823885</v>
      </c>
      <c r="C117" s="2">
        <v>38803</v>
      </c>
      <c r="D117" s="2">
        <v>23407</v>
      </c>
      <c r="F117" s="4">
        <v>22625</v>
      </c>
      <c r="G117" s="4">
        <v>20320</v>
      </c>
      <c r="H117" s="4">
        <v>42845</v>
      </c>
      <c r="I117" s="8">
        <f t="shared" si="6"/>
        <v>100</v>
      </c>
      <c r="J117" s="4">
        <v>922</v>
      </c>
      <c r="K117" s="4">
        <v>955</v>
      </c>
      <c r="L117" s="4">
        <v>1877</v>
      </c>
      <c r="M117" s="8">
        <f t="shared" si="7"/>
        <v>0</v>
      </c>
      <c r="N117" s="4">
        <v>650</v>
      </c>
      <c r="O117" s="4">
        <v>607</v>
      </c>
      <c r="P117" s="4">
        <v>1257</v>
      </c>
      <c r="Q117" s="8">
        <f t="shared" si="8"/>
        <v>0</v>
      </c>
      <c r="R117" s="4">
        <v>410290</v>
      </c>
      <c r="S117" s="4">
        <v>370750</v>
      </c>
      <c r="T117" s="4">
        <v>781040</v>
      </c>
      <c r="U117" s="8">
        <f t="shared" si="9"/>
        <v>0</v>
      </c>
      <c r="V117" s="4">
        <v>19421</v>
      </c>
      <c r="W117" s="4">
        <v>17505</v>
      </c>
      <c r="X117" s="4">
        <v>36926</v>
      </c>
      <c r="Y117" s="8">
        <f t="shared" si="10"/>
        <v>0</v>
      </c>
      <c r="Z117" s="4">
        <v>11661</v>
      </c>
      <c r="AA117" s="4">
        <v>10481</v>
      </c>
      <c r="AB117">
        <v>22150</v>
      </c>
      <c r="AC117" s="8">
        <f t="shared" si="11"/>
        <v>-8</v>
      </c>
    </row>
    <row r="118" spans="1:29" x14ac:dyDescent="0.25">
      <c r="A118" t="s">
        <v>118</v>
      </c>
      <c r="B118" s="2">
        <v>818260</v>
      </c>
      <c r="C118" s="2">
        <v>19941</v>
      </c>
      <c r="D118" s="2">
        <v>14696</v>
      </c>
      <c r="F118" s="4">
        <v>33218</v>
      </c>
      <c r="G118" s="4">
        <v>31911</v>
      </c>
      <c r="H118" s="4">
        <v>65129</v>
      </c>
      <c r="I118" s="8">
        <f t="shared" si="6"/>
        <v>0</v>
      </c>
      <c r="J118" s="4">
        <v>1196</v>
      </c>
      <c r="K118" s="4">
        <v>1110</v>
      </c>
      <c r="L118" s="4">
        <v>2806</v>
      </c>
      <c r="M118" s="8">
        <f t="shared" si="7"/>
        <v>-500</v>
      </c>
      <c r="N118" s="4">
        <v>756</v>
      </c>
      <c r="O118" s="4">
        <v>580</v>
      </c>
      <c r="P118" s="4">
        <v>1836</v>
      </c>
      <c r="Q118" s="8">
        <f t="shared" si="8"/>
        <v>-500</v>
      </c>
      <c r="R118" s="4">
        <v>396878</v>
      </c>
      <c r="S118" s="4">
        <v>366253</v>
      </c>
      <c r="T118" s="4">
        <v>753181</v>
      </c>
      <c r="U118" s="8">
        <f t="shared" si="9"/>
        <v>9950</v>
      </c>
      <c r="V118" s="4">
        <v>9831</v>
      </c>
      <c r="W118" s="4">
        <v>8104</v>
      </c>
      <c r="X118" s="4">
        <v>17636</v>
      </c>
      <c r="Y118" s="8">
        <f t="shared" si="10"/>
        <v>299</v>
      </c>
      <c r="Z118" s="4">
        <v>7116</v>
      </c>
      <c r="AA118" s="4">
        <v>6145</v>
      </c>
      <c r="AB118">
        <v>13261</v>
      </c>
      <c r="AC118" s="8">
        <f t="shared" si="11"/>
        <v>0</v>
      </c>
    </row>
    <row r="119" spans="1:29" x14ac:dyDescent="0.25">
      <c r="A119" t="s">
        <v>119</v>
      </c>
      <c r="B119" s="2">
        <v>2116000</v>
      </c>
      <c r="C119" s="2">
        <v>80268</v>
      </c>
      <c r="D119" s="2">
        <v>44748</v>
      </c>
      <c r="F119" s="4">
        <v>222400</v>
      </c>
      <c r="G119" s="4">
        <v>196000</v>
      </c>
      <c r="H119" s="4">
        <v>418400</v>
      </c>
      <c r="I119" s="8">
        <f t="shared" si="6"/>
        <v>0</v>
      </c>
      <c r="J119" s="4">
        <v>7134</v>
      </c>
      <c r="K119" s="4">
        <v>6950</v>
      </c>
      <c r="L119" s="4">
        <v>14084</v>
      </c>
      <c r="M119" s="8">
        <f t="shared" si="7"/>
        <v>0</v>
      </c>
      <c r="N119" s="4">
        <v>5436</v>
      </c>
      <c r="O119" s="4">
        <v>6027</v>
      </c>
      <c r="P119" s="4">
        <v>10463</v>
      </c>
      <c r="Q119" s="8">
        <f t="shared" si="8"/>
        <v>1000</v>
      </c>
      <c r="R119" s="4">
        <v>906300</v>
      </c>
      <c r="S119" s="4">
        <v>792800</v>
      </c>
      <c r="T119" s="4">
        <v>1607600</v>
      </c>
      <c r="U119" s="8">
        <f t="shared" si="9"/>
        <v>91500</v>
      </c>
      <c r="V119" s="4">
        <v>33885</v>
      </c>
      <c r="W119" s="4">
        <v>32299</v>
      </c>
      <c r="X119" s="4">
        <v>66184</v>
      </c>
      <c r="Y119" s="8">
        <f t="shared" si="10"/>
        <v>0</v>
      </c>
      <c r="Z119" s="4">
        <v>17382</v>
      </c>
      <c r="AA119" s="4">
        <v>16903</v>
      </c>
      <c r="AB119">
        <v>34285</v>
      </c>
      <c r="AC119" s="8">
        <f t="shared" si="11"/>
        <v>0</v>
      </c>
    </row>
    <row r="120" spans="1:29" x14ac:dyDescent="0.25">
      <c r="A120" t="s">
        <v>120</v>
      </c>
      <c r="B120" s="2">
        <v>11104172</v>
      </c>
      <c r="C120" s="2">
        <v>333304</v>
      </c>
      <c r="D120" s="2">
        <v>200535</v>
      </c>
      <c r="F120" s="4">
        <v>790993</v>
      </c>
      <c r="G120" s="4">
        <v>721414</v>
      </c>
      <c r="H120" s="4">
        <v>1512107</v>
      </c>
      <c r="I120" s="8">
        <f t="shared" si="6"/>
        <v>300</v>
      </c>
      <c r="J120" s="4">
        <v>19882</v>
      </c>
      <c r="K120" s="4">
        <v>19031</v>
      </c>
      <c r="L120" s="4">
        <v>38913</v>
      </c>
      <c r="M120" s="8">
        <f t="shared" si="7"/>
        <v>0</v>
      </c>
      <c r="N120" s="4">
        <v>14243</v>
      </c>
      <c r="O120" s="4">
        <v>12882</v>
      </c>
      <c r="P120" s="4">
        <v>27125</v>
      </c>
      <c r="Q120" s="8">
        <f t="shared" si="8"/>
        <v>0</v>
      </c>
      <c r="R120" s="4">
        <v>5081052</v>
      </c>
      <c r="S120" s="4">
        <v>4511013</v>
      </c>
      <c r="T120" s="4">
        <v>9592065</v>
      </c>
      <c r="U120" s="8">
        <f t="shared" si="9"/>
        <v>0</v>
      </c>
      <c r="V120" s="4">
        <v>153627</v>
      </c>
      <c r="W120" s="4">
        <v>140824</v>
      </c>
      <c r="X120" s="4">
        <v>294451</v>
      </c>
      <c r="Y120" s="8">
        <f t="shared" si="10"/>
        <v>0</v>
      </c>
      <c r="Z120" s="4">
        <v>642</v>
      </c>
      <c r="AA120" s="4">
        <v>82768</v>
      </c>
      <c r="AB120">
        <v>173410</v>
      </c>
      <c r="AC120" s="8">
        <f t="shared" si="11"/>
        <v>-90000</v>
      </c>
    </row>
    <row r="121" spans="1:29" x14ac:dyDescent="0.25">
      <c r="A121" t="s">
        <v>121</v>
      </c>
      <c r="B121" s="2">
        <v>34387543</v>
      </c>
      <c r="C121" s="2">
        <v>1311970</v>
      </c>
      <c r="D121" s="2">
        <v>785184</v>
      </c>
      <c r="F121" s="4">
        <v>2573890</v>
      </c>
      <c r="G121" s="4">
        <v>2117951</v>
      </c>
      <c r="H121" s="4">
        <v>4091841</v>
      </c>
      <c r="I121" s="8">
        <f t="shared" si="6"/>
        <v>600000</v>
      </c>
      <c r="J121" s="4">
        <v>5037</v>
      </c>
      <c r="K121" s="4">
        <v>2022</v>
      </c>
      <c r="L121" s="4">
        <v>128459</v>
      </c>
      <c r="M121" s="8">
        <f t="shared" si="7"/>
        <v>-121400</v>
      </c>
      <c r="N121" s="4">
        <v>47724</v>
      </c>
      <c r="O121" s="4">
        <v>38407</v>
      </c>
      <c r="P121" s="4" t="s">
        <v>164</v>
      </c>
      <c r="Q121" s="8" t="e">
        <f t="shared" si="8"/>
        <v>#VALUE!</v>
      </c>
      <c r="R121" s="4">
        <v>5501894</v>
      </c>
      <c r="S121" s="4">
        <v>14193906</v>
      </c>
      <c r="T121" s="4">
        <v>29695802</v>
      </c>
      <c r="U121" s="8">
        <f t="shared" si="9"/>
        <v>-10000002</v>
      </c>
      <c r="V121" s="4">
        <v>612104</v>
      </c>
      <c r="W121" s="4">
        <v>571407</v>
      </c>
      <c r="X121" s="4">
        <v>1183511</v>
      </c>
      <c r="Y121" s="8">
        <f t="shared" si="10"/>
        <v>0</v>
      </c>
      <c r="Z121" s="4">
        <v>363755</v>
      </c>
      <c r="AA121" s="4">
        <v>335298</v>
      </c>
      <c r="AB121">
        <v>699053</v>
      </c>
      <c r="AC121" s="8">
        <f t="shared" si="11"/>
        <v>0</v>
      </c>
    </row>
    <row r="122" spans="1:29" x14ac:dyDescent="0.25">
      <c r="A122" t="s">
        <v>122</v>
      </c>
      <c r="B122" s="2">
        <v>174074878</v>
      </c>
      <c r="C122" s="2">
        <v>6735647</v>
      </c>
      <c r="D122" s="2">
        <v>4228368</v>
      </c>
      <c r="F122" s="4">
        <v>12734137</v>
      </c>
      <c r="G122" s="4">
        <v>11904740</v>
      </c>
      <c r="H122" s="4">
        <v>24098877</v>
      </c>
      <c r="I122" s="8">
        <f t="shared" si="6"/>
        <v>540000</v>
      </c>
      <c r="J122" s="4">
        <v>300334</v>
      </c>
      <c r="K122" s="4">
        <v>340598</v>
      </c>
      <c r="L122" s="4">
        <v>712932</v>
      </c>
      <c r="M122" s="8">
        <f t="shared" si="7"/>
        <v>-72000</v>
      </c>
      <c r="N122" s="4">
        <v>280402</v>
      </c>
      <c r="O122" s="4">
        <v>232499</v>
      </c>
      <c r="P122" s="4">
        <v>518901</v>
      </c>
      <c r="Q122" s="8">
        <f t="shared" si="8"/>
        <v>-6000</v>
      </c>
      <c r="R122" s="4">
        <v>74866532</v>
      </c>
      <c r="S122" s="4">
        <v>74509469</v>
      </c>
      <c r="T122" s="4">
        <v>149376001</v>
      </c>
      <c r="U122" s="8">
        <f t="shared" si="9"/>
        <v>0</v>
      </c>
      <c r="V122" s="4">
        <v>3090469</v>
      </c>
      <c r="W122" s="4">
        <v>2932246</v>
      </c>
      <c r="X122" s="4">
        <v>6022715</v>
      </c>
      <c r="Y122" s="8">
        <f t="shared" si="10"/>
        <v>0</v>
      </c>
      <c r="Z122" s="4">
        <v>1934998</v>
      </c>
      <c r="AA122" s="4">
        <v>1774469</v>
      </c>
      <c r="AB122">
        <v>3709467</v>
      </c>
      <c r="AC122" s="8">
        <f t="shared" si="11"/>
        <v>0</v>
      </c>
    </row>
    <row r="123" spans="1:29" x14ac:dyDescent="0.25">
      <c r="B123" s="2"/>
      <c r="C123" s="2"/>
      <c r="D123" s="2"/>
      <c r="F123" s="4"/>
      <c r="G123" s="4"/>
      <c r="H123" s="4"/>
      <c r="I123" s="8"/>
      <c r="J123" s="4"/>
      <c r="K123" s="4"/>
      <c r="L123" s="4"/>
      <c r="M123" s="8"/>
      <c r="N123" s="4"/>
      <c r="O123" s="4"/>
      <c r="P123" s="4"/>
      <c r="Q123" s="8"/>
      <c r="R123" s="4"/>
      <c r="S123" s="4"/>
      <c r="T123" s="4"/>
      <c r="U123" s="8"/>
      <c r="V123" s="4"/>
      <c r="W123" s="4"/>
      <c r="X123" s="4"/>
      <c r="Y123" s="8"/>
      <c r="Z123" s="4"/>
      <c r="AA123" s="4"/>
      <c r="AC123" s="8"/>
    </row>
    <row r="124" spans="1:29" x14ac:dyDescent="0.25">
      <c r="B124" s="2"/>
      <c r="C124" s="2"/>
      <c r="D124" s="2"/>
      <c r="F124" s="4"/>
      <c r="G124" s="4"/>
      <c r="H124" s="4"/>
      <c r="I124" s="8"/>
      <c r="J124" s="4"/>
      <c r="K124" s="4"/>
      <c r="L124" s="4"/>
      <c r="M124" s="8"/>
      <c r="N124" s="4"/>
      <c r="O124" s="4"/>
      <c r="P124" s="4"/>
      <c r="Q124" s="8"/>
      <c r="R124" s="4"/>
      <c r="S124" s="4"/>
      <c r="T124" s="4"/>
      <c r="U124" s="8"/>
      <c r="V124" s="4"/>
      <c r="W124" s="4"/>
      <c r="X124" s="4"/>
      <c r="Y124" s="8"/>
      <c r="Z124" s="4"/>
      <c r="AA124" s="4"/>
      <c r="AC124" s="8"/>
    </row>
    <row r="125" spans="1:29" x14ac:dyDescent="0.25">
      <c r="B125" s="2"/>
      <c r="C125" s="2"/>
      <c r="D125" s="2"/>
      <c r="F125" s="4"/>
      <c r="G125" s="4"/>
      <c r="H125" s="4"/>
      <c r="I125" s="8"/>
      <c r="J125" s="4"/>
      <c r="K125" s="4"/>
      <c r="L125" s="4"/>
      <c r="M125" s="8"/>
      <c r="N125" s="4"/>
      <c r="O125" s="4"/>
      <c r="P125" s="4"/>
      <c r="Q125" s="8"/>
      <c r="R125" s="4"/>
      <c r="S125" s="4"/>
      <c r="T125" s="4"/>
      <c r="U125" s="8"/>
      <c r="V125" s="4"/>
      <c r="W125" s="4"/>
      <c r="X125" s="4"/>
      <c r="Y125" s="8"/>
      <c r="Z125" s="4"/>
      <c r="AA125" s="4"/>
      <c r="AC125" s="8"/>
    </row>
    <row r="126" spans="1:29" x14ac:dyDescent="0.25">
      <c r="F126" s="4"/>
      <c r="G126" s="4"/>
      <c r="H126" s="4"/>
      <c r="I126" s="8"/>
      <c r="J126" s="4"/>
      <c r="K126" s="4"/>
      <c r="L126" s="4"/>
      <c r="M126" s="8"/>
      <c r="N126" s="4"/>
      <c r="O126" s="4"/>
      <c r="P126" s="4"/>
      <c r="Q126" s="8"/>
      <c r="R126" s="4"/>
      <c r="S126" s="4"/>
      <c r="T126" s="4"/>
      <c r="U126" s="8"/>
      <c r="V126" s="4"/>
      <c r="W126" s="4"/>
      <c r="X126" s="4"/>
      <c r="Y126" s="8"/>
      <c r="Z126" s="4"/>
      <c r="AA126" s="4"/>
      <c r="AC126" s="8"/>
    </row>
    <row r="127" spans="1:29" x14ac:dyDescent="0.25">
      <c r="F127" s="4"/>
      <c r="G127" s="4"/>
      <c r="H127" s="4"/>
      <c r="I127" s="8"/>
      <c r="J127" s="4"/>
      <c r="K127" s="4"/>
      <c r="L127" s="4"/>
      <c r="M127" s="8"/>
      <c r="N127" s="4"/>
      <c r="O127" s="4"/>
      <c r="P127" s="4"/>
      <c r="Q127" s="8"/>
      <c r="R127" s="4"/>
      <c r="S127" s="4"/>
      <c r="T127" s="4"/>
      <c r="U127" s="8"/>
      <c r="V127" s="4"/>
      <c r="W127" s="4"/>
      <c r="X127" s="4"/>
      <c r="Y127" s="8"/>
      <c r="Z127" s="4"/>
      <c r="AA127" s="4"/>
      <c r="AC127" s="8"/>
    </row>
    <row r="128" spans="1:29" x14ac:dyDescent="0.25">
      <c r="F128" s="4"/>
      <c r="G128" s="4"/>
      <c r="H128" s="4"/>
      <c r="I128" s="8"/>
      <c r="J128" s="4"/>
      <c r="K128" s="4"/>
      <c r="L128" s="4"/>
      <c r="M128" s="8"/>
      <c r="N128" s="4"/>
      <c r="O128" s="4"/>
      <c r="P128" s="4"/>
      <c r="Q128" s="8"/>
      <c r="R128" s="4"/>
      <c r="S128" s="4"/>
      <c r="T128" s="4"/>
      <c r="U128" s="8"/>
      <c r="V128" s="4"/>
      <c r="W128" s="4"/>
      <c r="X128" s="4"/>
      <c r="Y128" s="8"/>
      <c r="Z128" s="4"/>
      <c r="AA128" s="4"/>
      <c r="AC128" s="8"/>
    </row>
    <row r="129" spans="6:29" x14ac:dyDescent="0.25">
      <c r="F129" s="4"/>
      <c r="G129" s="4"/>
      <c r="H129" s="4"/>
      <c r="I129" s="8"/>
      <c r="J129" s="4"/>
      <c r="K129" s="4"/>
      <c r="L129" s="4"/>
      <c r="M129" s="8"/>
      <c r="N129" s="4"/>
      <c r="O129" s="4"/>
      <c r="P129" s="4"/>
      <c r="Q129" s="8"/>
      <c r="R129" s="4"/>
      <c r="S129" s="4"/>
      <c r="T129" s="4"/>
      <c r="U129" s="8"/>
      <c r="V129" s="4"/>
      <c r="W129" s="4"/>
      <c r="X129" s="4"/>
      <c r="Y129" s="8"/>
      <c r="Z129" s="4"/>
      <c r="AA129" s="4"/>
      <c r="AC129" s="8"/>
    </row>
    <row r="130" spans="6:29" x14ac:dyDescent="0.25">
      <c r="F130" s="4"/>
      <c r="G130" s="4"/>
      <c r="H130" s="4"/>
      <c r="I130" s="8"/>
      <c r="J130" s="4"/>
      <c r="K130" s="4"/>
      <c r="L130" s="4"/>
      <c r="M130" s="8"/>
      <c r="N130" s="4"/>
      <c r="O130" s="4"/>
      <c r="P130" s="4"/>
      <c r="Q130" s="8"/>
      <c r="R130" s="4"/>
      <c r="S130" s="4"/>
      <c r="T130" s="4"/>
      <c r="U130" s="8"/>
      <c r="V130" s="4"/>
      <c r="W130" s="4"/>
      <c r="X130" s="4"/>
      <c r="Y130" s="8"/>
      <c r="Z130" s="4"/>
      <c r="AA130" s="4"/>
      <c r="AC130" s="8"/>
    </row>
    <row r="131" spans="6:29" x14ac:dyDescent="0.25">
      <c r="F131" s="4"/>
      <c r="G131" s="4"/>
      <c r="H131" s="4"/>
      <c r="I131" s="8"/>
      <c r="J131" s="4"/>
      <c r="K131" s="4"/>
      <c r="L131" s="4"/>
      <c r="M131" s="8"/>
      <c r="N131" s="4"/>
      <c r="O131" s="4"/>
      <c r="P131" s="4"/>
      <c r="Q131" s="8"/>
      <c r="R131" s="4"/>
      <c r="S131" s="4"/>
      <c r="T131" s="4"/>
      <c r="U131" s="8"/>
      <c r="V131" s="4"/>
      <c r="W131" s="4"/>
      <c r="X131" s="4"/>
      <c r="Y131" s="8"/>
      <c r="Z131" s="4"/>
      <c r="AA131" s="4"/>
      <c r="AC131" s="8"/>
    </row>
    <row r="132" spans="6:29" x14ac:dyDescent="0.25">
      <c r="F132" s="4"/>
      <c r="G132" s="4"/>
      <c r="H132" s="4"/>
      <c r="I132" s="8"/>
      <c r="J132" s="4"/>
      <c r="K132" s="4"/>
      <c r="L132" s="4"/>
      <c r="M132" s="8"/>
      <c r="N132" s="4"/>
      <c r="O132" s="4"/>
      <c r="P132" s="4"/>
      <c r="Q132" s="8"/>
      <c r="R132" s="4"/>
      <c r="S132" s="4"/>
      <c r="T132" s="4"/>
      <c r="U132" s="8"/>
      <c r="V132" s="4"/>
      <c r="W132" s="4"/>
      <c r="X132" s="4"/>
      <c r="Y132" s="8"/>
      <c r="Z132" s="4"/>
      <c r="AA132" s="4"/>
      <c r="AC1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2024-07-29T04:58:49Z</dcterms:created>
  <dcterms:modified xsi:type="dcterms:W3CDTF">2024-08-19T03:35:58Z</dcterms:modified>
</cp:coreProperties>
</file>