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mexico\src\main\resources\agriculture\SARH-Consumos-aparentes\"/>
    </mc:Choice>
  </mc:AlternateContent>
  <xr:revisionPtr revIDLastSave="0" documentId="13_ncr:1_{51C8ED09-D8F6-402E-A95D-EB4D47549FD7}" xr6:coauthVersionLast="47" xr6:coauthVersionMax="47" xr10:uidLastSave="{00000000-0000-0000-0000-000000000000}"/>
  <bookViews>
    <workbookView xWindow="76890" yWindow="1905" windowWidth="36870" windowHeight="21360" firstSheet="3" activeTab="6" xr2:uid="{CAD24EF5-B129-49CA-8DC9-13A2504163E2}"/>
  </bookViews>
  <sheets>
    <sheet name="notes" sheetId="1" r:id="rId1"/>
    <sheet name="Template" sheetId="3" r:id="rId2"/>
    <sheet name="EJOTE" sheetId="4" r:id="rId3"/>
    <sheet name="FRIJOL" sheetId="5" r:id="rId4"/>
    <sheet name="GARBANZO GRANO" sheetId="6" r:id="rId5"/>
    <sheet name="GARBANZO FORRAJERO" sheetId="7" r:id="rId6"/>
    <sheet name="GARBANZO PARA CONSUMO HUMANO" sheetId="8" r:id="rId7"/>
    <sheet name="GIRASOL" sheetId="9" r:id="rId8"/>
    <sheet name="HABA" sheetId="10" r:id="rId9"/>
    <sheet name="JICAMA" sheetId="11" r:id="rId10"/>
    <sheet name="JITOMATE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2" i="12" l="1"/>
  <c r="M72" i="12"/>
  <c r="O71" i="12"/>
  <c r="M71" i="12"/>
  <c r="O70" i="12"/>
  <c r="M70" i="12"/>
  <c r="O69" i="12"/>
  <c r="M69" i="12"/>
  <c r="O68" i="12"/>
  <c r="M68" i="12"/>
  <c r="O67" i="12"/>
  <c r="M67" i="12"/>
  <c r="O66" i="12"/>
  <c r="M66" i="12"/>
  <c r="O65" i="12"/>
  <c r="M65" i="12"/>
  <c r="O64" i="12"/>
  <c r="M64" i="12"/>
  <c r="O63" i="12"/>
  <c r="M63" i="12"/>
  <c r="O62" i="12"/>
  <c r="M62" i="12"/>
  <c r="O61" i="12"/>
  <c r="M61" i="12"/>
  <c r="O60" i="12"/>
  <c r="M60" i="12"/>
  <c r="O59" i="12"/>
  <c r="M59" i="12"/>
  <c r="O58" i="12"/>
  <c r="M58" i="12"/>
  <c r="O57" i="12"/>
  <c r="M57" i="12"/>
  <c r="O56" i="12"/>
  <c r="M56" i="12"/>
  <c r="O55" i="12"/>
  <c r="M55" i="12"/>
  <c r="O54" i="12"/>
  <c r="M54" i="12"/>
  <c r="O53" i="12"/>
  <c r="M53" i="12"/>
  <c r="O52" i="12"/>
  <c r="M52" i="12"/>
  <c r="O51" i="12"/>
  <c r="M51" i="12"/>
  <c r="O50" i="12"/>
  <c r="M50" i="12"/>
  <c r="O49" i="12"/>
  <c r="M49" i="12"/>
  <c r="O48" i="12"/>
  <c r="M48" i="12"/>
  <c r="O47" i="12"/>
  <c r="M47" i="12"/>
  <c r="O46" i="12"/>
  <c r="M46" i="12"/>
  <c r="O45" i="12"/>
  <c r="M45" i="12"/>
  <c r="O44" i="12"/>
  <c r="M44" i="12"/>
  <c r="O43" i="12"/>
  <c r="M43" i="12"/>
  <c r="O42" i="12"/>
  <c r="M42" i="12"/>
  <c r="O41" i="12"/>
  <c r="M41" i="12"/>
  <c r="O40" i="12"/>
  <c r="M40" i="12"/>
  <c r="O39" i="12"/>
  <c r="M39" i="12"/>
  <c r="O38" i="12"/>
  <c r="M38" i="12"/>
  <c r="O37" i="12"/>
  <c r="M37" i="12"/>
  <c r="O36" i="12"/>
  <c r="M36" i="12"/>
  <c r="O35" i="12"/>
  <c r="M35" i="12"/>
  <c r="O34" i="12"/>
  <c r="M34" i="12"/>
  <c r="O33" i="12"/>
  <c r="M33" i="12"/>
  <c r="O32" i="12"/>
  <c r="M32" i="12"/>
  <c r="O31" i="12"/>
  <c r="M31" i="12"/>
  <c r="O30" i="12"/>
  <c r="M30" i="12"/>
  <c r="O29" i="12"/>
  <c r="M29" i="12"/>
  <c r="O28" i="12"/>
  <c r="M28" i="12"/>
  <c r="O27" i="12"/>
  <c r="M27" i="12"/>
  <c r="O26" i="12"/>
  <c r="M26" i="12"/>
  <c r="O25" i="12"/>
  <c r="M25" i="12"/>
  <c r="O24" i="12"/>
  <c r="M24" i="12"/>
  <c r="O23" i="12"/>
  <c r="M23" i="12"/>
  <c r="O22" i="12"/>
  <c r="M22" i="12"/>
  <c r="O21" i="12"/>
  <c r="M21" i="12"/>
  <c r="O20" i="12"/>
  <c r="M20" i="12"/>
  <c r="O19" i="12"/>
  <c r="M19" i="12"/>
  <c r="O18" i="12"/>
  <c r="M18" i="12"/>
  <c r="O17" i="12"/>
  <c r="M17" i="12"/>
  <c r="O16" i="12"/>
  <c r="M16" i="12"/>
  <c r="O15" i="12"/>
  <c r="M15" i="12"/>
  <c r="O14" i="12"/>
  <c r="M14" i="12"/>
  <c r="O13" i="12"/>
  <c r="M13" i="12"/>
  <c r="O12" i="12"/>
  <c r="M12" i="12"/>
  <c r="O11" i="12"/>
  <c r="M11" i="12"/>
  <c r="O10" i="12"/>
  <c r="M10" i="12"/>
  <c r="O9" i="12"/>
  <c r="M9" i="12"/>
  <c r="O8" i="12"/>
  <c r="M8" i="12"/>
  <c r="O7" i="12"/>
  <c r="M7" i="12"/>
  <c r="O6" i="12"/>
  <c r="M6" i="12"/>
  <c r="O5" i="12"/>
  <c r="M5" i="12"/>
  <c r="O4" i="12"/>
  <c r="M4" i="12"/>
  <c r="O72" i="11"/>
  <c r="M72" i="11"/>
  <c r="O71" i="11"/>
  <c r="M71" i="11"/>
  <c r="O70" i="11"/>
  <c r="M70" i="11"/>
  <c r="O69" i="11"/>
  <c r="M69" i="11"/>
  <c r="O68" i="11"/>
  <c r="M68" i="11"/>
  <c r="O67" i="11"/>
  <c r="M67" i="11"/>
  <c r="O66" i="11"/>
  <c r="M66" i="11"/>
  <c r="O65" i="11"/>
  <c r="M65" i="11"/>
  <c r="O64" i="11"/>
  <c r="M64" i="11"/>
  <c r="O63" i="11"/>
  <c r="M63" i="11"/>
  <c r="O62" i="11"/>
  <c r="M62" i="11"/>
  <c r="O61" i="11"/>
  <c r="M61" i="11"/>
  <c r="O60" i="11"/>
  <c r="M60" i="11"/>
  <c r="O59" i="11"/>
  <c r="M59" i="11"/>
  <c r="O58" i="11"/>
  <c r="M58" i="11"/>
  <c r="O57" i="11"/>
  <c r="M57" i="11"/>
  <c r="O56" i="11"/>
  <c r="M56" i="11"/>
  <c r="O55" i="11"/>
  <c r="M55" i="11"/>
  <c r="O54" i="11"/>
  <c r="M54" i="11"/>
  <c r="O53" i="11"/>
  <c r="M53" i="11"/>
  <c r="O52" i="11"/>
  <c r="M52" i="11"/>
  <c r="O51" i="11"/>
  <c r="M51" i="11"/>
  <c r="O50" i="11"/>
  <c r="M50" i="11"/>
  <c r="O49" i="11"/>
  <c r="M49" i="11"/>
  <c r="O48" i="11"/>
  <c r="M48" i="11"/>
  <c r="O47" i="11"/>
  <c r="M47" i="11"/>
  <c r="O46" i="11"/>
  <c r="M46" i="11"/>
  <c r="O45" i="11"/>
  <c r="M45" i="11"/>
  <c r="O44" i="11"/>
  <c r="M44" i="11"/>
  <c r="O43" i="11"/>
  <c r="M43" i="11"/>
  <c r="O42" i="11"/>
  <c r="M42" i="11"/>
  <c r="O41" i="11"/>
  <c r="M41" i="11"/>
  <c r="O40" i="11"/>
  <c r="M40" i="11"/>
  <c r="O39" i="11"/>
  <c r="M39" i="11"/>
  <c r="O38" i="11"/>
  <c r="M38" i="11"/>
  <c r="O37" i="11"/>
  <c r="M37" i="11"/>
  <c r="O36" i="11"/>
  <c r="M36" i="11"/>
  <c r="O35" i="11"/>
  <c r="M35" i="11"/>
  <c r="O34" i="11"/>
  <c r="M34" i="11"/>
  <c r="O33" i="11"/>
  <c r="M33" i="11"/>
  <c r="O32" i="11"/>
  <c r="M32" i="11"/>
  <c r="O31" i="11"/>
  <c r="M31" i="11"/>
  <c r="O30" i="11"/>
  <c r="M30" i="11"/>
  <c r="O29" i="11"/>
  <c r="M29" i="11"/>
  <c r="O28" i="11"/>
  <c r="M28" i="11"/>
  <c r="O27" i="11"/>
  <c r="M27" i="11"/>
  <c r="O26" i="11"/>
  <c r="M26" i="11"/>
  <c r="O25" i="11"/>
  <c r="M25" i="11"/>
  <c r="O24" i="11"/>
  <c r="M24" i="11"/>
  <c r="O23" i="11"/>
  <c r="M23" i="11"/>
  <c r="O22" i="11"/>
  <c r="M22" i="11"/>
  <c r="O21" i="11"/>
  <c r="M21" i="11"/>
  <c r="O20" i="11"/>
  <c r="M20" i="11"/>
  <c r="O19" i="11"/>
  <c r="M19" i="11"/>
  <c r="O18" i="11"/>
  <c r="M18" i="11"/>
  <c r="O17" i="11"/>
  <c r="M17" i="11"/>
  <c r="O16" i="11"/>
  <c r="M16" i="11"/>
  <c r="O15" i="11"/>
  <c r="M15" i="11"/>
  <c r="O14" i="11"/>
  <c r="M14" i="11"/>
  <c r="O13" i="11"/>
  <c r="M13" i="11"/>
  <c r="O12" i="11"/>
  <c r="M12" i="11"/>
  <c r="O11" i="11"/>
  <c r="M11" i="11"/>
  <c r="O10" i="11"/>
  <c r="M10" i="11"/>
  <c r="O9" i="11"/>
  <c r="M9" i="11"/>
  <c r="O8" i="11"/>
  <c r="M8" i="11"/>
  <c r="O7" i="11"/>
  <c r="M7" i="11"/>
  <c r="O6" i="11"/>
  <c r="M6" i="11"/>
  <c r="O5" i="11"/>
  <c r="M5" i="11"/>
  <c r="O4" i="11"/>
  <c r="M4" i="11"/>
  <c r="O72" i="10"/>
  <c r="M72" i="10"/>
  <c r="O71" i="10"/>
  <c r="M71" i="10"/>
  <c r="O70" i="10"/>
  <c r="M70" i="10"/>
  <c r="O69" i="10"/>
  <c r="M69" i="10"/>
  <c r="O68" i="10"/>
  <c r="M68" i="10"/>
  <c r="O67" i="10"/>
  <c r="M67" i="10"/>
  <c r="O66" i="10"/>
  <c r="M66" i="10"/>
  <c r="O65" i="10"/>
  <c r="M65" i="10"/>
  <c r="O64" i="10"/>
  <c r="M64" i="10"/>
  <c r="O63" i="10"/>
  <c r="M63" i="10"/>
  <c r="O62" i="10"/>
  <c r="M62" i="10"/>
  <c r="O61" i="10"/>
  <c r="M61" i="10"/>
  <c r="O60" i="10"/>
  <c r="M60" i="10"/>
  <c r="O59" i="10"/>
  <c r="M59" i="10"/>
  <c r="O58" i="10"/>
  <c r="M58" i="10"/>
  <c r="O57" i="10"/>
  <c r="M57" i="10"/>
  <c r="O56" i="10"/>
  <c r="M56" i="10"/>
  <c r="O55" i="10"/>
  <c r="M55" i="10"/>
  <c r="O54" i="10"/>
  <c r="M54" i="10"/>
  <c r="O53" i="10"/>
  <c r="M53" i="10"/>
  <c r="O52" i="10"/>
  <c r="M52" i="10"/>
  <c r="O51" i="10"/>
  <c r="M51" i="10"/>
  <c r="O50" i="10"/>
  <c r="M50" i="10"/>
  <c r="O49" i="10"/>
  <c r="M49" i="10"/>
  <c r="O48" i="10"/>
  <c r="M48" i="10"/>
  <c r="O47" i="10"/>
  <c r="M47" i="10"/>
  <c r="O46" i="10"/>
  <c r="M46" i="10"/>
  <c r="O45" i="10"/>
  <c r="M45" i="10"/>
  <c r="O44" i="10"/>
  <c r="M44" i="10"/>
  <c r="O43" i="10"/>
  <c r="M43" i="10"/>
  <c r="O42" i="10"/>
  <c r="M42" i="10"/>
  <c r="O41" i="10"/>
  <c r="M41" i="10"/>
  <c r="O40" i="10"/>
  <c r="M40" i="10"/>
  <c r="O39" i="10"/>
  <c r="M39" i="10"/>
  <c r="O38" i="10"/>
  <c r="M38" i="10"/>
  <c r="O37" i="10"/>
  <c r="M37" i="10"/>
  <c r="O36" i="10"/>
  <c r="M36" i="10"/>
  <c r="O35" i="10"/>
  <c r="M35" i="10"/>
  <c r="O34" i="10"/>
  <c r="M34" i="10"/>
  <c r="O33" i="10"/>
  <c r="M33" i="10"/>
  <c r="O32" i="10"/>
  <c r="M32" i="10"/>
  <c r="O31" i="10"/>
  <c r="M31" i="10"/>
  <c r="O30" i="10"/>
  <c r="M30" i="10"/>
  <c r="O29" i="10"/>
  <c r="M29" i="10"/>
  <c r="O28" i="10"/>
  <c r="M28" i="10"/>
  <c r="O27" i="10"/>
  <c r="M27" i="10"/>
  <c r="O26" i="10"/>
  <c r="M26" i="10"/>
  <c r="O25" i="10"/>
  <c r="M25" i="10"/>
  <c r="O24" i="10"/>
  <c r="M24" i="10"/>
  <c r="O23" i="10"/>
  <c r="M23" i="10"/>
  <c r="O22" i="10"/>
  <c r="M22" i="10"/>
  <c r="O21" i="10"/>
  <c r="M21" i="10"/>
  <c r="O20" i="10"/>
  <c r="M20" i="10"/>
  <c r="O19" i="10"/>
  <c r="M19" i="10"/>
  <c r="O18" i="10"/>
  <c r="M18" i="10"/>
  <c r="O17" i="10"/>
  <c r="M17" i="10"/>
  <c r="O16" i="10"/>
  <c r="M16" i="10"/>
  <c r="O15" i="10"/>
  <c r="M15" i="10"/>
  <c r="O14" i="10"/>
  <c r="M14" i="10"/>
  <c r="O13" i="10"/>
  <c r="M13" i="10"/>
  <c r="O12" i="10"/>
  <c r="M12" i="10"/>
  <c r="O11" i="10"/>
  <c r="M11" i="10"/>
  <c r="O10" i="10"/>
  <c r="M10" i="10"/>
  <c r="O9" i="10"/>
  <c r="M9" i="10"/>
  <c r="O8" i="10"/>
  <c r="M8" i="10"/>
  <c r="O7" i="10"/>
  <c r="M7" i="10"/>
  <c r="O6" i="10"/>
  <c r="M6" i="10"/>
  <c r="O5" i="10"/>
  <c r="M5" i="10"/>
  <c r="O4" i="10"/>
  <c r="M4" i="10"/>
  <c r="O72" i="9"/>
  <c r="M72" i="9"/>
  <c r="O71" i="9"/>
  <c r="M71" i="9"/>
  <c r="O70" i="9"/>
  <c r="M70" i="9"/>
  <c r="O69" i="9"/>
  <c r="M69" i="9"/>
  <c r="O68" i="9"/>
  <c r="M68" i="9"/>
  <c r="O67" i="9"/>
  <c r="M67" i="9"/>
  <c r="O66" i="9"/>
  <c r="M66" i="9"/>
  <c r="O65" i="9"/>
  <c r="M65" i="9"/>
  <c r="O64" i="9"/>
  <c r="M64" i="9"/>
  <c r="O63" i="9"/>
  <c r="M63" i="9"/>
  <c r="O62" i="9"/>
  <c r="M62" i="9"/>
  <c r="O61" i="9"/>
  <c r="M61" i="9"/>
  <c r="O60" i="9"/>
  <c r="M60" i="9"/>
  <c r="O59" i="9"/>
  <c r="M59" i="9"/>
  <c r="O58" i="9"/>
  <c r="M58" i="9"/>
  <c r="O57" i="9"/>
  <c r="M57" i="9"/>
  <c r="O56" i="9"/>
  <c r="M56" i="9"/>
  <c r="O55" i="9"/>
  <c r="M55" i="9"/>
  <c r="O54" i="9"/>
  <c r="M54" i="9"/>
  <c r="O53" i="9"/>
  <c r="M53" i="9"/>
  <c r="O52" i="9"/>
  <c r="M52" i="9"/>
  <c r="O51" i="9"/>
  <c r="M51" i="9"/>
  <c r="O50" i="9"/>
  <c r="M50" i="9"/>
  <c r="O49" i="9"/>
  <c r="M49" i="9"/>
  <c r="O48" i="9"/>
  <c r="M48" i="9"/>
  <c r="O47" i="9"/>
  <c r="M47" i="9"/>
  <c r="O46" i="9"/>
  <c r="M46" i="9"/>
  <c r="O45" i="9"/>
  <c r="M45" i="9"/>
  <c r="O44" i="9"/>
  <c r="M44" i="9"/>
  <c r="O43" i="9"/>
  <c r="M43" i="9"/>
  <c r="O42" i="9"/>
  <c r="M42" i="9"/>
  <c r="O41" i="9"/>
  <c r="M41" i="9"/>
  <c r="O40" i="9"/>
  <c r="M40" i="9"/>
  <c r="O39" i="9"/>
  <c r="M39" i="9"/>
  <c r="O38" i="9"/>
  <c r="M38" i="9"/>
  <c r="O37" i="9"/>
  <c r="M37" i="9"/>
  <c r="O36" i="9"/>
  <c r="M36" i="9"/>
  <c r="O35" i="9"/>
  <c r="M35" i="9"/>
  <c r="O34" i="9"/>
  <c r="M34" i="9"/>
  <c r="O33" i="9"/>
  <c r="M33" i="9"/>
  <c r="O32" i="9"/>
  <c r="M32" i="9"/>
  <c r="O31" i="9"/>
  <c r="M31" i="9"/>
  <c r="O30" i="9"/>
  <c r="M30" i="9"/>
  <c r="O29" i="9"/>
  <c r="M29" i="9"/>
  <c r="O28" i="9"/>
  <c r="M28" i="9"/>
  <c r="O27" i="9"/>
  <c r="M27" i="9"/>
  <c r="O26" i="9"/>
  <c r="M26" i="9"/>
  <c r="O25" i="9"/>
  <c r="M25" i="9"/>
  <c r="O24" i="9"/>
  <c r="M24" i="9"/>
  <c r="O23" i="9"/>
  <c r="M23" i="9"/>
  <c r="O22" i="9"/>
  <c r="M22" i="9"/>
  <c r="O21" i="9"/>
  <c r="M21" i="9"/>
  <c r="O20" i="9"/>
  <c r="M20" i="9"/>
  <c r="O19" i="9"/>
  <c r="M19" i="9"/>
  <c r="O18" i="9"/>
  <c r="M18" i="9"/>
  <c r="O17" i="9"/>
  <c r="M17" i="9"/>
  <c r="O16" i="9"/>
  <c r="M16" i="9"/>
  <c r="O15" i="9"/>
  <c r="M15" i="9"/>
  <c r="O14" i="9"/>
  <c r="M14" i="9"/>
  <c r="O13" i="9"/>
  <c r="M13" i="9"/>
  <c r="O12" i="9"/>
  <c r="M12" i="9"/>
  <c r="O11" i="9"/>
  <c r="M11" i="9"/>
  <c r="O10" i="9"/>
  <c r="M10" i="9"/>
  <c r="O9" i="9"/>
  <c r="M9" i="9"/>
  <c r="O8" i="9"/>
  <c r="M8" i="9"/>
  <c r="O7" i="9"/>
  <c r="M7" i="9"/>
  <c r="O6" i="9"/>
  <c r="M6" i="9"/>
  <c r="O5" i="9"/>
  <c r="M5" i="9"/>
  <c r="O4" i="9"/>
  <c r="M4" i="9"/>
  <c r="O72" i="8"/>
  <c r="M72" i="8"/>
  <c r="O71" i="8"/>
  <c r="M71" i="8"/>
  <c r="O70" i="8"/>
  <c r="M70" i="8"/>
  <c r="O69" i="8"/>
  <c r="M69" i="8"/>
  <c r="O68" i="8"/>
  <c r="M68" i="8"/>
  <c r="O67" i="8"/>
  <c r="M67" i="8"/>
  <c r="O66" i="8"/>
  <c r="M66" i="8"/>
  <c r="O65" i="8"/>
  <c r="M65" i="8"/>
  <c r="O64" i="8"/>
  <c r="M64" i="8"/>
  <c r="O63" i="8"/>
  <c r="M63" i="8"/>
  <c r="O62" i="8"/>
  <c r="M62" i="8"/>
  <c r="O61" i="8"/>
  <c r="M61" i="8"/>
  <c r="O60" i="8"/>
  <c r="M60" i="8"/>
  <c r="O59" i="8"/>
  <c r="M59" i="8"/>
  <c r="O58" i="8"/>
  <c r="M58" i="8"/>
  <c r="O57" i="8"/>
  <c r="M57" i="8"/>
  <c r="O56" i="8"/>
  <c r="M56" i="8"/>
  <c r="O55" i="8"/>
  <c r="M55" i="8"/>
  <c r="O54" i="8"/>
  <c r="M54" i="8"/>
  <c r="O53" i="8"/>
  <c r="M53" i="8"/>
  <c r="O52" i="8"/>
  <c r="M52" i="8"/>
  <c r="O51" i="8"/>
  <c r="M51" i="8"/>
  <c r="O50" i="8"/>
  <c r="M50" i="8"/>
  <c r="O49" i="8"/>
  <c r="M49" i="8"/>
  <c r="O48" i="8"/>
  <c r="M48" i="8"/>
  <c r="O47" i="8"/>
  <c r="M47" i="8"/>
  <c r="O46" i="8"/>
  <c r="M46" i="8"/>
  <c r="O45" i="8"/>
  <c r="M45" i="8"/>
  <c r="O44" i="8"/>
  <c r="M44" i="8"/>
  <c r="O43" i="8"/>
  <c r="M43" i="8"/>
  <c r="O42" i="8"/>
  <c r="M42" i="8"/>
  <c r="O41" i="8"/>
  <c r="M41" i="8"/>
  <c r="O40" i="8"/>
  <c r="M40" i="8"/>
  <c r="O39" i="8"/>
  <c r="M39" i="8"/>
  <c r="O38" i="8"/>
  <c r="M38" i="8"/>
  <c r="O37" i="8"/>
  <c r="M37" i="8"/>
  <c r="O36" i="8"/>
  <c r="M36" i="8"/>
  <c r="O35" i="8"/>
  <c r="M35" i="8"/>
  <c r="O34" i="8"/>
  <c r="M34" i="8"/>
  <c r="O33" i="8"/>
  <c r="M33" i="8"/>
  <c r="O32" i="8"/>
  <c r="M32" i="8"/>
  <c r="O31" i="8"/>
  <c r="M31" i="8"/>
  <c r="O30" i="8"/>
  <c r="M30" i="8"/>
  <c r="O29" i="8"/>
  <c r="M29" i="8"/>
  <c r="O28" i="8"/>
  <c r="M28" i="8"/>
  <c r="O27" i="8"/>
  <c r="M27" i="8"/>
  <c r="O26" i="8"/>
  <c r="M26" i="8"/>
  <c r="O25" i="8"/>
  <c r="M25" i="8"/>
  <c r="O24" i="8"/>
  <c r="M24" i="8"/>
  <c r="O23" i="8"/>
  <c r="M23" i="8"/>
  <c r="O22" i="8"/>
  <c r="M22" i="8"/>
  <c r="O21" i="8"/>
  <c r="M21" i="8"/>
  <c r="O20" i="8"/>
  <c r="M20" i="8"/>
  <c r="O19" i="8"/>
  <c r="M19" i="8"/>
  <c r="O18" i="8"/>
  <c r="M18" i="8"/>
  <c r="O17" i="8"/>
  <c r="M17" i="8"/>
  <c r="O16" i="8"/>
  <c r="M16" i="8"/>
  <c r="O15" i="8"/>
  <c r="M15" i="8"/>
  <c r="O14" i="8"/>
  <c r="M14" i="8"/>
  <c r="O13" i="8"/>
  <c r="M13" i="8"/>
  <c r="O12" i="8"/>
  <c r="M12" i="8"/>
  <c r="O11" i="8"/>
  <c r="M11" i="8"/>
  <c r="O10" i="8"/>
  <c r="M10" i="8"/>
  <c r="O9" i="8"/>
  <c r="M9" i="8"/>
  <c r="O8" i="8"/>
  <c r="M8" i="8"/>
  <c r="O7" i="8"/>
  <c r="M7" i="8"/>
  <c r="O6" i="8"/>
  <c r="M6" i="8"/>
  <c r="O5" i="8"/>
  <c r="M5" i="8"/>
  <c r="O4" i="8"/>
  <c r="M4" i="8"/>
  <c r="O72" i="7"/>
  <c r="M72" i="7"/>
  <c r="O71" i="7"/>
  <c r="M71" i="7"/>
  <c r="O70" i="7"/>
  <c r="M70" i="7"/>
  <c r="O69" i="7"/>
  <c r="M69" i="7"/>
  <c r="O68" i="7"/>
  <c r="M68" i="7"/>
  <c r="O67" i="7"/>
  <c r="M67" i="7"/>
  <c r="O66" i="7"/>
  <c r="M66" i="7"/>
  <c r="O65" i="7"/>
  <c r="M65" i="7"/>
  <c r="O64" i="7"/>
  <c r="M64" i="7"/>
  <c r="O63" i="7"/>
  <c r="M63" i="7"/>
  <c r="O62" i="7"/>
  <c r="M62" i="7"/>
  <c r="O61" i="7"/>
  <c r="M61" i="7"/>
  <c r="O60" i="7"/>
  <c r="M60" i="7"/>
  <c r="O59" i="7"/>
  <c r="M59" i="7"/>
  <c r="O58" i="7"/>
  <c r="M58" i="7"/>
  <c r="O57" i="7"/>
  <c r="M57" i="7"/>
  <c r="O56" i="7"/>
  <c r="M56" i="7"/>
  <c r="O55" i="7"/>
  <c r="M55" i="7"/>
  <c r="O54" i="7"/>
  <c r="M54" i="7"/>
  <c r="O53" i="7"/>
  <c r="M53" i="7"/>
  <c r="O52" i="7"/>
  <c r="M52" i="7"/>
  <c r="O51" i="7"/>
  <c r="M51" i="7"/>
  <c r="O50" i="7"/>
  <c r="M50" i="7"/>
  <c r="O49" i="7"/>
  <c r="M49" i="7"/>
  <c r="O48" i="7"/>
  <c r="M48" i="7"/>
  <c r="O47" i="7"/>
  <c r="M47" i="7"/>
  <c r="O46" i="7"/>
  <c r="M46" i="7"/>
  <c r="O45" i="7"/>
  <c r="M45" i="7"/>
  <c r="O44" i="7"/>
  <c r="M44" i="7"/>
  <c r="O43" i="7"/>
  <c r="M43" i="7"/>
  <c r="O42" i="7"/>
  <c r="M42" i="7"/>
  <c r="O41" i="7"/>
  <c r="M41" i="7"/>
  <c r="O40" i="7"/>
  <c r="M40" i="7"/>
  <c r="O39" i="7"/>
  <c r="M39" i="7"/>
  <c r="O38" i="7"/>
  <c r="M38" i="7"/>
  <c r="O37" i="7"/>
  <c r="M37" i="7"/>
  <c r="O36" i="7"/>
  <c r="M36" i="7"/>
  <c r="O35" i="7"/>
  <c r="M35" i="7"/>
  <c r="O34" i="7"/>
  <c r="M34" i="7"/>
  <c r="O33" i="7"/>
  <c r="M33" i="7"/>
  <c r="O32" i="7"/>
  <c r="M32" i="7"/>
  <c r="O31" i="7"/>
  <c r="M31" i="7"/>
  <c r="O30" i="7"/>
  <c r="M30" i="7"/>
  <c r="O29" i="7"/>
  <c r="M29" i="7"/>
  <c r="O28" i="7"/>
  <c r="M28" i="7"/>
  <c r="O27" i="7"/>
  <c r="M27" i="7"/>
  <c r="O26" i="7"/>
  <c r="M26" i="7"/>
  <c r="O25" i="7"/>
  <c r="M25" i="7"/>
  <c r="O24" i="7"/>
  <c r="M24" i="7"/>
  <c r="O23" i="7"/>
  <c r="M23" i="7"/>
  <c r="O22" i="7"/>
  <c r="M22" i="7"/>
  <c r="O21" i="7"/>
  <c r="M21" i="7"/>
  <c r="O20" i="7"/>
  <c r="M20" i="7"/>
  <c r="O19" i="7"/>
  <c r="M19" i="7"/>
  <c r="O18" i="7"/>
  <c r="M18" i="7"/>
  <c r="O17" i="7"/>
  <c r="M17" i="7"/>
  <c r="O16" i="7"/>
  <c r="M16" i="7"/>
  <c r="O15" i="7"/>
  <c r="M15" i="7"/>
  <c r="O14" i="7"/>
  <c r="M14" i="7"/>
  <c r="O13" i="7"/>
  <c r="M13" i="7"/>
  <c r="O12" i="7"/>
  <c r="M12" i="7"/>
  <c r="O11" i="7"/>
  <c r="M11" i="7"/>
  <c r="O10" i="7"/>
  <c r="M10" i="7"/>
  <c r="O9" i="7"/>
  <c r="M9" i="7"/>
  <c r="O8" i="7"/>
  <c r="M8" i="7"/>
  <c r="O7" i="7"/>
  <c r="M7" i="7"/>
  <c r="O6" i="7"/>
  <c r="M6" i="7"/>
  <c r="O5" i="7"/>
  <c r="M5" i="7"/>
  <c r="O4" i="7"/>
  <c r="M4" i="7"/>
  <c r="O72" i="6"/>
  <c r="M72" i="6"/>
  <c r="O71" i="6"/>
  <c r="M71" i="6"/>
  <c r="O70" i="6"/>
  <c r="M70" i="6"/>
  <c r="O69" i="6"/>
  <c r="M69" i="6"/>
  <c r="O68" i="6"/>
  <c r="M68" i="6"/>
  <c r="O67" i="6"/>
  <c r="M67" i="6"/>
  <c r="O66" i="6"/>
  <c r="M66" i="6"/>
  <c r="O65" i="6"/>
  <c r="M65" i="6"/>
  <c r="O64" i="6"/>
  <c r="M64" i="6"/>
  <c r="O63" i="6"/>
  <c r="M63" i="6"/>
  <c r="O62" i="6"/>
  <c r="M62" i="6"/>
  <c r="O61" i="6"/>
  <c r="M61" i="6"/>
  <c r="O60" i="6"/>
  <c r="M60" i="6"/>
  <c r="O59" i="6"/>
  <c r="M59" i="6"/>
  <c r="O58" i="6"/>
  <c r="M58" i="6"/>
  <c r="O57" i="6"/>
  <c r="M57" i="6"/>
  <c r="O56" i="6"/>
  <c r="M56" i="6"/>
  <c r="O55" i="6"/>
  <c r="M55" i="6"/>
  <c r="O54" i="6"/>
  <c r="M54" i="6"/>
  <c r="O53" i="6"/>
  <c r="M53" i="6"/>
  <c r="O52" i="6"/>
  <c r="M52" i="6"/>
  <c r="O51" i="6"/>
  <c r="M51" i="6"/>
  <c r="O50" i="6"/>
  <c r="M50" i="6"/>
  <c r="O49" i="6"/>
  <c r="M49" i="6"/>
  <c r="O48" i="6"/>
  <c r="M48" i="6"/>
  <c r="O47" i="6"/>
  <c r="M47" i="6"/>
  <c r="O46" i="6"/>
  <c r="M46" i="6"/>
  <c r="O45" i="6"/>
  <c r="M45" i="6"/>
  <c r="O44" i="6"/>
  <c r="M44" i="6"/>
  <c r="O43" i="6"/>
  <c r="M43" i="6"/>
  <c r="O42" i="6"/>
  <c r="M42" i="6"/>
  <c r="O41" i="6"/>
  <c r="M41" i="6"/>
  <c r="O40" i="6"/>
  <c r="M40" i="6"/>
  <c r="O39" i="6"/>
  <c r="M39" i="6"/>
  <c r="O38" i="6"/>
  <c r="M38" i="6"/>
  <c r="O37" i="6"/>
  <c r="M37" i="6"/>
  <c r="O36" i="6"/>
  <c r="M36" i="6"/>
  <c r="O35" i="6"/>
  <c r="M35" i="6"/>
  <c r="O34" i="6"/>
  <c r="M34" i="6"/>
  <c r="O33" i="6"/>
  <c r="M33" i="6"/>
  <c r="O32" i="6"/>
  <c r="M32" i="6"/>
  <c r="O31" i="6"/>
  <c r="M31" i="6"/>
  <c r="O30" i="6"/>
  <c r="M30" i="6"/>
  <c r="O29" i="6"/>
  <c r="M29" i="6"/>
  <c r="O28" i="6"/>
  <c r="M28" i="6"/>
  <c r="O27" i="6"/>
  <c r="M27" i="6"/>
  <c r="O26" i="6"/>
  <c r="M26" i="6"/>
  <c r="O25" i="6"/>
  <c r="M25" i="6"/>
  <c r="O24" i="6"/>
  <c r="M24" i="6"/>
  <c r="O23" i="6"/>
  <c r="M23" i="6"/>
  <c r="O22" i="6"/>
  <c r="M22" i="6"/>
  <c r="O21" i="6"/>
  <c r="M21" i="6"/>
  <c r="O20" i="6"/>
  <c r="M20" i="6"/>
  <c r="O19" i="6"/>
  <c r="M19" i="6"/>
  <c r="O18" i="6"/>
  <c r="M18" i="6"/>
  <c r="O17" i="6"/>
  <c r="M17" i="6"/>
  <c r="O16" i="6"/>
  <c r="M16" i="6"/>
  <c r="O15" i="6"/>
  <c r="M15" i="6"/>
  <c r="O14" i="6"/>
  <c r="M14" i="6"/>
  <c r="O13" i="6"/>
  <c r="M13" i="6"/>
  <c r="O12" i="6"/>
  <c r="M12" i="6"/>
  <c r="O11" i="6"/>
  <c r="M11" i="6"/>
  <c r="O10" i="6"/>
  <c r="M10" i="6"/>
  <c r="O9" i="6"/>
  <c r="M9" i="6"/>
  <c r="O8" i="6"/>
  <c r="M8" i="6"/>
  <c r="O7" i="6"/>
  <c r="M7" i="6"/>
  <c r="O6" i="6"/>
  <c r="M6" i="6"/>
  <c r="O5" i="6"/>
  <c r="M5" i="6"/>
  <c r="O4" i="6"/>
  <c r="M4" i="6"/>
  <c r="O72" i="5"/>
  <c r="M72" i="5"/>
  <c r="O71" i="5"/>
  <c r="M71" i="5"/>
  <c r="O70" i="5"/>
  <c r="M70" i="5"/>
  <c r="O69" i="5"/>
  <c r="M69" i="5"/>
  <c r="O68" i="5"/>
  <c r="M68" i="5"/>
  <c r="O67" i="5"/>
  <c r="M67" i="5"/>
  <c r="O66" i="5"/>
  <c r="M66" i="5"/>
  <c r="O65" i="5"/>
  <c r="M65" i="5"/>
  <c r="O64" i="5"/>
  <c r="M64" i="5"/>
  <c r="O63" i="5"/>
  <c r="M63" i="5"/>
  <c r="O62" i="5"/>
  <c r="M62" i="5"/>
  <c r="O61" i="5"/>
  <c r="M61" i="5"/>
  <c r="O60" i="5"/>
  <c r="M60" i="5"/>
  <c r="O59" i="5"/>
  <c r="M59" i="5"/>
  <c r="O58" i="5"/>
  <c r="M58" i="5"/>
  <c r="O57" i="5"/>
  <c r="M57" i="5"/>
  <c r="O56" i="5"/>
  <c r="M56" i="5"/>
  <c r="O55" i="5"/>
  <c r="M55" i="5"/>
  <c r="O54" i="5"/>
  <c r="M54" i="5"/>
  <c r="O53" i="5"/>
  <c r="M53" i="5"/>
  <c r="O52" i="5"/>
  <c r="M52" i="5"/>
  <c r="O51" i="5"/>
  <c r="M51" i="5"/>
  <c r="O50" i="5"/>
  <c r="M50" i="5"/>
  <c r="O49" i="5"/>
  <c r="M49" i="5"/>
  <c r="O48" i="5"/>
  <c r="M48" i="5"/>
  <c r="O47" i="5"/>
  <c r="M47" i="5"/>
  <c r="O46" i="5"/>
  <c r="M46" i="5"/>
  <c r="O45" i="5"/>
  <c r="M45" i="5"/>
  <c r="O44" i="5"/>
  <c r="M44" i="5"/>
  <c r="O43" i="5"/>
  <c r="M43" i="5"/>
  <c r="O42" i="5"/>
  <c r="M42" i="5"/>
  <c r="O41" i="5"/>
  <c r="M41" i="5"/>
  <c r="O40" i="5"/>
  <c r="M40" i="5"/>
  <c r="O39" i="5"/>
  <c r="M39" i="5"/>
  <c r="O38" i="5"/>
  <c r="M38" i="5"/>
  <c r="O37" i="5"/>
  <c r="M37" i="5"/>
  <c r="O36" i="5"/>
  <c r="M36" i="5"/>
  <c r="O35" i="5"/>
  <c r="M35" i="5"/>
  <c r="O34" i="5"/>
  <c r="M34" i="5"/>
  <c r="O33" i="5"/>
  <c r="M33" i="5"/>
  <c r="O32" i="5"/>
  <c r="M32" i="5"/>
  <c r="O31" i="5"/>
  <c r="M31" i="5"/>
  <c r="O30" i="5"/>
  <c r="M30" i="5"/>
  <c r="O29" i="5"/>
  <c r="M29" i="5"/>
  <c r="O28" i="5"/>
  <c r="M28" i="5"/>
  <c r="O27" i="5"/>
  <c r="M27" i="5"/>
  <c r="O26" i="5"/>
  <c r="M26" i="5"/>
  <c r="O25" i="5"/>
  <c r="M25" i="5"/>
  <c r="O24" i="5"/>
  <c r="M24" i="5"/>
  <c r="O23" i="5"/>
  <c r="M23" i="5"/>
  <c r="O22" i="5"/>
  <c r="M22" i="5"/>
  <c r="O21" i="5"/>
  <c r="M21" i="5"/>
  <c r="O20" i="5"/>
  <c r="M20" i="5"/>
  <c r="O19" i="5"/>
  <c r="M19" i="5"/>
  <c r="O18" i="5"/>
  <c r="M18" i="5"/>
  <c r="O17" i="5"/>
  <c r="M17" i="5"/>
  <c r="O16" i="5"/>
  <c r="M16" i="5"/>
  <c r="O15" i="5"/>
  <c r="M15" i="5"/>
  <c r="O14" i="5"/>
  <c r="M14" i="5"/>
  <c r="O13" i="5"/>
  <c r="M13" i="5"/>
  <c r="O12" i="5"/>
  <c r="M12" i="5"/>
  <c r="O11" i="5"/>
  <c r="M11" i="5"/>
  <c r="O10" i="5"/>
  <c r="M10" i="5"/>
  <c r="O9" i="5"/>
  <c r="M9" i="5"/>
  <c r="O8" i="5"/>
  <c r="M8" i="5"/>
  <c r="O7" i="5"/>
  <c r="M7" i="5"/>
  <c r="O6" i="5"/>
  <c r="M6" i="5"/>
  <c r="O5" i="5"/>
  <c r="M5" i="5"/>
  <c r="O4" i="5"/>
  <c r="M4" i="5"/>
  <c r="O72" i="4"/>
  <c r="M72" i="4"/>
  <c r="O71" i="4"/>
  <c r="M71" i="4"/>
  <c r="O70" i="4"/>
  <c r="M70" i="4"/>
  <c r="O69" i="4"/>
  <c r="M69" i="4"/>
  <c r="O68" i="4"/>
  <c r="M68" i="4"/>
  <c r="O67" i="4"/>
  <c r="M67" i="4"/>
  <c r="O66" i="4"/>
  <c r="M66" i="4"/>
  <c r="O65" i="4"/>
  <c r="M65" i="4"/>
  <c r="O64" i="4"/>
  <c r="M64" i="4"/>
  <c r="O63" i="4"/>
  <c r="M63" i="4"/>
  <c r="O62" i="4"/>
  <c r="M62" i="4"/>
  <c r="O61" i="4"/>
  <c r="M61" i="4"/>
  <c r="O60" i="4"/>
  <c r="M60" i="4"/>
  <c r="O59" i="4"/>
  <c r="M59" i="4"/>
  <c r="O58" i="4"/>
  <c r="M58" i="4"/>
  <c r="O57" i="4"/>
  <c r="M57" i="4"/>
  <c r="O56" i="4"/>
  <c r="M56" i="4"/>
  <c r="O55" i="4"/>
  <c r="M55" i="4"/>
  <c r="O54" i="4"/>
  <c r="M54" i="4"/>
  <c r="O53" i="4"/>
  <c r="M53" i="4"/>
  <c r="O52" i="4"/>
  <c r="M52" i="4"/>
  <c r="O51" i="4"/>
  <c r="M51" i="4"/>
  <c r="O50" i="4"/>
  <c r="M50" i="4"/>
  <c r="O49" i="4"/>
  <c r="M49" i="4"/>
  <c r="O48" i="4"/>
  <c r="M48" i="4"/>
  <c r="O47" i="4"/>
  <c r="M47" i="4"/>
  <c r="O46" i="4"/>
  <c r="M46" i="4"/>
  <c r="O45" i="4"/>
  <c r="M45" i="4"/>
  <c r="O44" i="4"/>
  <c r="M44" i="4"/>
  <c r="O43" i="4"/>
  <c r="M43" i="4"/>
  <c r="O42" i="4"/>
  <c r="M42" i="4"/>
  <c r="O41" i="4"/>
  <c r="M41" i="4"/>
  <c r="O40" i="4"/>
  <c r="M40" i="4"/>
  <c r="O39" i="4"/>
  <c r="M39" i="4"/>
  <c r="O38" i="4"/>
  <c r="M38" i="4"/>
  <c r="O37" i="4"/>
  <c r="M37" i="4"/>
  <c r="O36" i="4"/>
  <c r="M36" i="4"/>
  <c r="O35" i="4"/>
  <c r="M35" i="4"/>
  <c r="O34" i="4"/>
  <c r="M34" i="4"/>
  <c r="O33" i="4"/>
  <c r="M33" i="4"/>
  <c r="O32" i="4"/>
  <c r="M32" i="4"/>
  <c r="O31" i="4"/>
  <c r="M31" i="4"/>
  <c r="O30" i="4"/>
  <c r="M30" i="4"/>
  <c r="O29" i="4"/>
  <c r="M29" i="4"/>
  <c r="O28" i="4"/>
  <c r="M28" i="4"/>
  <c r="O27" i="4"/>
  <c r="M27" i="4"/>
  <c r="O26" i="4"/>
  <c r="M26" i="4"/>
  <c r="O25" i="4"/>
  <c r="M25" i="4"/>
  <c r="O24" i="4"/>
  <c r="M24" i="4"/>
  <c r="O23" i="4"/>
  <c r="M23" i="4"/>
  <c r="O22" i="4"/>
  <c r="M22" i="4"/>
  <c r="O21" i="4"/>
  <c r="M21" i="4"/>
  <c r="O20" i="4"/>
  <c r="M20" i="4"/>
  <c r="O19" i="4"/>
  <c r="M19" i="4"/>
  <c r="O18" i="4"/>
  <c r="M18" i="4"/>
  <c r="O17" i="4"/>
  <c r="M17" i="4"/>
  <c r="O16" i="4"/>
  <c r="M16" i="4"/>
  <c r="O15" i="4"/>
  <c r="M15" i="4"/>
  <c r="O14" i="4"/>
  <c r="M14" i="4"/>
  <c r="O13" i="4"/>
  <c r="M13" i="4"/>
  <c r="O12" i="4"/>
  <c r="M12" i="4"/>
  <c r="O11" i="4"/>
  <c r="M11" i="4"/>
  <c r="O10" i="4"/>
  <c r="M10" i="4"/>
  <c r="O9" i="4"/>
  <c r="M9" i="4"/>
  <c r="O8" i="4"/>
  <c r="M8" i="4"/>
  <c r="O7" i="4"/>
  <c r="M7" i="4"/>
  <c r="O6" i="4"/>
  <c r="M6" i="4"/>
  <c r="O5" i="4"/>
  <c r="M5" i="4"/>
  <c r="O4" i="4"/>
  <c r="M4" i="4"/>
  <c r="O72" i="3"/>
  <c r="M72" i="3"/>
  <c r="O71" i="3"/>
  <c r="M71" i="3"/>
  <c r="O70" i="3"/>
  <c r="M70" i="3"/>
  <c r="O69" i="3"/>
  <c r="M69" i="3"/>
  <c r="O68" i="3"/>
  <c r="M68" i="3"/>
  <c r="O67" i="3"/>
  <c r="M67" i="3"/>
  <c r="O66" i="3"/>
  <c r="M66" i="3"/>
  <c r="O65" i="3"/>
  <c r="M65" i="3"/>
  <c r="O64" i="3"/>
  <c r="M64" i="3"/>
  <c r="O63" i="3"/>
  <c r="M63" i="3"/>
  <c r="O62" i="3"/>
  <c r="M62" i="3"/>
  <c r="O61" i="3"/>
  <c r="M61" i="3"/>
  <c r="O60" i="3"/>
  <c r="M60" i="3"/>
  <c r="O59" i="3"/>
  <c r="M59" i="3"/>
  <c r="O58" i="3"/>
  <c r="M58" i="3"/>
  <c r="O57" i="3"/>
  <c r="M57" i="3"/>
  <c r="O56" i="3"/>
  <c r="M56" i="3"/>
  <c r="O55" i="3"/>
  <c r="M55" i="3"/>
  <c r="O54" i="3"/>
  <c r="M54" i="3"/>
  <c r="O53" i="3"/>
  <c r="M53" i="3"/>
  <c r="O52" i="3"/>
  <c r="M52" i="3"/>
  <c r="O51" i="3"/>
  <c r="M51" i="3"/>
  <c r="O50" i="3"/>
  <c r="M50" i="3"/>
  <c r="O49" i="3"/>
  <c r="M49" i="3"/>
  <c r="O48" i="3"/>
  <c r="M48" i="3"/>
  <c r="O47" i="3"/>
  <c r="M47" i="3"/>
  <c r="O46" i="3"/>
  <c r="M46" i="3"/>
  <c r="O45" i="3"/>
  <c r="M45" i="3"/>
  <c r="O44" i="3"/>
  <c r="M44" i="3"/>
  <c r="O43" i="3"/>
  <c r="M43" i="3"/>
  <c r="O42" i="3"/>
  <c r="M42" i="3"/>
  <c r="O41" i="3"/>
  <c r="M41" i="3"/>
  <c r="O40" i="3"/>
  <c r="M40" i="3"/>
  <c r="O39" i="3"/>
  <c r="M39" i="3"/>
  <c r="O38" i="3"/>
  <c r="M38" i="3"/>
  <c r="O37" i="3"/>
  <c r="M37" i="3"/>
  <c r="O36" i="3"/>
  <c r="M36" i="3"/>
  <c r="O35" i="3"/>
  <c r="M35" i="3"/>
  <c r="O34" i="3"/>
  <c r="M34" i="3"/>
  <c r="O33" i="3"/>
  <c r="M33" i="3"/>
  <c r="O32" i="3"/>
  <c r="M32" i="3"/>
  <c r="O31" i="3"/>
  <c r="M31" i="3"/>
  <c r="O30" i="3"/>
  <c r="M30" i="3"/>
  <c r="O29" i="3"/>
  <c r="M29" i="3"/>
  <c r="O28" i="3"/>
  <c r="M28" i="3"/>
  <c r="O27" i="3"/>
  <c r="M27" i="3"/>
  <c r="O26" i="3"/>
  <c r="M26" i="3"/>
  <c r="O25" i="3"/>
  <c r="M25" i="3"/>
  <c r="O24" i="3"/>
  <c r="M24" i="3"/>
  <c r="O23" i="3"/>
  <c r="M23" i="3"/>
  <c r="O22" i="3"/>
  <c r="M22" i="3"/>
  <c r="O21" i="3"/>
  <c r="M21" i="3"/>
  <c r="O20" i="3"/>
  <c r="M20" i="3"/>
  <c r="O19" i="3"/>
  <c r="M19" i="3"/>
  <c r="O18" i="3"/>
  <c r="M18" i="3"/>
  <c r="O17" i="3"/>
  <c r="M17" i="3"/>
  <c r="O16" i="3"/>
  <c r="M16" i="3"/>
  <c r="O15" i="3"/>
  <c r="M15" i="3"/>
  <c r="O14" i="3"/>
  <c r="M14" i="3"/>
  <c r="O13" i="3"/>
  <c r="M13" i="3"/>
  <c r="O12" i="3"/>
  <c r="M12" i="3"/>
  <c r="O11" i="3"/>
  <c r="M11" i="3"/>
  <c r="O10" i="3"/>
  <c r="M10" i="3"/>
  <c r="O9" i="3"/>
  <c r="M9" i="3"/>
  <c r="O8" i="3"/>
  <c r="M8" i="3"/>
  <c r="O7" i="3"/>
  <c r="M7" i="3"/>
  <c r="O6" i="3"/>
  <c r="M6" i="3"/>
  <c r="O5" i="3"/>
  <c r="M5" i="3"/>
  <c r="O4" i="3"/>
  <c r="M4" i="3"/>
</calcChain>
</file>

<file path=xl/sharedStrings.xml><?xml version="1.0" encoding="utf-8"?>
<sst xmlns="http://schemas.openxmlformats.org/spreadsheetml/2006/main" count="286" uniqueCount="31">
  <si>
    <t>Данные из: SARH - Consumos aparentes de productos agricolas, 1925-1982 (Econotecnia Agricola т.7 №9 Septiembre 1983)</t>
  </si>
  <si>
    <t>Promedio 1925/29</t>
  </si>
  <si>
    <t>Promedio 1930/34</t>
  </si>
  <si>
    <t>Promedio 1935/39</t>
  </si>
  <si>
    <t>Promedio 1940/44</t>
  </si>
  <si>
    <t>Promedio 1945/49</t>
  </si>
  <si>
    <t>Promedio 1950/54</t>
  </si>
  <si>
    <t>Promedio 1955/59</t>
  </si>
  <si>
    <t>Promedio 1960/64</t>
  </si>
  <si>
    <t>Promedio 1975/79</t>
  </si>
  <si>
    <t xml:space="preserve">Promedio 1965/69 </t>
  </si>
  <si>
    <t xml:space="preserve">Promedio 1970/74 </t>
  </si>
  <si>
    <t>площадь</t>
  </si>
  <si>
    <t>урожайность</t>
  </si>
  <si>
    <t>кг/га</t>
  </si>
  <si>
    <t>га</t>
  </si>
  <si>
    <t>урожай</t>
  </si>
  <si>
    <t>тонн</t>
  </si>
  <si>
    <t>импорт</t>
  </si>
  <si>
    <t>экспорт</t>
  </si>
  <si>
    <t>потребление</t>
  </si>
  <si>
    <t>национальное</t>
  </si>
  <si>
    <t>душевое</t>
  </si>
  <si>
    <t>кг на душу</t>
  </si>
  <si>
    <t>v-урожай</t>
  </si>
  <si>
    <t>v-нац</t>
  </si>
  <si>
    <t>Замеченные и исправленные опечатки выделены синим фоном</t>
  </si>
  <si>
    <t>были экспортированы остатки предыдущего года</t>
  </si>
  <si>
    <t>начиная с 1971 г. делится на фуражное и пищевое, см. сл. страницы</t>
  </si>
  <si>
    <t>экспорт остатка предыдущих лет</t>
  </si>
  <si>
    <t xml:space="preserve">Promedio 1971/74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</si>
</sst>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3" fontId="0" fillId="0" borderId="0" xfId="0" applyNumberFormat="1"/>
    <xf numFmtId="0" fontId="1" fillId="0" borderId="0" xfId="0" applyFont="1"/>
    <xf numFmtId="3" fontId="0" fillId="0" borderId="0" xfId="0" applyNumberFormat="1" applyFill="1"/>
    <xf numFmtId="164" fontId="0" fillId="0" borderId="0" xfId="0" applyNumberFormat="1"/>
    <xf numFmtId="0" fontId="0" fillId="2" borderId="0" xfId="0" applyFill="1" applyAlignment="1">
      <alignment horizontal="left"/>
    </xf>
    <xf numFmtId="3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0" fontId="0" fillId="0" borderId="0" xfId="0" applyFill="1"/>
    <xf numFmtId="3" fontId="0" fillId="3" borderId="0" xfId="0" applyNumberFormat="1" applyFill="1"/>
    <xf numFmtId="164" fontId="0" fillId="4" borderId="0" xfId="0" applyNumberFormat="1" applyFill="1"/>
    <xf numFmtId="3" fontId="0" fillId="4" borderId="0" xfId="0" applyNumberFormat="1" applyFill="1"/>
    <xf numFmtId="165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87082-0DF5-4E46-83F8-2BC823456A8D}">
  <dimension ref="A1:A3"/>
  <sheetViews>
    <sheetView workbookViewId="0">
      <selection activeCell="J4" sqref="J4:J72"/>
    </sheetView>
  </sheetViews>
  <sheetFormatPr defaultRowHeight="14.4" x14ac:dyDescent="0.55000000000000004"/>
  <sheetData>
    <row r="1" spans="1:1" x14ac:dyDescent="0.55000000000000004">
      <c r="A1" t="s">
        <v>0</v>
      </c>
    </row>
    <row r="3" spans="1:1" x14ac:dyDescent="0.55000000000000004">
      <c r="A3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39518-803B-4105-922A-5F164A5CB74D}">
  <dimension ref="A1:O75"/>
  <sheetViews>
    <sheetView workbookViewId="0">
      <pane ySplit="3" topLeftCell="A25" activePane="bottomLeft" state="frozen"/>
      <selection pane="bottomLeft" activeCell="J63" sqref="J63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7" t="s">
        <v>20</v>
      </c>
      <c r="J1" s="17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1035</v>
      </c>
      <c r="C4" s="3">
        <v>8349</v>
      </c>
      <c r="D4" s="3">
        <v>8641</v>
      </c>
      <c r="E4" s="3"/>
      <c r="F4" s="3"/>
      <c r="G4" s="3"/>
      <c r="H4" s="3"/>
      <c r="I4" s="3">
        <v>8641</v>
      </c>
      <c r="J4" s="6">
        <v>0.56799999999999995</v>
      </c>
      <c r="M4" s="2">
        <f>B4*C4/1000 -D4</f>
        <v>0.21500000000014552</v>
      </c>
      <c r="O4">
        <f>D4-G4+F4-I4</f>
        <v>0</v>
      </c>
    </row>
    <row r="5" spans="1:15" x14ac:dyDescent="0.55000000000000004">
      <c r="A5" s="1">
        <v>1926</v>
      </c>
      <c r="B5" s="3">
        <v>1071</v>
      </c>
      <c r="C5" s="3">
        <v>7499</v>
      </c>
      <c r="D5" s="3">
        <v>9031</v>
      </c>
      <c r="E5" s="3"/>
      <c r="F5" s="3"/>
      <c r="G5" s="3"/>
      <c r="H5" s="3"/>
      <c r="I5" s="3">
        <v>9031</v>
      </c>
      <c r="J5" s="6">
        <v>0.58399999999999996</v>
      </c>
      <c r="M5" s="2">
        <f t="shared" ref="M5:M68" si="0">B5*C5/1000 -D5</f>
        <v>-999.57099999999991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1062</v>
      </c>
      <c r="C6" s="3">
        <v>8308</v>
      </c>
      <c r="D6" s="3">
        <v>8823</v>
      </c>
      <c r="E6" s="3"/>
      <c r="F6" s="3"/>
      <c r="G6" s="3"/>
      <c r="H6" s="3"/>
      <c r="I6" s="3">
        <v>8823</v>
      </c>
      <c r="J6" s="6">
        <v>0.56100000000000005</v>
      </c>
      <c r="M6" s="2">
        <f t="shared" si="0"/>
        <v>9.5999999999548891E-2</v>
      </c>
      <c r="O6">
        <f t="shared" si="1"/>
        <v>0</v>
      </c>
    </row>
    <row r="7" spans="1:15" x14ac:dyDescent="0.55000000000000004">
      <c r="A7" s="1">
        <v>1928</v>
      </c>
      <c r="B7" s="3">
        <v>986</v>
      </c>
      <c r="C7" s="3">
        <v>8410</v>
      </c>
      <c r="D7" s="3">
        <v>8292</v>
      </c>
      <c r="E7" s="3"/>
      <c r="F7" s="3"/>
      <c r="G7" s="3"/>
      <c r="H7" s="3"/>
      <c r="I7" s="3">
        <v>8292</v>
      </c>
      <c r="J7" s="6">
        <v>0.51800000000000002</v>
      </c>
      <c r="M7" s="2">
        <f t="shared" si="0"/>
        <v>0.26000000000021828</v>
      </c>
      <c r="O7">
        <f t="shared" si="1"/>
        <v>0</v>
      </c>
    </row>
    <row r="8" spans="1:15" x14ac:dyDescent="0.55000000000000004">
      <c r="A8" s="1">
        <v>1929</v>
      </c>
      <c r="B8" s="3">
        <v>945</v>
      </c>
      <c r="C8" s="3">
        <v>8295</v>
      </c>
      <c r="D8" s="3">
        <v>7839</v>
      </c>
      <c r="E8" s="3"/>
      <c r="F8" s="3"/>
      <c r="G8" s="3"/>
      <c r="H8" s="3"/>
      <c r="I8" s="3">
        <v>7839</v>
      </c>
      <c r="J8" s="6">
        <v>0.48099999999999998</v>
      </c>
      <c r="M8" s="2">
        <f t="shared" si="0"/>
        <v>-0.2250000000003638</v>
      </c>
      <c r="O8">
        <f t="shared" si="1"/>
        <v>0</v>
      </c>
    </row>
    <row r="9" spans="1:15" x14ac:dyDescent="0.55000000000000004">
      <c r="A9" s="7" t="s">
        <v>1</v>
      </c>
      <c r="B9" s="8">
        <v>1020</v>
      </c>
      <c r="C9" s="8">
        <v>8170</v>
      </c>
      <c r="D9" s="8">
        <v>8525</v>
      </c>
      <c r="E9" s="8"/>
      <c r="F9" s="8"/>
      <c r="G9" s="8"/>
      <c r="H9" s="8"/>
      <c r="I9" s="8">
        <v>8525</v>
      </c>
      <c r="J9" s="9">
        <v>0.54800000000000004</v>
      </c>
      <c r="K9" s="10"/>
      <c r="L9" s="10"/>
      <c r="M9" s="11">
        <f t="shared" si="0"/>
        <v>-191.60000000000036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1083</v>
      </c>
      <c r="C10" s="3">
        <v>8018</v>
      </c>
      <c r="D10" s="3">
        <v>8683</v>
      </c>
      <c r="E10" s="3"/>
      <c r="F10" s="3"/>
      <c r="G10" s="3"/>
      <c r="H10" s="3"/>
      <c r="I10" s="3">
        <v>8683</v>
      </c>
      <c r="J10" s="6">
        <v>0.52300000000000002</v>
      </c>
      <c r="M10" s="2">
        <f t="shared" si="0"/>
        <v>0.49400000000059663</v>
      </c>
      <c r="O10">
        <f t="shared" si="1"/>
        <v>0</v>
      </c>
    </row>
    <row r="11" spans="1:15" x14ac:dyDescent="0.55000000000000004">
      <c r="A11" s="1">
        <v>1931</v>
      </c>
      <c r="B11" s="3">
        <v>1113</v>
      </c>
      <c r="C11" s="3">
        <v>8374</v>
      </c>
      <c r="D11" s="3">
        <v>9321</v>
      </c>
      <c r="E11" s="3"/>
      <c r="F11" s="3"/>
      <c r="G11" s="3"/>
      <c r="H11" s="3"/>
      <c r="I11" s="3">
        <v>9321</v>
      </c>
      <c r="J11" s="6">
        <v>0.55200000000000005</v>
      </c>
      <c r="M11" s="2">
        <f t="shared" si="0"/>
        <v>-0.73799999999937427</v>
      </c>
      <c r="O11">
        <f t="shared" si="1"/>
        <v>0</v>
      </c>
    </row>
    <row r="12" spans="1:15" x14ac:dyDescent="0.55000000000000004">
      <c r="A12" s="1">
        <v>1932</v>
      </c>
      <c r="B12" s="3">
        <v>1157</v>
      </c>
      <c r="C12" s="3">
        <v>8444</v>
      </c>
      <c r="D12" s="3">
        <v>9770</v>
      </c>
      <c r="E12" s="3"/>
      <c r="F12" s="3"/>
      <c r="G12" s="3"/>
      <c r="H12" s="3"/>
      <c r="I12" s="3">
        <v>9770</v>
      </c>
      <c r="J12" s="6">
        <v>0.56899999999999995</v>
      </c>
      <c r="M12" s="2">
        <f t="shared" si="0"/>
        <v>-0.29199999999946158</v>
      </c>
      <c r="O12">
        <f t="shared" si="1"/>
        <v>0</v>
      </c>
    </row>
    <row r="13" spans="1:15" x14ac:dyDescent="0.55000000000000004">
      <c r="A13" s="1">
        <v>1933</v>
      </c>
      <c r="B13" s="3">
        <v>1082</v>
      </c>
      <c r="C13" s="3">
        <v>8144</v>
      </c>
      <c r="D13" s="3">
        <v>8812</v>
      </c>
      <c r="E13" s="3"/>
      <c r="F13" s="3"/>
      <c r="G13" s="3"/>
      <c r="H13" s="3"/>
      <c r="I13" s="3">
        <v>8812</v>
      </c>
      <c r="J13" s="6">
        <v>0.504</v>
      </c>
      <c r="M13" s="2">
        <f t="shared" si="0"/>
        <v>-0.19199999999909778</v>
      </c>
      <c r="O13">
        <f t="shared" si="1"/>
        <v>0</v>
      </c>
    </row>
    <row r="14" spans="1:15" x14ac:dyDescent="0.55000000000000004">
      <c r="A14" s="1">
        <v>1934</v>
      </c>
      <c r="B14" s="3">
        <v>1135</v>
      </c>
      <c r="C14" s="3">
        <v>8204</v>
      </c>
      <c r="D14" s="3">
        <v>9311</v>
      </c>
      <c r="E14" s="3"/>
      <c r="F14" s="3"/>
      <c r="G14" s="3"/>
      <c r="H14" s="3"/>
      <c r="I14" s="3">
        <v>9311</v>
      </c>
      <c r="J14" s="6">
        <v>0.52400000000000002</v>
      </c>
      <c r="M14" s="2">
        <f t="shared" si="0"/>
        <v>0.54000000000087311</v>
      </c>
      <c r="O14">
        <f t="shared" si="1"/>
        <v>0</v>
      </c>
    </row>
    <row r="15" spans="1:15" x14ac:dyDescent="0.55000000000000004">
      <c r="A15" s="7" t="s">
        <v>2</v>
      </c>
      <c r="B15" s="8">
        <v>1114</v>
      </c>
      <c r="C15" s="8">
        <v>8240</v>
      </c>
      <c r="D15" s="8">
        <v>9179</v>
      </c>
      <c r="E15" s="8"/>
      <c r="F15" s="8"/>
      <c r="G15" s="8"/>
      <c r="H15" s="8"/>
      <c r="I15" s="8">
        <v>9179</v>
      </c>
      <c r="J15" s="9">
        <v>0.53400000000000003</v>
      </c>
      <c r="K15" s="10"/>
      <c r="L15" s="10"/>
      <c r="M15" s="11">
        <f t="shared" si="0"/>
        <v>0.36000000000058208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1252</v>
      </c>
      <c r="C16" s="3">
        <v>7954</v>
      </c>
      <c r="D16" s="3">
        <v>9959</v>
      </c>
      <c r="E16" s="3"/>
      <c r="F16" s="3"/>
      <c r="G16" s="3"/>
      <c r="H16" s="3"/>
      <c r="I16" s="3">
        <v>9959</v>
      </c>
      <c r="J16" s="6">
        <v>0.55100000000000005</v>
      </c>
      <c r="M16" s="2">
        <f t="shared" si="0"/>
        <v>-0.59200000000055297</v>
      </c>
      <c r="O16">
        <f t="shared" si="1"/>
        <v>0</v>
      </c>
    </row>
    <row r="17" spans="1:15" x14ac:dyDescent="0.55000000000000004">
      <c r="A17" s="1">
        <v>1936</v>
      </c>
      <c r="B17" s="3">
        <v>1557</v>
      </c>
      <c r="C17" s="3">
        <v>7398</v>
      </c>
      <c r="D17" s="3">
        <v>11518</v>
      </c>
      <c r="E17" s="3"/>
      <c r="F17" s="3"/>
      <c r="G17" s="3"/>
      <c r="H17" s="3"/>
      <c r="I17" s="3">
        <v>11518</v>
      </c>
      <c r="J17" s="6">
        <v>0.626</v>
      </c>
      <c r="M17" s="2">
        <f t="shared" si="0"/>
        <v>0.68599999999969441</v>
      </c>
      <c r="O17">
        <f t="shared" si="1"/>
        <v>0</v>
      </c>
    </row>
    <row r="18" spans="1:15" x14ac:dyDescent="0.55000000000000004">
      <c r="A18" s="1">
        <v>1937</v>
      </c>
      <c r="B18" s="3">
        <v>1622</v>
      </c>
      <c r="C18" s="3">
        <v>8338</v>
      </c>
      <c r="D18" s="3">
        <v>13525</v>
      </c>
      <c r="E18" s="3"/>
      <c r="F18" s="3"/>
      <c r="G18" s="3"/>
      <c r="H18" s="3"/>
      <c r="I18" s="3">
        <v>13525</v>
      </c>
      <c r="J18" s="6">
        <v>0.72199999999999998</v>
      </c>
      <c r="M18" s="2">
        <f t="shared" si="0"/>
        <v>-0.7639999999992142</v>
      </c>
      <c r="O18">
        <f t="shared" si="1"/>
        <v>0</v>
      </c>
    </row>
    <row r="19" spans="1:15" x14ac:dyDescent="0.55000000000000004">
      <c r="A19" s="1">
        <v>1938</v>
      </c>
      <c r="B19" s="3">
        <v>1940</v>
      </c>
      <c r="C19" s="3">
        <v>7593</v>
      </c>
      <c r="D19" s="3">
        <v>14731</v>
      </c>
      <c r="E19" s="3"/>
      <c r="F19" s="3"/>
      <c r="G19" s="3"/>
      <c r="H19" s="3"/>
      <c r="I19" s="3">
        <v>14731</v>
      </c>
      <c r="J19" s="6">
        <v>0.77200000000000002</v>
      </c>
      <c r="M19" s="2">
        <f t="shared" si="0"/>
        <v>-0.57999999999992724</v>
      </c>
      <c r="O19">
        <f t="shared" si="1"/>
        <v>0</v>
      </c>
    </row>
    <row r="20" spans="1:15" x14ac:dyDescent="0.55000000000000004">
      <c r="A20" s="1">
        <v>1939</v>
      </c>
      <c r="B20" s="3">
        <v>2258</v>
      </c>
      <c r="C20" s="3">
        <v>5500</v>
      </c>
      <c r="D20" s="3">
        <v>12420</v>
      </c>
      <c r="E20" s="3"/>
      <c r="F20" s="3"/>
      <c r="G20" s="3"/>
      <c r="H20" s="3"/>
      <c r="I20" s="3">
        <v>12420</v>
      </c>
      <c r="J20" s="6">
        <v>0.64</v>
      </c>
      <c r="M20" s="2">
        <f t="shared" si="0"/>
        <v>-1</v>
      </c>
      <c r="O20">
        <f t="shared" si="1"/>
        <v>0</v>
      </c>
    </row>
    <row r="21" spans="1:15" x14ac:dyDescent="0.55000000000000004">
      <c r="A21" s="7" t="s">
        <v>3</v>
      </c>
      <c r="B21" s="8">
        <v>1726</v>
      </c>
      <c r="C21" s="8">
        <v>7202</v>
      </c>
      <c r="D21" s="8">
        <v>12431</v>
      </c>
      <c r="E21" s="8"/>
      <c r="F21" s="8"/>
      <c r="G21" s="8"/>
      <c r="H21" s="8"/>
      <c r="I21" s="8">
        <v>12431</v>
      </c>
      <c r="J21" s="9">
        <v>0.66300000000000003</v>
      </c>
      <c r="K21" s="10"/>
      <c r="L21" s="10"/>
      <c r="M21" s="11">
        <f t="shared" si="0"/>
        <v>-0.34799999999995634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2137</v>
      </c>
      <c r="C22" s="3">
        <v>6522</v>
      </c>
      <c r="D22" s="3">
        <v>13938</v>
      </c>
      <c r="E22" s="3"/>
      <c r="F22" s="3"/>
      <c r="G22" s="3"/>
      <c r="H22" s="3"/>
      <c r="I22" s="3">
        <v>13938</v>
      </c>
      <c r="J22" s="6">
        <v>0.70499999999999996</v>
      </c>
      <c r="M22" s="2">
        <f t="shared" si="0"/>
        <v>-0.4860000000007858</v>
      </c>
      <c r="O22">
        <f t="shared" si="1"/>
        <v>0</v>
      </c>
    </row>
    <row r="23" spans="1:15" x14ac:dyDescent="0.55000000000000004">
      <c r="A23" s="1">
        <v>1941</v>
      </c>
      <c r="B23" s="3">
        <v>2203</v>
      </c>
      <c r="C23" s="3">
        <v>6812</v>
      </c>
      <c r="D23" s="3">
        <v>15007</v>
      </c>
      <c r="E23" s="3"/>
      <c r="F23" s="3"/>
      <c r="G23" s="3"/>
      <c r="H23" s="3"/>
      <c r="I23" s="3">
        <v>15007</v>
      </c>
      <c r="J23" s="6">
        <v>0.74299999999999999</v>
      </c>
      <c r="M23" s="2">
        <f t="shared" si="0"/>
        <v>-0.16400000000066939</v>
      </c>
      <c r="O23">
        <f t="shared" si="1"/>
        <v>0</v>
      </c>
    </row>
    <row r="24" spans="1:15" x14ac:dyDescent="0.55000000000000004">
      <c r="A24" s="1">
        <v>1942</v>
      </c>
      <c r="B24" s="3">
        <v>2261</v>
      </c>
      <c r="C24" s="3">
        <v>6589</v>
      </c>
      <c r="D24" s="3">
        <v>14897</v>
      </c>
      <c r="E24" s="3"/>
      <c r="F24" s="3"/>
      <c r="G24" s="3"/>
      <c r="H24" s="3"/>
      <c r="I24" s="3">
        <v>14897</v>
      </c>
      <c r="J24" s="6">
        <v>0.72099999999999997</v>
      </c>
      <c r="M24" s="2">
        <f t="shared" si="0"/>
        <v>0.72899999999935972</v>
      </c>
      <c r="O24">
        <f t="shared" si="1"/>
        <v>0</v>
      </c>
    </row>
    <row r="25" spans="1:15" x14ac:dyDescent="0.55000000000000004">
      <c r="A25" s="1">
        <v>1943</v>
      </c>
      <c r="B25" s="3">
        <v>2103</v>
      </c>
      <c r="C25" s="3">
        <v>5979</v>
      </c>
      <c r="D25" s="3">
        <v>12573</v>
      </c>
      <c r="E25" s="3"/>
      <c r="F25" s="3"/>
      <c r="G25" s="3"/>
      <c r="H25" s="3"/>
      <c r="I25" s="3">
        <v>12573</v>
      </c>
      <c r="J25" s="6">
        <v>0.59399999999999997</v>
      </c>
      <c r="M25" s="2">
        <f t="shared" si="0"/>
        <v>0.83699999999953434</v>
      </c>
      <c r="O25">
        <f t="shared" si="1"/>
        <v>0</v>
      </c>
    </row>
    <row r="26" spans="1:15" x14ac:dyDescent="0.55000000000000004">
      <c r="A26" s="1">
        <v>1944</v>
      </c>
      <c r="B26" s="3">
        <v>2131</v>
      </c>
      <c r="C26" s="3">
        <v>6763</v>
      </c>
      <c r="D26" s="3">
        <v>14413</v>
      </c>
      <c r="E26" s="3"/>
      <c r="F26" s="3"/>
      <c r="G26" s="3"/>
      <c r="H26" s="3"/>
      <c r="I26" s="3">
        <v>14413</v>
      </c>
      <c r="J26" s="6">
        <v>0.66500000000000004</v>
      </c>
      <c r="M26" s="2">
        <f t="shared" si="0"/>
        <v>-1.0470000000004802</v>
      </c>
      <c r="O26">
        <f t="shared" si="1"/>
        <v>0</v>
      </c>
    </row>
    <row r="27" spans="1:15" x14ac:dyDescent="0.55000000000000004">
      <c r="A27" s="7" t="s">
        <v>4</v>
      </c>
      <c r="B27" s="8">
        <v>2167</v>
      </c>
      <c r="C27" s="8">
        <v>6537</v>
      </c>
      <c r="D27" s="8">
        <v>14166</v>
      </c>
      <c r="E27" s="8"/>
      <c r="F27" s="8"/>
      <c r="G27" s="8"/>
      <c r="H27" s="8"/>
      <c r="I27" s="8">
        <v>14166</v>
      </c>
      <c r="J27" s="9">
        <v>0.68500000000000005</v>
      </c>
      <c r="K27" s="10"/>
      <c r="L27" s="10"/>
      <c r="M27" s="11">
        <f t="shared" si="0"/>
        <v>-0.32099999999991269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2108</v>
      </c>
      <c r="C28" s="3">
        <v>6341</v>
      </c>
      <c r="D28" s="3">
        <v>13366</v>
      </c>
      <c r="E28" s="3"/>
      <c r="F28" s="3"/>
      <c r="G28" s="3"/>
      <c r="H28" s="3"/>
      <c r="I28" s="3">
        <v>13366</v>
      </c>
      <c r="J28" s="6">
        <v>0.60099999999999998</v>
      </c>
      <c r="M28" s="2">
        <f t="shared" si="0"/>
        <v>0.82799999999951979</v>
      </c>
      <c r="O28">
        <f t="shared" si="1"/>
        <v>0</v>
      </c>
    </row>
    <row r="29" spans="1:15" x14ac:dyDescent="0.55000000000000004">
      <c r="A29" s="1">
        <v>1946</v>
      </c>
      <c r="B29" s="3">
        <v>2205</v>
      </c>
      <c r="C29" s="3">
        <v>6365</v>
      </c>
      <c r="D29" s="3">
        <v>14034</v>
      </c>
      <c r="E29" s="3"/>
      <c r="F29" s="3"/>
      <c r="G29" s="3"/>
      <c r="H29" s="3"/>
      <c r="I29" s="3">
        <v>14034</v>
      </c>
      <c r="J29" s="6">
        <v>0.61599999999999999</v>
      </c>
      <c r="M29" s="2">
        <f t="shared" si="0"/>
        <v>0.8250000000007276</v>
      </c>
      <c r="O29">
        <f t="shared" si="1"/>
        <v>0</v>
      </c>
    </row>
    <row r="30" spans="1:15" x14ac:dyDescent="0.55000000000000004">
      <c r="A30" s="1">
        <v>1947</v>
      </c>
      <c r="B30" s="3">
        <v>2203</v>
      </c>
      <c r="C30" s="3">
        <v>6265</v>
      </c>
      <c r="D30" s="3">
        <v>13801</v>
      </c>
      <c r="E30" s="3"/>
      <c r="F30" s="3"/>
      <c r="G30" s="3"/>
      <c r="H30" s="3"/>
      <c r="I30" s="3">
        <v>13801</v>
      </c>
      <c r="J30" s="6">
        <v>0.58899999999999997</v>
      </c>
      <c r="M30" s="2">
        <f t="shared" si="0"/>
        <v>0.79500000000007276</v>
      </c>
      <c r="O30">
        <f t="shared" si="1"/>
        <v>0</v>
      </c>
    </row>
    <row r="31" spans="1:15" x14ac:dyDescent="0.55000000000000004">
      <c r="A31" s="1">
        <v>1948</v>
      </c>
      <c r="B31" s="3">
        <v>2250</v>
      </c>
      <c r="C31" s="3">
        <v>6222</v>
      </c>
      <c r="D31" s="3">
        <v>14000</v>
      </c>
      <c r="E31" s="3"/>
      <c r="F31" s="3"/>
      <c r="G31" s="3"/>
      <c r="H31" s="3"/>
      <c r="I31" s="3">
        <v>14000</v>
      </c>
      <c r="J31" s="6">
        <v>0.57999999999999996</v>
      </c>
      <c r="M31" s="2">
        <f t="shared" si="0"/>
        <v>-0.5</v>
      </c>
      <c r="O31">
        <f t="shared" si="1"/>
        <v>0</v>
      </c>
    </row>
    <row r="32" spans="1:15" x14ac:dyDescent="0.55000000000000004">
      <c r="A32" s="1">
        <v>1949</v>
      </c>
      <c r="B32" s="3">
        <v>2280</v>
      </c>
      <c r="C32" s="3">
        <v>6404</v>
      </c>
      <c r="D32" s="3">
        <v>14600</v>
      </c>
      <c r="E32" s="3"/>
      <c r="F32" s="3"/>
      <c r="G32" s="3"/>
      <c r="H32" s="3"/>
      <c r="I32" s="3">
        <v>14600</v>
      </c>
      <c r="J32" s="6">
        <v>0.58799999999999997</v>
      </c>
      <c r="M32" s="2">
        <f t="shared" si="0"/>
        <v>1.1200000000008004</v>
      </c>
      <c r="O32">
        <f t="shared" si="1"/>
        <v>0</v>
      </c>
    </row>
    <row r="33" spans="1:15" x14ac:dyDescent="0.55000000000000004">
      <c r="A33" s="7" t="s">
        <v>5</v>
      </c>
      <c r="B33" s="8">
        <v>2209</v>
      </c>
      <c r="C33" s="8">
        <v>6320</v>
      </c>
      <c r="D33" s="8">
        <v>13960</v>
      </c>
      <c r="E33" s="8"/>
      <c r="F33" s="8"/>
      <c r="G33" s="8"/>
      <c r="H33" s="8"/>
      <c r="I33" s="8">
        <v>13960</v>
      </c>
      <c r="J33" s="9">
        <v>0.59399999999999997</v>
      </c>
      <c r="K33" s="10"/>
      <c r="L33" s="10"/>
      <c r="M33" s="11">
        <f t="shared" si="0"/>
        <v>0.87999999999919964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2333</v>
      </c>
      <c r="C34" s="3">
        <v>6596</v>
      </c>
      <c r="D34" s="3">
        <v>15388</v>
      </c>
      <c r="E34" s="3"/>
      <c r="F34" s="3"/>
      <c r="G34" s="3"/>
      <c r="H34" s="3"/>
      <c r="I34" s="3">
        <v>15388</v>
      </c>
      <c r="J34" s="6">
        <v>0.59599999999999997</v>
      </c>
      <c r="M34" s="2">
        <f t="shared" si="0"/>
        <v>0.4680000000007567</v>
      </c>
      <c r="O34">
        <f t="shared" si="1"/>
        <v>0</v>
      </c>
    </row>
    <row r="35" spans="1:15" x14ac:dyDescent="0.55000000000000004">
      <c r="A35" s="1">
        <v>1951</v>
      </c>
      <c r="B35" s="3">
        <v>2382</v>
      </c>
      <c r="C35" s="3">
        <v>6721</v>
      </c>
      <c r="D35" s="3">
        <v>16010</v>
      </c>
      <c r="E35" s="3"/>
      <c r="F35" s="3"/>
      <c r="G35" s="3"/>
      <c r="H35" s="3"/>
      <c r="I35" s="3">
        <v>16010</v>
      </c>
      <c r="J35" s="6">
        <v>0.6</v>
      </c>
      <c r="M35" s="2">
        <f t="shared" si="0"/>
        <v>-0.57799999999951979</v>
      </c>
      <c r="O35">
        <f t="shared" si="1"/>
        <v>0</v>
      </c>
    </row>
    <row r="36" spans="1:15" x14ac:dyDescent="0.55000000000000004">
      <c r="A36" s="1">
        <v>1952</v>
      </c>
      <c r="B36" s="3">
        <v>2423</v>
      </c>
      <c r="C36" s="3">
        <v>6716</v>
      </c>
      <c r="D36" s="3">
        <v>16273</v>
      </c>
      <c r="E36" s="3"/>
      <c r="F36" s="3"/>
      <c r="G36" s="3"/>
      <c r="H36" s="3"/>
      <c r="I36" s="3">
        <v>16273</v>
      </c>
      <c r="J36" s="6">
        <v>0.58899999999999997</v>
      </c>
      <c r="M36" s="2">
        <f t="shared" si="0"/>
        <v>-0.1319999999996071</v>
      </c>
      <c r="O36">
        <f t="shared" si="1"/>
        <v>0</v>
      </c>
    </row>
    <row r="37" spans="1:15" x14ac:dyDescent="0.55000000000000004">
      <c r="A37" s="1">
        <v>1953</v>
      </c>
      <c r="B37" s="3">
        <v>2487</v>
      </c>
      <c r="C37" s="3">
        <v>7041</v>
      </c>
      <c r="D37" s="3">
        <v>17510</v>
      </c>
      <c r="E37" s="3"/>
      <c r="F37" s="3"/>
      <c r="G37" s="3"/>
      <c r="H37" s="3"/>
      <c r="I37" s="3">
        <v>17510</v>
      </c>
      <c r="J37" s="6">
        <v>0.61299999999999999</v>
      </c>
      <c r="M37" s="2">
        <f t="shared" si="0"/>
        <v>0.96700000000055297</v>
      </c>
      <c r="O37">
        <f t="shared" si="1"/>
        <v>0</v>
      </c>
    </row>
    <row r="38" spans="1:15" x14ac:dyDescent="0.55000000000000004">
      <c r="A38" s="1">
        <v>1954</v>
      </c>
      <c r="B38" s="3">
        <v>2464</v>
      </c>
      <c r="C38" s="3">
        <v>7202</v>
      </c>
      <c r="D38" s="3">
        <v>17745</v>
      </c>
      <c r="E38" s="3"/>
      <c r="F38" s="3"/>
      <c r="G38" s="3"/>
      <c r="H38" s="3"/>
      <c r="I38" s="3">
        <v>17745</v>
      </c>
      <c r="J38" s="6">
        <v>0.60099999999999998</v>
      </c>
      <c r="M38" s="2">
        <f t="shared" si="0"/>
        <v>0.72799999999915599</v>
      </c>
      <c r="O38">
        <f t="shared" si="1"/>
        <v>0</v>
      </c>
    </row>
    <row r="39" spans="1:15" x14ac:dyDescent="0.55000000000000004">
      <c r="A39" s="7" t="s">
        <v>6</v>
      </c>
      <c r="B39" s="8">
        <v>2418</v>
      </c>
      <c r="C39" s="8">
        <v>6859</v>
      </c>
      <c r="D39" s="8">
        <v>16585</v>
      </c>
      <c r="E39" s="8"/>
      <c r="F39" s="8"/>
      <c r="G39" s="8"/>
      <c r="H39" s="8"/>
      <c r="I39" s="8">
        <v>16585</v>
      </c>
      <c r="J39" s="9">
        <v>0.6</v>
      </c>
      <c r="K39" s="10"/>
      <c r="L39" s="10"/>
      <c r="M39" s="11">
        <f t="shared" si="0"/>
        <v>6.2000000001717126E-2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2743</v>
      </c>
      <c r="C40" s="3">
        <v>7262</v>
      </c>
      <c r="D40" s="3">
        <v>19919</v>
      </c>
      <c r="E40" s="3"/>
      <c r="F40" s="3"/>
      <c r="G40" s="3"/>
      <c r="H40" s="3"/>
      <c r="I40" s="3">
        <v>19919</v>
      </c>
      <c r="J40" s="6">
        <v>0.65300000000000002</v>
      </c>
      <c r="M40" s="2">
        <f t="shared" si="0"/>
        <v>0.66600000000107684</v>
      </c>
      <c r="O40">
        <f t="shared" si="1"/>
        <v>0</v>
      </c>
    </row>
    <row r="41" spans="1:15" x14ac:dyDescent="0.55000000000000004">
      <c r="A41" s="1">
        <v>1956</v>
      </c>
      <c r="B41" s="3">
        <v>2844</v>
      </c>
      <c r="C41" s="3">
        <v>7320</v>
      </c>
      <c r="D41" s="3">
        <v>20817</v>
      </c>
      <c r="E41" s="3"/>
      <c r="F41" s="3"/>
      <c r="G41" s="3"/>
      <c r="H41" s="3"/>
      <c r="I41" s="3">
        <v>20817</v>
      </c>
      <c r="J41" s="6">
        <v>0.66</v>
      </c>
      <c r="M41" s="2">
        <f t="shared" si="0"/>
        <v>1.0800000000017462</v>
      </c>
      <c r="O41">
        <f t="shared" si="1"/>
        <v>0</v>
      </c>
    </row>
    <row r="42" spans="1:15" x14ac:dyDescent="0.55000000000000004">
      <c r="A42" s="1">
        <v>1957</v>
      </c>
      <c r="B42" s="3">
        <v>2895</v>
      </c>
      <c r="C42" s="3">
        <v>7365</v>
      </c>
      <c r="D42" s="3">
        <v>21332</v>
      </c>
      <c r="E42" s="3"/>
      <c r="F42" s="3"/>
      <c r="G42" s="3"/>
      <c r="H42" s="3"/>
      <c r="I42" s="3">
        <v>21332</v>
      </c>
      <c r="J42" s="6">
        <v>0.65400000000000003</v>
      </c>
      <c r="M42" s="2">
        <f t="shared" si="0"/>
        <v>-10.325000000000728</v>
      </c>
      <c r="O42">
        <f t="shared" si="1"/>
        <v>0</v>
      </c>
    </row>
    <row r="43" spans="1:15" x14ac:dyDescent="0.55000000000000004">
      <c r="A43" s="1">
        <v>1958</v>
      </c>
      <c r="B43" s="3">
        <v>3012</v>
      </c>
      <c r="C43" s="3">
        <v>7402</v>
      </c>
      <c r="D43" s="3">
        <v>22294</v>
      </c>
      <c r="E43" s="3"/>
      <c r="F43" s="3"/>
      <c r="G43" s="3"/>
      <c r="H43" s="3"/>
      <c r="I43" s="3">
        <v>22294</v>
      </c>
      <c r="J43" s="6">
        <v>0.66100000000000003</v>
      </c>
      <c r="M43" s="2">
        <f t="shared" si="0"/>
        <v>0.82400000000052387</v>
      </c>
      <c r="O43">
        <f t="shared" si="1"/>
        <v>0</v>
      </c>
    </row>
    <row r="44" spans="1:15" x14ac:dyDescent="0.55000000000000004">
      <c r="A44" s="1">
        <v>1959</v>
      </c>
      <c r="B44" s="3">
        <v>2928</v>
      </c>
      <c r="C44" s="3">
        <v>7515</v>
      </c>
      <c r="D44" s="3">
        <v>22005</v>
      </c>
      <c r="E44" s="3"/>
      <c r="F44" s="3"/>
      <c r="G44" s="3"/>
      <c r="H44" s="3"/>
      <c r="I44" s="3">
        <v>22005</v>
      </c>
      <c r="J44" s="6">
        <v>0.63100000000000001</v>
      </c>
      <c r="M44" s="2">
        <f t="shared" si="0"/>
        <v>-1.0800000000017462</v>
      </c>
      <c r="O44">
        <f t="shared" si="1"/>
        <v>0</v>
      </c>
    </row>
    <row r="45" spans="1:15" x14ac:dyDescent="0.55000000000000004">
      <c r="A45" s="7" t="s">
        <v>7</v>
      </c>
      <c r="B45" s="8">
        <v>2884</v>
      </c>
      <c r="C45" s="8">
        <v>7376</v>
      </c>
      <c r="D45" s="8">
        <v>21273</v>
      </c>
      <c r="E45" s="8"/>
      <c r="F45" s="8"/>
      <c r="G45" s="8"/>
      <c r="H45" s="8"/>
      <c r="I45" s="8">
        <v>21273</v>
      </c>
      <c r="J45" s="9">
        <v>0.65200000000000002</v>
      </c>
      <c r="K45" s="10"/>
      <c r="L45" s="10"/>
      <c r="M45" s="11">
        <f t="shared" si="0"/>
        <v>-0.61600000000180444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2871</v>
      </c>
      <c r="C46" s="3">
        <v>7502</v>
      </c>
      <c r="D46" s="3">
        <v>21537</v>
      </c>
      <c r="E46" s="3"/>
      <c r="F46" s="3"/>
      <c r="G46" s="3"/>
      <c r="H46" s="3"/>
      <c r="I46" s="3">
        <v>21537</v>
      </c>
      <c r="J46" s="6">
        <v>0.59699999999999998</v>
      </c>
      <c r="M46" s="2">
        <f t="shared" si="0"/>
        <v>1.2419999999983702</v>
      </c>
      <c r="O46">
        <f t="shared" si="1"/>
        <v>0</v>
      </c>
    </row>
    <row r="47" spans="1:15" x14ac:dyDescent="0.55000000000000004">
      <c r="A47" s="1">
        <v>1961</v>
      </c>
      <c r="B47" s="3">
        <v>2972</v>
      </c>
      <c r="C47" s="3">
        <v>7458</v>
      </c>
      <c r="D47" s="3">
        <v>22165</v>
      </c>
      <c r="E47" s="3"/>
      <c r="F47" s="3"/>
      <c r="G47" s="3"/>
      <c r="H47" s="3"/>
      <c r="I47" s="3">
        <v>22165</v>
      </c>
      <c r="J47" s="6">
        <v>0.59499999999999997</v>
      </c>
      <c r="M47" s="2">
        <f t="shared" si="0"/>
        <v>0.17599999999947613</v>
      </c>
      <c r="O47">
        <f t="shared" si="1"/>
        <v>0</v>
      </c>
    </row>
    <row r="48" spans="1:15" x14ac:dyDescent="0.55000000000000004">
      <c r="A48" s="1">
        <v>1962</v>
      </c>
      <c r="B48" s="3">
        <v>3657</v>
      </c>
      <c r="C48" s="3">
        <v>7431</v>
      </c>
      <c r="D48" s="3">
        <v>27177</v>
      </c>
      <c r="E48" s="3"/>
      <c r="F48" s="3"/>
      <c r="G48" s="3"/>
      <c r="H48" s="3"/>
      <c r="I48" s="3">
        <v>27177</v>
      </c>
      <c r="J48" s="6">
        <v>0.70399999999999996</v>
      </c>
      <c r="M48" s="2">
        <f t="shared" si="0"/>
        <v>-1.8329999999987194</v>
      </c>
      <c r="O48">
        <f t="shared" si="1"/>
        <v>0</v>
      </c>
    </row>
    <row r="49" spans="1:15" x14ac:dyDescent="0.55000000000000004">
      <c r="A49" s="1">
        <v>1963</v>
      </c>
      <c r="B49" s="3">
        <v>4214</v>
      </c>
      <c r="C49" s="3">
        <v>7854</v>
      </c>
      <c r="D49" s="3">
        <v>33097</v>
      </c>
      <c r="E49" s="3"/>
      <c r="F49" s="3"/>
      <c r="G49" s="3">
        <v>3</v>
      </c>
      <c r="H49" s="3"/>
      <c r="I49" s="3">
        <v>33094</v>
      </c>
      <c r="J49" s="6">
        <v>0.83</v>
      </c>
      <c r="M49" s="2">
        <f t="shared" si="0"/>
        <v>-0.24399999999877764</v>
      </c>
      <c r="O49">
        <f t="shared" si="1"/>
        <v>0</v>
      </c>
    </row>
    <row r="50" spans="1:15" x14ac:dyDescent="0.55000000000000004">
      <c r="A50" s="1">
        <v>1964</v>
      </c>
      <c r="B50" s="3">
        <v>4124</v>
      </c>
      <c r="C50" s="3">
        <v>8622</v>
      </c>
      <c r="D50" s="3">
        <v>35558</v>
      </c>
      <c r="E50" s="3"/>
      <c r="F50" s="3"/>
      <c r="G50" s="3">
        <v>3</v>
      </c>
      <c r="H50" s="3"/>
      <c r="I50" s="3">
        <v>35555</v>
      </c>
      <c r="J50" s="6">
        <v>0.86199999999999999</v>
      </c>
      <c r="M50" s="2">
        <f t="shared" si="0"/>
        <v>-0.8720000000030268</v>
      </c>
      <c r="O50">
        <f t="shared" si="1"/>
        <v>0</v>
      </c>
    </row>
    <row r="51" spans="1:15" x14ac:dyDescent="0.55000000000000004">
      <c r="A51" s="7" t="s">
        <v>8</v>
      </c>
      <c r="B51" s="8">
        <v>3568</v>
      </c>
      <c r="C51" s="8">
        <v>7821</v>
      </c>
      <c r="D51" s="8">
        <v>27907</v>
      </c>
      <c r="E51" s="8"/>
      <c r="F51" s="8"/>
      <c r="G51" s="8">
        <v>1</v>
      </c>
      <c r="H51" s="8"/>
      <c r="I51" s="8">
        <v>27906</v>
      </c>
      <c r="J51" s="9">
        <v>0.72299999999999998</v>
      </c>
      <c r="K51" s="10"/>
      <c r="L51" s="10"/>
      <c r="M51" s="11">
        <f t="shared" si="0"/>
        <v>-1.6719999999986612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4385</v>
      </c>
      <c r="C52" s="3">
        <v>7512</v>
      </c>
      <c r="D52" s="3">
        <v>32942</v>
      </c>
      <c r="E52" s="3"/>
      <c r="F52" s="3"/>
      <c r="G52" s="3">
        <v>13</v>
      </c>
      <c r="H52" s="3"/>
      <c r="I52" s="3">
        <v>32928</v>
      </c>
      <c r="J52" s="6">
        <v>0.77100000000000002</v>
      </c>
      <c r="M52" s="2">
        <f t="shared" si="0"/>
        <v>-1.8799999999973807</v>
      </c>
      <c r="O52">
        <f t="shared" si="1"/>
        <v>1</v>
      </c>
    </row>
    <row r="53" spans="1:15" x14ac:dyDescent="0.55000000000000004">
      <c r="A53" s="1">
        <v>1966</v>
      </c>
      <c r="B53" s="3">
        <v>4452</v>
      </c>
      <c r="C53" s="3">
        <v>7908</v>
      </c>
      <c r="D53" s="3">
        <v>35206</v>
      </c>
      <c r="E53" s="3"/>
      <c r="F53" s="3"/>
      <c r="G53" s="3">
        <v>3</v>
      </c>
      <c r="H53" s="3"/>
      <c r="I53" s="3">
        <v>35203</v>
      </c>
      <c r="J53" s="6">
        <v>0.79700000000000004</v>
      </c>
      <c r="M53" s="2">
        <f t="shared" si="0"/>
        <v>0.41599999999743886</v>
      </c>
      <c r="O53">
        <f t="shared" si="1"/>
        <v>0</v>
      </c>
    </row>
    <row r="54" spans="1:15" x14ac:dyDescent="0.55000000000000004">
      <c r="A54" s="1">
        <v>1967</v>
      </c>
      <c r="B54" s="3">
        <v>3524</v>
      </c>
      <c r="C54" s="3">
        <v>7683</v>
      </c>
      <c r="D54" s="3">
        <v>27074</v>
      </c>
      <c r="E54" s="3"/>
      <c r="F54" s="3"/>
      <c r="G54" s="3">
        <v>2</v>
      </c>
      <c r="H54" s="3"/>
      <c r="I54" s="3">
        <v>27072</v>
      </c>
      <c r="J54" s="6">
        <v>0.59299999999999997</v>
      </c>
      <c r="M54" s="2">
        <f t="shared" si="0"/>
        <v>0.89199999999982538</v>
      </c>
      <c r="O54">
        <f t="shared" si="1"/>
        <v>0</v>
      </c>
    </row>
    <row r="55" spans="1:15" x14ac:dyDescent="0.55000000000000004">
      <c r="A55" s="1">
        <v>1968</v>
      </c>
      <c r="B55" s="3">
        <v>4176</v>
      </c>
      <c r="C55" s="3">
        <v>7265</v>
      </c>
      <c r="D55" s="3">
        <v>30339</v>
      </c>
      <c r="E55" s="3"/>
      <c r="F55" s="3"/>
      <c r="G55" s="3">
        <v>3</v>
      </c>
      <c r="H55" s="3"/>
      <c r="I55" s="3">
        <v>30336</v>
      </c>
      <c r="J55" s="6">
        <v>0.64200000000000002</v>
      </c>
      <c r="M55" s="2">
        <f t="shared" si="0"/>
        <v>-0.36000000000058208</v>
      </c>
      <c r="O55">
        <f t="shared" si="1"/>
        <v>0</v>
      </c>
    </row>
    <row r="56" spans="1:15" x14ac:dyDescent="0.55000000000000004">
      <c r="A56" s="1">
        <v>1969</v>
      </c>
      <c r="B56" s="3">
        <v>4209</v>
      </c>
      <c r="C56" s="3">
        <v>7618</v>
      </c>
      <c r="D56" s="3">
        <v>32063</v>
      </c>
      <c r="E56" s="3"/>
      <c r="F56" s="3"/>
      <c r="G56" s="3">
        <v>0</v>
      </c>
      <c r="H56" s="3"/>
      <c r="I56" s="3">
        <v>32063</v>
      </c>
      <c r="J56" s="6">
        <v>0.65500000000000003</v>
      </c>
      <c r="M56" s="2">
        <f t="shared" si="0"/>
        <v>1.1620000000002619</v>
      </c>
      <c r="O56">
        <f t="shared" si="1"/>
        <v>0</v>
      </c>
    </row>
    <row r="57" spans="1:15" x14ac:dyDescent="0.55000000000000004">
      <c r="A57" s="7" t="s">
        <v>10</v>
      </c>
      <c r="B57" s="8">
        <v>4149</v>
      </c>
      <c r="C57" s="8">
        <v>7598</v>
      </c>
      <c r="D57" s="8">
        <v>31525</v>
      </c>
      <c r="E57" s="8"/>
      <c r="F57" s="8"/>
      <c r="G57" s="8">
        <v>4</v>
      </c>
      <c r="H57" s="8"/>
      <c r="I57" s="8">
        <v>31521</v>
      </c>
      <c r="J57" s="9">
        <v>0.69799999999999995</v>
      </c>
      <c r="K57" s="10"/>
      <c r="L57" s="10"/>
      <c r="M57" s="11">
        <f t="shared" si="0"/>
        <v>-0.89800000000104774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4524</v>
      </c>
      <c r="C58" s="3">
        <v>7822</v>
      </c>
      <c r="D58" s="3">
        <v>35388</v>
      </c>
      <c r="E58" s="3"/>
      <c r="F58" s="3"/>
      <c r="G58" s="3">
        <v>3</v>
      </c>
      <c r="H58" s="3"/>
      <c r="I58" s="3">
        <v>35385</v>
      </c>
      <c r="J58" s="14">
        <v>0.70699999999999996</v>
      </c>
      <c r="M58" s="2">
        <f t="shared" si="0"/>
        <v>-1.271999999997206</v>
      </c>
      <c r="O58">
        <f t="shared" si="1"/>
        <v>0</v>
      </c>
    </row>
    <row r="59" spans="1:15" x14ac:dyDescent="0.55000000000000004">
      <c r="A59" s="1">
        <v>1971</v>
      </c>
      <c r="B59" s="3">
        <v>3884</v>
      </c>
      <c r="C59" s="3">
        <v>10034</v>
      </c>
      <c r="D59" s="3">
        <v>38971</v>
      </c>
      <c r="E59" s="3"/>
      <c r="F59" s="3"/>
      <c r="G59" s="3">
        <v>11</v>
      </c>
      <c r="H59" s="3"/>
      <c r="I59" s="3">
        <v>38960</v>
      </c>
      <c r="J59" s="14">
        <v>0.74199999999999999</v>
      </c>
      <c r="M59" s="2">
        <f t="shared" si="0"/>
        <v>1.0559999999968568</v>
      </c>
      <c r="O59">
        <f t="shared" si="1"/>
        <v>0</v>
      </c>
    </row>
    <row r="60" spans="1:15" x14ac:dyDescent="0.55000000000000004">
      <c r="A60" s="1">
        <v>1972</v>
      </c>
      <c r="B60" s="3">
        <v>4599</v>
      </c>
      <c r="C60" s="3">
        <v>12170</v>
      </c>
      <c r="D60" s="3">
        <v>55969</v>
      </c>
      <c r="E60" s="3"/>
      <c r="F60" s="3"/>
      <c r="G60" s="3">
        <v>52</v>
      </c>
      <c r="H60" s="3"/>
      <c r="I60" s="3">
        <v>55917</v>
      </c>
      <c r="J60" s="14">
        <v>1.03</v>
      </c>
      <c r="M60" s="2">
        <f t="shared" si="0"/>
        <v>0.83000000000174623</v>
      </c>
      <c r="O60">
        <f t="shared" si="1"/>
        <v>0</v>
      </c>
    </row>
    <row r="61" spans="1:15" x14ac:dyDescent="0.55000000000000004">
      <c r="A61" s="1">
        <v>1973</v>
      </c>
      <c r="B61" s="3">
        <v>3164</v>
      </c>
      <c r="C61" s="3">
        <v>9807</v>
      </c>
      <c r="D61" s="3">
        <v>31030</v>
      </c>
      <c r="E61" s="3"/>
      <c r="F61" s="3"/>
      <c r="G61" s="3">
        <v>1</v>
      </c>
      <c r="H61" s="3"/>
      <c r="I61" s="3">
        <v>31029</v>
      </c>
      <c r="J61" s="14">
        <v>0.55300000000000005</v>
      </c>
      <c r="M61" s="2">
        <f t="shared" si="0"/>
        <v>-0.65199999999822467</v>
      </c>
      <c r="O61">
        <f t="shared" si="1"/>
        <v>0</v>
      </c>
    </row>
    <row r="62" spans="1:15" x14ac:dyDescent="0.55000000000000004">
      <c r="A62" s="1">
        <v>1974</v>
      </c>
      <c r="B62" s="3">
        <v>2899</v>
      </c>
      <c r="C62" s="3">
        <v>14159</v>
      </c>
      <c r="D62" s="3">
        <v>41048</v>
      </c>
      <c r="E62" s="3"/>
      <c r="F62" s="3"/>
      <c r="G62" s="3">
        <v>3</v>
      </c>
      <c r="H62" s="3"/>
      <c r="I62" s="3">
        <v>41045</v>
      </c>
      <c r="J62" s="6"/>
      <c r="M62" s="2">
        <f t="shared" si="0"/>
        <v>-1.0590000000011059</v>
      </c>
      <c r="O62">
        <f t="shared" si="1"/>
        <v>0</v>
      </c>
    </row>
    <row r="63" spans="1:15" x14ac:dyDescent="0.55000000000000004">
      <c r="A63" s="7" t="s">
        <v>11</v>
      </c>
      <c r="B63" s="8">
        <v>3814</v>
      </c>
      <c r="C63" s="8">
        <v>10614</v>
      </c>
      <c r="D63" s="8">
        <v>40481</v>
      </c>
      <c r="E63" s="8"/>
      <c r="F63" s="8"/>
      <c r="G63" s="8">
        <v>14</v>
      </c>
      <c r="H63" s="8"/>
      <c r="I63" s="8">
        <v>40467</v>
      </c>
      <c r="J63" s="9">
        <v>0.746</v>
      </c>
      <c r="K63" s="10"/>
      <c r="L63" s="10"/>
      <c r="M63" s="11">
        <f t="shared" si="0"/>
        <v>0.79600000000209548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3203</v>
      </c>
      <c r="C64" s="3">
        <v>11661</v>
      </c>
      <c r="D64" s="3">
        <v>37352</v>
      </c>
      <c r="E64" s="3"/>
      <c r="F64" s="3"/>
      <c r="G64" s="3"/>
      <c r="H64" s="3"/>
      <c r="I64" s="3">
        <v>37351</v>
      </c>
      <c r="J64" s="6">
        <v>0.623</v>
      </c>
      <c r="M64" s="2">
        <f t="shared" si="0"/>
        <v>-1.8170000000027358</v>
      </c>
      <c r="O64">
        <f t="shared" si="1"/>
        <v>1</v>
      </c>
    </row>
    <row r="65" spans="1:15" x14ac:dyDescent="0.55000000000000004">
      <c r="A65" s="1">
        <v>1976</v>
      </c>
      <c r="B65" s="3">
        <v>3019</v>
      </c>
      <c r="C65" s="3">
        <v>11509</v>
      </c>
      <c r="D65" s="3">
        <v>34748</v>
      </c>
      <c r="E65" s="3"/>
      <c r="F65" s="3"/>
      <c r="G65" s="3"/>
      <c r="H65" s="3"/>
      <c r="I65" s="3">
        <v>34748</v>
      </c>
      <c r="J65" s="6">
        <v>0.56799999999999995</v>
      </c>
      <c r="M65" s="2">
        <f t="shared" si="0"/>
        <v>-2.3289999999979045</v>
      </c>
      <c r="O65">
        <f t="shared" si="1"/>
        <v>0</v>
      </c>
    </row>
    <row r="66" spans="1:15" x14ac:dyDescent="0.55000000000000004">
      <c r="A66" s="1">
        <v>1977</v>
      </c>
      <c r="B66" s="3">
        <v>2713</v>
      </c>
      <c r="C66" s="3">
        <v>15266</v>
      </c>
      <c r="D66" s="3">
        <v>41419</v>
      </c>
      <c r="E66" s="3"/>
      <c r="F66" s="3"/>
      <c r="G66" s="3"/>
      <c r="H66" s="3"/>
      <c r="I66" s="3">
        <v>41419</v>
      </c>
      <c r="J66" s="6">
        <v>0.65</v>
      </c>
      <c r="M66" s="2">
        <f t="shared" si="0"/>
        <v>-2.341999999996915</v>
      </c>
      <c r="O66">
        <f t="shared" si="1"/>
        <v>0</v>
      </c>
    </row>
    <row r="67" spans="1:15" x14ac:dyDescent="0.55000000000000004">
      <c r="A67" s="1">
        <v>1978</v>
      </c>
      <c r="B67" s="3">
        <v>3369</v>
      </c>
      <c r="C67" s="3">
        <v>21940</v>
      </c>
      <c r="D67" s="3">
        <v>73917</v>
      </c>
      <c r="E67" s="3"/>
      <c r="F67" s="3"/>
      <c r="G67" s="3"/>
      <c r="H67" s="3"/>
      <c r="I67" s="3">
        <v>73917</v>
      </c>
      <c r="J67" s="6">
        <v>1.127</v>
      </c>
      <c r="M67" s="2">
        <f t="shared" si="0"/>
        <v>-1.1399999999994179</v>
      </c>
      <c r="O67">
        <f t="shared" si="1"/>
        <v>0</v>
      </c>
    </row>
    <row r="68" spans="1:15" x14ac:dyDescent="0.55000000000000004">
      <c r="A68" s="1">
        <v>1979</v>
      </c>
      <c r="B68" s="3">
        <v>4821</v>
      </c>
      <c r="C68" s="3">
        <v>11659</v>
      </c>
      <c r="D68" s="3">
        <v>56209</v>
      </c>
      <c r="E68" s="3"/>
      <c r="F68" s="3"/>
      <c r="G68" s="3"/>
      <c r="H68" s="3"/>
      <c r="I68" s="3">
        <v>56209</v>
      </c>
      <c r="J68" s="6">
        <v>0.83299999999999996</v>
      </c>
      <c r="M68" s="2">
        <f t="shared" si="0"/>
        <v>-0.96100000000296859</v>
      </c>
      <c r="O68">
        <f t="shared" si="1"/>
        <v>0</v>
      </c>
    </row>
    <row r="69" spans="1:15" x14ac:dyDescent="0.55000000000000004">
      <c r="A69" s="7" t="s">
        <v>9</v>
      </c>
      <c r="B69" s="8">
        <v>3425</v>
      </c>
      <c r="C69" s="8">
        <v>14227</v>
      </c>
      <c r="D69" s="8">
        <v>48729</v>
      </c>
      <c r="E69" s="8"/>
      <c r="F69" s="8"/>
      <c r="G69" s="8"/>
      <c r="H69" s="8"/>
      <c r="I69" s="8">
        <v>48729</v>
      </c>
      <c r="J69" s="9">
        <v>0.76800000000000002</v>
      </c>
      <c r="K69" s="10"/>
      <c r="L69" s="10"/>
      <c r="M69" s="11">
        <f t="shared" ref="M69:M72" si="2">B69*C69/1000 -D69</f>
        <v>-1.5250000000014552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2005</v>
      </c>
      <c r="C70" s="3">
        <v>21244</v>
      </c>
      <c r="D70" s="3">
        <v>42595</v>
      </c>
      <c r="E70" s="3"/>
      <c r="F70" s="3"/>
      <c r="G70" s="3"/>
      <c r="H70" s="3"/>
      <c r="I70" s="5">
        <v>42595</v>
      </c>
      <c r="J70" s="6">
        <v>0.58199999999999996</v>
      </c>
      <c r="M70" s="2">
        <f t="shared" si="2"/>
        <v>-0.77999999999883585</v>
      </c>
      <c r="O70">
        <f t="shared" si="3"/>
        <v>0</v>
      </c>
    </row>
    <row r="71" spans="1:15" x14ac:dyDescent="0.55000000000000004">
      <c r="A71" s="1">
        <v>1981</v>
      </c>
      <c r="B71" s="3">
        <v>2218</v>
      </c>
      <c r="C71" s="3">
        <v>26138</v>
      </c>
      <c r="D71" s="3">
        <v>57974</v>
      </c>
      <c r="E71" s="3"/>
      <c r="F71" s="3"/>
      <c r="G71" s="3"/>
      <c r="H71" s="3"/>
      <c r="I71" s="3">
        <v>57974</v>
      </c>
      <c r="J71" s="6">
        <v>0.81399999999999995</v>
      </c>
      <c r="M71" s="2">
        <f t="shared" si="2"/>
        <v>8.4000000002561137E-2</v>
      </c>
      <c r="O71">
        <f t="shared" si="3"/>
        <v>0</v>
      </c>
    </row>
    <row r="72" spans="1:15" x14ac:dyDescent="0.55000000000000004">
      <c r="A72" s="1">
        <v>1982</v>
      </c>
      <c r="B72" s="3">
        <v>2078</v>
      </c>
      <c r="C72" s="3">
        <v>26398</v>
      </c>
      <c r="D72" s="3">
        <v>54856</v>
      </c>
      <c r="E72" s="3"/>
      <c r="F72" s="3"/>
      <c r="G72" s="3"/>
      <c r="H72" s="3"/>
      <c r="I72" s="3">
        <v>54856</v>
      </c>
      <c r="J72" s="6">
        <v>0.75</v>
      </c>
      <c r="M72" s="2">
        <f t="shared" si="2"/>
        <v>-0.95599999999831198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1E755-338F-4F6E-A1FE-6211AE4C136E}">
  <dimension ref="A1:O75"/>
  <sheetViews>
    <sheetView workbookViewId="0">
      <pane ySplit="3" topLeftCell="A31" activePane="bottomLeft" state="frozen"/>
      <selection pane="bottomLeft" activeCell="J64" sqref="J64:J72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7" t="s">
        <v>20</v>
      </c>
      <c r="J1" s="17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21485</v>
      </c>
      <c r="C4" s="3">
        <v>2792</v>
      </c>
      <c r="D4" s="3">
        <v>59977</v>
      </c>
      <c r="E4" s="3"/>
      <c r="F4" s="3"/>
      <c r="G4" s="3">
        <v>38298</v>
      </c>
      <c r="H4" s="3"/>
      <c r="I4" s="3">
        <v>21679</v>
      </c>
      <c r="J4" s="6">
        <v>1.4259999999999999</v>
      </c>
      <c r="M4" s="2">
        <f>B4*C4/1000 -D4</f>
        <v>9.1200000000026193</v>
      </c>
      <c r="O4">
        <f>D4-G4+F4-I4</f>
        <v>0</v>
      </c>
    </row>
    <row r="5" spans="1:15" x14ac:dyDescent="0.55000000000000004">
      <c r="A5" s="1">
        <v>1926</v>
      </c>
      <c r="B5" s="3">
        <v>25705</v>
      </c>
      <c r="C5" s="3">
        <v>2642</v>
      </c>
      <c r="D5" s="3">
        <v>67918</v>
      </c>
      <c r="E5" s="3"/>
      <c r="F5" s="3"/>
      <c r="G5" s="3">
        <v>39563</v>
      </c>
      <c r="H5" s="3"/>
      <c r="I5" s="3">
        <v>28355</v>
      </c>
      <c r="J5" s="6">
        <v>1.833</v>
      </c>
      <c r="M5" s="2">
        <f t="shared" ref="M5:M68" si="0">B5*C5/1000 -D5</f>
        <v>-5.3899999999994179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30239</v>
      </c>
      <c r="C6" s="3">
        <v>2763</v>
      </c>
      <c r="D6" s="3">
        <v>83552</v>
      </c>
      <c r="E6" s="3"/>
      <c r="F6" s="3"/>
      <c r="G6" s="3">
        <v>57361</v>
      </c>
      <c r="H6" s="3"/>
      <c r="I6" s="3">
        <v>26191</v>
      </c>
      <c r="J6" s="6">
        <v>1.6639999999999999</v>
      </c>
      <c r="M6" s="2">
        <f t="shared" si="0"/>
        <v>-1.6429999999963911</v>
      </c>
      <c r="O6">
        <f t="shared" si="1"/>
        <v>0</v>
      </c>
    </row>
    <row r="7" spans="1:15" x14ac:dyDescent="0.55000000000000004">
      <c r="A7" s="1">
        <v>1928</v>
      </c>
      <c r="B7" s="3">
        <v>29329</v>
      </c>
      <c r="C7" s="3">
        <v>3029</v>
      </c>
      <c r="D7" s="3">
        <v>88831</v>
      </c>
      <c r="E7" s="3"/>
      <c r="F7" s="3"/>
      <c r="G7" s="3">
        <v>51923</v>
      </c>
      <c r="H7" s="3"/>
      <c r="I7" s="3">
        <v>36908</v>
      </c>
      <c r="J7" s="6">
        <v>2.3050000000000002</v>
      </c>
      <c r="M7" s="2">
        <f t="shared" si="0"/>
        <v>6.5409999999974389</v>
      </c>
      <c r="O7">
        <f t="shared" si="1"/>
        <v>0</v>
      </c>
    </row>
    <row r="8" spans="1:15" x14ac:dyDescent="0.55000000000000004">
      <c r="A8" s="1">
        <v>1929</v>
      </c>
      <c r="B8" s="3">
        <v>29054</v>
      </c>
      <c r="C8" s="3">
        <v>3264</v>
      </c>
      <c r="D8" s="3">
        <v>94823</v>
      </c>
      <c r="E8" s="3"/>
      <c r="F8" s="3"/>
      <c r="G8" s="3">
        <v>28897</v>
      </c>
      <c r="H8" s="3"/>
      <c r="I8" s="3">
        <v>65926</v>
      </c>
      <c r="J8" s="6">
        <v>4.0460000000000003</v>
      </c>
      <c r="M8" s="2">
        <f t="shared" si="0"/>
        <v>9.2559999999939464</v>
      </c>
      <c r="O8">
        <f t="shared" si="1"/>
        <v>0</v>
      </c>
    </row>
    <row r="9" spans="1:15" x14ac:dyDescent="0.55000000000000004">
      <c r="A9" s="7" t="s">
        <v>1</v>
      </c>
      <c r="B9" s="8">
        <v>27162</v>
      </c>
      <c r="C9" s="8">
        <v>2909</v>
      </c>
      <c r="D9" s="8">
        <v>79020</v>
      </c>
      <c r="E9" s="8"/>
      <c r="F9" s="8"/>
      <c r="G9" s="8">
        <v>43208</v>
      </c>
      <c r="H9" s="8"/>
      <c r="I9" s="8">
        <v>35812</v>
      </c>
      <c r="J9" s="9">
        <v>2.3039999999999998</v>
      </c>
      <c r="K9" s="10"/>
      <c r="L9" s="10"/>
      <c r="M9" s="11">
        <f t="shared" si="0"/>
        <v>-5.7419999999983702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22159</v>
      </c>
      <c r="C10" s="3">
        <v>3669</v>
      </c>
      <c r="D10" s="3">
        <v>81312</v>
      </c>
      <c r="E10" s="3"/>
      <c r="F10" s="3">
        <v>251</v>
      </c>
      <c r="G10" s="3">
        <v>64174</v>
      </c>
      <c r="H10" s="3"/>
      <c r="I10" s="3">
        <v>17389</v>
      </c>
      <c r="J10" s="6">
        <v>1.048</v>
      </c>
      <c r="M10" s="2">
        <f t="shared" si="0"/>
        <v>-10.629000000000815</v>
      </c>
      <c r="O10">
        <f t="shared" si="1"/>
        <v>0</v>
      </c>
    </row>
    <row r="11" spans="1:15" x14ac:dyDescent="0.55000000000000004">
      <c r="A11" s="1">
        <v>1931</v>
      </c>
      <c r="B11" s="3">
        <v>21681</v>
      </c>
      <c r="C11" s="3">
        <v>3573</v>
      </c>
      <c r="D11" s="3">
        <v>77474</v>
      </c>
      <c r="E11" s="3"/>
      <c r="F11" s="3">
        <v>278</v>
      </c>
      <c r="G11" s="3">
        <v>51537</v>
      </c>
      <c r="H11" s="3"/>
      <c r="I11" s="3">
        <v>26215</v>
      </c>
      <c r="J11" s="6">
        <v>1.5529999999999999</v>
      </c>
      <c r="M11" s="2">
        <f t="shared" si="0"/>
        <v>-7.786999999996624</v>
      </c>
      <c r="O11">
        <f t="shared" si="1"/>
        <v>0</v>
      </c>
    </row>
    <row r="12" spans="1:15" x14ac:dyDescent="0.55000000000000004">
      <c r="A12" s="1">
        <v>1932</v>
      </c>
      <c r="B12" s="3">
        <v>21898</v>
      </c>
      <c r="C12" s="3">
        <v>3945</v>
      </c>
      <c r="D12" s="3">
        <v>86386</v>
      </c>
      <c r="E12" s="3"/>
      <c r="F12" s="3">
        <v>153</v>
      </c>
      <c r="G12" s="3">
        <v>59201</v>
      </c>
      <c r="H12" s="3"/>
      <c r="I12" s="3">
        <v>27338</v>
      </c>
      <c r="J12" s="6">
        <v>1.5920000000000001</v>
      </c>
      <c r="M12" s="2">
        <f t="shared" si="0"/>
        <v>1.6100000000005821</v>
      </c>
      <c r="O12">
        <f t="shared" si="1"/>
        <v>0</v>
      </c>
    </row>
    <row r="13" spans="1:15" x14ac:dyDescent="0.55000000000000004">
      <c r="A13" s="1">
        <v>1933</v>
      </c>
      <c r="B13" s="3">
        <v>19301</v>
      </c>
      <c r="C13" s="3">
        <v>3433</v>
      </c>
      <c r="D13" s="3">
        <v>66351</v>
      </c>
      <c r="E13" s="3"/>
      <c r="F13" s="3">
        <v>251</v>
      </c>
      <c r="G13" s="3">
        <v>21237</v>
      </c>
      <c r="H13" s="3"/>
      <c r="I13" s="3">
        <v>45365</v>
      </c>
      <c r="J13" s="6">
        <v>2.597</v>
      </c>
      <c r="M13" s="2">
        <f t="shared" si="0"/>
        <v>-90.667000000001281</v>
      </c>
      <c r="O13">
        <f t="shared" si="1"/>
        <v>0</v>
      </c>
    </row>
    <row r="14" spans="1:15" x14ac:dyDescent="0.55000000000000004">
      <c r="A14" s="1">
        <v>1934</v>
      </c>
      <c r="B14" s="3">
        <v>14179</v>
      </c>
      <c r="C14" s="3">
        <v>3597</v>
      </c>
      <c r="D14" s="3">
        <v>51003</v>
      </c>
      <c r="E14" s="3"/>
      <c r="F14" s="3">
        <v>206</v>
      </c>
      <c r="G14" s="3">
        <v>14648</v>
      </c>
      <c r="H14" s="3"/>
      <c r="I14" s="3">
        <v>36561</v>
      </c>
      <c r="J14" s="6">
        <v>2.0569999999999999</v>
      </c>
      <c r="M14" s="2">
        <f t="shared" si="0"/>
        <v>-1.1370000000024447</v>
      </c>
      <c r="O14">
        <f t="shared" si="1"/>
        <v>0</v>
      </c>
    </row>
    <row r="15" spans="1:15" x14ac:dyDescent="0.55000000000000004">
      <c r="A15" s="7" t="s">
        <v>2</v>
      </c>
      <c r="B15" s="8">
        <v>19844</v>
      </c>
      <c r="C15" s="8">
        <v>3654</v>
      </c>
      <c r="D15" s="8">
        <v>72505</v>
      </c>
      <c r="E15" s="8"/>
      <c r="F15" s="8">
        <v>228</v>
      </c>
      <c r="G15" s="8">
        <v>42159</v>
      </c>
      <c r="H15" s="8"/>
      <c r="I15" s="8">
        <v>30574</v>
      </c>
      <c r="J15" s="9">
        <v>1.78</v>
      </c>
      <c r="K15" s="10"/>
      <c r="L15" s="10"/>
      <c r="M15" s="11">
        <f t="shared" si="0"/>
        <v>4.9759999999951106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14454</v>
      </c>
      <c r="C16" s="3">
        <v>3637</v>
      </c>
      <c r="D16" s="3">
        <v>52569</v>
      </c>
      <c r="E16" s="3"/>
      <c r="F16" s="3">
        <v>350</v>
      </c>
      <c r="G16" s="3">
        <v>25289</v>
      </c>
      <c r="H16" s="3"/>
      <c r="I16" s="3">
        <v>27630</v>
      </c>
      <c r="J16" s="6">
        <v>1.5269999999999999</v>
      </c>
      <c r="M16" s="2">
        <f t="shared" si="0"/>
        <v>0.19799999999668216</v>
      </c>
      <c r="O16">
        <f t="shared" si="1"/>
        <v>0</v>
      </c>
    </row>
    <row r="17" spans="1:15" x14ac:dyDescent="0.55000000000000004">
      <c r="A17" s="1">
        <v>1936</v>
      </c>
      <c r="B17" s="3">
        <v>15635</v>
      </c>
      <c r="C17" s="3">
        <v>4395</v>
      </c>
      <c r="D17" s="3">
        <v>68721</v>
      </c>
      <c r="E17" s="3"/>
      <c r="F17" s="3">
        <v>440</v>
      </c>
      <c r="G17" s="3">
        <v>27987</v>
      </c>
      <c r="H17" s="3"/>
      <c r="I17" s="3">
        <v>41174</v>
      </c>
      <c r="J17" s="6">
        <v>2.121</v>
      </c>
      <c r="M17" s="2">
        <f t="shared" si="0"/>
        <v>-5.1750000000029104</v>
      </c>
      <c r="O17">
        <f t="shared" si="1"/>
        <v>0</v>
      </c>
    </row>
    <row r="18" spans="1:15" x14ac:dyDescent="0.55000000000000004">
      <c r="A18" s="1">
        <v>1937</v>
      </c>
      <c r="B18" s="3">
        <v>15671</v>
      </c>
      <c r="C18" s="3">
        <v>4820</v>
      </c>
      <c r="D18" s="3">
        <v>75537</v>
      </c>
      <c r="E18" s="3"/>
      <c r="F18" s="3">
        <v>457</v>
      </c>
      <c r="G18" s="3">
        <v>33600</v>
      </c>
      <c r="H18" s="3"/>
      <c r="I18" s="3">
        <v>42394</v>
      </c>
      <c r="J18" s="6">
        <v>2.2629999999999999</v>
      </c>
      <c r="M18" s="2">
        <f t="shared" si="0"/>
        <v>-2.7799999999988358</v>
      </c>
      <c r="O18">
        <f t="shared" si="1"/>
        <v>0</v>
      </c>
    </row>
    <row r="19" spans="1:15" x14ac:dyDescent="0.55000000000000004">
      <c r="A19" s="1">
        <v>1938</v>
      </c>
      <c r="B19" s="3">
        <v>15749</v>
      </c>
      <c r="C19" s="3">
        <v>4148</v>
      </c>
      <c r="D19" s="3">
        <v>65325</v>
      </c>
      <c r="E19" s="3"/>
      <c r="F19" s="3">
        <v>484</v>
      </c>
      <c r="G19" s="3">
        <v>21792</v>
      </c>
      <c r="H19" s="3"/>
      <c r="I19" s="3">
        <v>44017</v>
      </c>
      <c r="J19" s="6">
        <v>2.3079999999999998</v>
      </c>
      <c r="M19" s="2">
        <f t="shared" si="0"/>
        <v>1.8519999999989523</v>
      </c>
      <c r="O19">
        <f t="shared" si="1"/>
        <v>0</v>
      </c>
    </row>
    <row r="20" spans="1:15" x14ac:dyDescent="0.55000000000000004">
      <c r="A20" s="1">
        <v>1939</v>
      </c>
      <c r="B20" s="3">
        <v>19550</v>
      </c>
      <c r="C20" s="3">
        <v>4098</v>
      </c>
      <c r="D20" s="3">
        <v>80117</v>
      </c>
      <c r="E20" s="3"/>
      <c r="F20" s="3">
        <v>421</v>
      </c>
      <c r="G20" s="3">
        <v>13704</v>
      </c>
      <c r="H20" s="3"/>
      <c r="I20" s="3">
        <v>66834</v>
      </c>
      <c r="J20" s="6">
        <v>3.4430000000000001</v>
      </c>
      <c r="M20" s="2">
        <f t="shared" si="0"/>
        <v>-1.1000000000058208</v>
      </c>
      <c r="O20">
        <f t="shared" si="1"/>
        <v>0</v>
      </c>
    </row>
    <row r="21" spans="1:15" x14ac:dyDescent="0.55000000000000004">
      <c r="A21" s="7" t="s">
        <v>3</v>
      </c>
      <c r="B21" s="8">
        <v>16212</v>
      </c>
      <c r="C21" s="8">
        <v>4222</v>
      </c>
      <c r="D21" s="8">
        <v>68454</v>
      </c>
      <c r="E21" s="8"/>
      <c r="F21" s="8">
        <v>430</v>
      </c>
      <c r="G21" s="8">
        <v>24474</v>
      </c>
      <c r="H21" s="8"/>
      <c r="I21" s="8">
        <v>44410</v>
      </c>
      <c r="J21" s="9">
        <v>2.3690000000000002</v>
      </c>
      <c r="K21" s="10"/>
      <c r="L21" s="10"/>
      <c r="M21" s="11">
        <f t="shared" si="0"/>
        <v>-6.9360000000015134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20553</v>
      </c>
      <c r="C22" s="3">
        <v>3909</v>
      </c>
      <c r="D22" s="3">
        <v>80362</v>
      </c>
      <c r="E22" s="3"/>
      <c r="F22" s="3">
        <v>484</v>
      </c>
      <c r="G22" s="3">
        <v>16136</v>
      </c>
      <c r="H22" s="3"/>
      <c r="I22" s="3">
        <v>64710</v>
      </c>
      <c r="J22" s="6">
        <v>3.274</v>
      </c>
      <c r="M22" s="2">
        <f t="shared" si="0"/>
        <v>-20.323000000003958</v>
      </c>
      <c r="O22">
        <f t="shared" si="1"/>
        <v>0</v>
      </c>
    </row>
    <row r="23" spans="1:15" x14ac:dyDescent="0.55000000000000004">
      <c r="A23" s="1">
        <v>1941</v>
      </c>
      <c r="B23" s="3">
        <v>26894</v>
      </c>
      <c r="C23" s="3">
        <v>4699</v>
      </c>
      <c r="D23" s="3">
        <v>126376</v>
      </c>
      <c r="E23" s="3"/>
      <c r="F23" s="3">
        <v>1007</v>
      </c>
      <c r="G23" s="3">
        <v>43394</v>
      </c>
      <c r="H23" s="3"/>
      <c r="I23" s="3">
        <v>83989</v>
      </c>
      <c r="J23" s="6">
        <v>4.1559999999999997</v>
      </c>
      <c r="M23" s="2">
        <f t="shared" si="0"/>
        <v>-1.0939999999973224</v>
      </c>
      <c r="O23">
        <f t="shared" si="1"/>
        <v>0</v>
      </c>
    </row>
    <row r="24" spans="1:15" x14ac:dyDescent="0.55000000000000004">
      <c r="A24" s="1">
        <v>1942</v>
      </c>
      <c r="B24" s="3">
        <v>30921</v>
      </c>
      <c r="C24" s="3">
        <v>5066</v>
      </c>
      <c r="D24" s="3">
        <v>156635</v>
      </c>
      <c r="E24" s="3"/>
      <c r="F24" s="3">
        <v>992</v>
      </c>
      <c r="G24" s="3">
        <v>70628</v>
      </c>
      <c r="H24" s="3"/>
      <c r="I24" s="3">
        <v>86999</v>
      </c>
      <c r="J24" s="6">
        <v>4.2119999999999997</v>
      </c>
      <c r="M24" s="2">
        <f t="shared" si="0"/>
        <v>10.785999999992782</v>
      </c>
      <c r="O24">
        <f t="shared" si="1"/>
        <v>0</v>
      </c>
    </row>
    <row r="25" spans="1:15" x14ac:dyDescent="0.55000000000000004">
      <c r="A25" s="1">
        <v>1943</v>
      </c>
      <c r="B25" s="3">
        <v>32623</v>
      </c>
      <c r="C25" s="3">
        <v>5317</v>
      </c>
      <c r="D25" s="3">
        <v>173441</v>
      </c>
      <c r="E25" s="3"/>
      <c r="F25" s="3">
        <v>418</v>
      </c>
      <c r="G25" s="3">
        <v>93186</v>
      </c>
      <c r="H25" s="3"/>
      <c r="I25" s="3">
        <v>80673</v>
      </c>
      <c r="J25" s="6">
        <v>3.8119999999999998</v>
      </c>
      <c r="M25" s="2">
        <f t="shared" si="0"/>
        <v>15.49100000000908</v>
      </c>
      <c r="O25">
        <f t="shared" si="1"/>
        <v>0</v>
      </c>
    </row>
    <row r="26" spans="1:15" x14ac:dyDescent="0.55000000000000004">
      <c r="A26" s="1">
        <v>1944</v>
      </c>
      <c r="B26" s="3">
        <v>37883</v>
      </c>
      <c r="C26" s="3">
        <v>5518</v>
      </c>
      <c r="D26" s="3">
        <v>209047</v>
      </c>
      <c r="E26" s="3"/>
      <c r="F26" s="3">
        <v>192</v>
      </c>
      <c r="G26" s="3">
        <v>97327</v>
      </c>
      <c r="H26" s="3"/>
      <c r="I26" s="3">
        <v>111912</v>
      </c>
      <c r="J26" s="6">
        <v>5.1630000000000003</v>
      </c>
      <c r="M26" s="2">
        <f t="shared" si="0"/>
        <v>-8.6059999999997672</v>
      </c>
      <c r="O26">
        <f t="shared" si="1"/>
        <v>0</v>
      </c>
    </row>
    <row r="27" spans="1:15" x14ac:dyDescent="0.55000000000000004">
      <c r="A27" s="7" t="s">
        <v>4</v>
      </c>
      <c r="B27" s="8">
        <v>29776</v>
      </c>
      <c r="C27" s="8">
        <v>5010</v>
      </c>
      <c r="D27" s="8">
        <v>149172</v>
      </c>
      <c r="E27" s="8"/>
      <c r="F27" s="8">
        <v>619</v>
      </c>
      <c r="G27" s="8">
        <v>64134</v>
      </c>
      <c r="H27" s="8"/>
      <c r="I27" s="8">
        <v>85657</v>
      </c>
      <c r="J27" s="9">
        <v>4.1390000000000002</v>
      </c>
      <c r="K27" s="10"/>
      <c r="L27" s="10"/>
      <c r="M27" s="11">
        <f t="shared" si="0"/>
        <v>5.7600000000093132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41366</v>
      </c>
      <c r="C28" s="3">
        <v>5656</v>
      </c>
      <c r="D28" s="3">
        <v>233963</v>
      </c>
      <c r="E28" s="3"/>
      <c r="F28" s="3">
        <v>104</v>
      </c>
      <c r="G28" s="3">
        <v>103219</v>
      </c>
      <c r="H28" s="3"/>
      <c r="I28" s="3">
        <v>130848</v>
      </c>
      <c r="J28" s="6">
        <v>5.8849999999999998</v>
      </c>
      <c r="M28" s="2">
        <f t="shared" si="0"/>
        <v>3.0959999999904539</v>
      </c>
      <c r="O28">
        <f t="shared" si="1"/>
        <v>0</v>
      </c>
    </row>
    <row r="29" spans="1:15" x14ac:dyDescent="0.55000000000000004">
      <c r="A29" s="1">
        <v>1946</v>
      </c>
      <c r="B29" s="3">
        <v>40236</v>
      </c>
      <c r="C29" s="3">
        <v>5600</v>
      </c>
      <c r="D29" s="3">
        <v>225340</v>
      </c>
      <c r="E29" s="3"/>
      <c r="F29" s="3">
        <v>267</v>
      </c>
      <c r="G29" s="3">
        <v>88261</v>
      </c>
      <c r="H29" s="3"/>
      <c r="I29" s="3">
        <v>137346</v>
      </c>
      <c r="J29" s="6">
        <v>6.0270000000000001</v>
      </c>
      <c r="M29" s="2">
        <f t="shared" si="0"/>
        <v>-18.399999999994179</v>
      </c>
      <c r="O29">
        <f t="shared" si="1"/>
        <v>0</v>
      </c>
    </row>
    <row r="30" spans="1:15" x14ac:dyDescent="0.55000000000000004">
      <c r="A30" s="1">
        <v>1947</v>
      </c>
      <c r="B30" s="3">
        <v>41566</v>
      </c>
      <c r="C30" s="3">
        <v>5805</v>
      </c>
      <c r="D30" s="3">
        <v>241286</v>
      </c>
      <c r="E30" s="3"/>
      <c r="F30" s="3">
        <v>1005</v>
      </c>
      <c r="G30" s="3">
        <v>126971</v>
      </c>
      <c r="H30" s="3"/>
      <c r="I30" s="3">
        <v>115320</v>
      </c>
      <c r="J30" s="6">
        <v>4.92</v>
      </c>
      <c r="M30" s="2">
        <f t="shared" si="0"/>
        <v>4.6300000000046566</v>
      </c>
      <c r="O30">
        <f t="shared" si="1"/>
        <v>0</v>
      </c>
    </row>
    <row r="31" spans="1:15" x14ac:dyDescent="0.55000000000000004">
      <c r="A31" s="1">
        <v>1948</v>
      </c>
      <c r="B31" s="3">
        <v>49724</v>
      </c>
      <c r="C31" s="3">
        <v>5761</v>
      </c>
      <c r="D31" s="3">
        <v>286444</v>
      </c>
      <c r="E31" s="3"/>
      <c r="F31" s="3">
        <v>2415</v>
      </c>
      <c r="G31" s="3">
        <v>114298</v>
      </c>
      <c r="H31" s="3"/>
      <c r="I31" s="3">
        <v>174561</v>
      </c>
      <c r="J31" s="6">
        <v>7.2350000000000003</v>
      </c>
      <c r="M31" s="2">
        <f t="shared" si="0"/>
        <v>15.963999999978114</v>
      </c>
      <c r="O31">
        <f t="shared" si="1"/>
        <v>0</v>
      </c>
    </row>
    <row r="32" spans="1:15" x14ac:dyDescent="0.55000000000000004">
      <c r="A32" s="1">
        <v>1949</v>
      </c>
      <c r="B32" s="3">
        <v>48917</v>
      </c>
      <c r="C32" s="3">
        <v>6850</v>
      </c>
      <c r="D32" s="3">
        <v>335073</v>
      </c>
      <c r="E32" s="3"/>
      <c r="F32" s="3">
        <v>3311</v>
      </c>
      <c r="G32" s="3">
        <v>102877</v>
      </c>
      <c r="H32" s="3"/>
      <c r="I32" s="3">
        <v>235507</v>
      </c>
      <c r="J32" s="6">
        <v>9.484</v>
      </c>
      <c r="M32" s="2">
        <f t="shared" si="0"/>
        <v>8.4500000000116415</v>
      </c>
      <c r="O32">
        <f t="shared" si="1"/>
        <v>0</v>
      </c>
    </row>
    <row r="33" spans="1:15" x14ac:dyDescent="0.55000000000000004">
      <c r="A33" s="7" t="s">
        <v>5</v>
      </c>
      <c r="B33" s="8">
        <v>44362</v>
      </c>
      <c r="C33" s="8">
        <v>5961</v>
      </c>
      <c r="D33" s="8">
        <v>264421</v>
      </c>
      <c r="E33" s="8"/>
      <c r="F33" s="8">
        <v>1420</v>
      </c>
      <c r="G33" s="8">
        <v>107125</v>
      </c>
      <c r="H33" s="8"/>
      <c r="I33" s="8">
        <v>158716</v>
      </c>
      <c r="J33" s="9">
        <v>6.758</v>
      </c>
      <c r="K33" s="10"/>
      <c r="L33" s="10"/>
      <c r="M33" s="11">
        <f t="shared" si="0"/>
        <v>20.881999999983236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56443</v>
      </c>
      <c r="C34" s="3">
        <v>6287</v>
      </c>
      <c r="D34" s="3">
        <v>354854</v>
      </c>
      <c r="E34" s="3"/>
      <c r="F34" s="3">
        <v>2442</v>
      </c>
      <c r="G34" s="3">
        <v>82573</v>
      </c>
      <c r="H34" s="3"/>
      <c r="I34" s="3">
        <v>274723</v>
      </c>
      <c r="J34" s="6">
        <v>10.638</v>
      </c>
      <c r="M34" s="2">
        <f t="shared" si="0"/>
        <v>3.1410000000032596</v>
      </c>
      <c r="O34">
        <f t="shared" si="1"/>
        <v>0</v>
      </c>
    </row>
    <row r="35" spans="1:15" x14ac:dyDescent="0.55000000000000004">
      <c r="A35" s="1">
        <v>1951</v>
      </c>
      <c r="B35" s="3">
        <v>57603</v>
      </c>
      <c r="C35" s="3">
        <v>6223</v>
      </c>
      <c r="D35" s="3">
        <v>358500</v>
      </c>
      <c r="E35" s="3"/>
      <c r="F35" s="3">
        <v>2421</v>
      </c>
      <c r="G35" s="3">
        <v>99406</v>
      </c>
      <c r="H35" s="3"/>
      <c r="I35" s="3">
        <v>261515</v>
      </c>
      <c r="J35" s="6">
        <v>9.7940000000000005</v>
      </c>
      <c r="M35" s="2">
        <f t="shared" si="0"/>
        <v>-36.531000000017229</v>
      </c>
      <c r="O35">
        <f t="shared" si="1"/>
        <v>0</v>
      </c>
    </row>
    <row r="36" spans="1:15" x14ac:dyDescent="0.55000000000000004">
      <c r="A36" s="1">
        <v>1952</v>
      </c>
      <c r="B36" s="3">
        <v>59564</v>
      </c>
      <c r="C36" s="3">
        <v>5373</v>
      </c>
      <c r="D36" s="3">
        <v>349821</v>
      </c>
      <c r="E36" s="3"/>
      <c r="F36" s="3">
        <v>5468</v>
      </c>
      <c r="G36" s="3">
        <v>107716</v>
      </c>
      <c r="H36" s="3"/>
      <c r="I36" s="3">
        <v>247573</v>
      </c>
      <c r="J36" s="6">
        <v>8.968</v>
      </c>
      <c r="M36" s="2">
        <f t="shared" si="0"/>
        <v>-29783.628000000026</v>
      </c>
      <c r="O36">
        <f t="shared" si="1"/>
        <v>0</v>
      </c>
    </row>
    <row r="37" spans="1:15" x14ac:dyDescent="0.55000000000000004">
      <c r="A37" s="1">
        <v>1953</v>
      </c>
      <c r="B37" s="3">
        <v>61730</v>
      </c>
      <c r="C37" s="3">
        <v>6001</v>
      </c>
      <c r="D37" s="3">
        <v>370428</v>
      </c>
      <c r="E37" s="3"/>
      <c r="F37" s="3">
        <v>4728</v>
      </c>
      <c r="G37" s="3">
        <v>118255</v>
      </c>
      <c r="H37" s="3"/>
      <c r="I37" s="3">
        <v>256901</v>
      </c>
      <c r="J37" s="6">
        <v>9.0009999999999994</v>
      </c>
      <c r="M37" s="2">
        <f t="shared" si="0"/>
        <v>13.729999999981374</v>
      </c>
      <c r="O37">
        <f t="shared" si="1"/>
        <v>0</v>
      </c>
    </row>
    <row r="38" spans="1:15" x14ac:dyDescent="0.55000000000000004">
      <c r="A38" s="1">
        <v>1954</v>
      </c>
      <c r="B38" s="3">
        <v>62500</v>
      </c>
      <c r="C38" s="3">
        <v>6000</v>
      </c>
      <c r="D38" s="3">
        <v>374999</v>
      </c>
      <c r="E38" s="3"/>
      <c r="F38" s="3">
        <v>4186</v>
      </c>
      <c r="G38" s="3">
        <v>82845</v>
      </c>
      <c r="H38" s="3"/>
      <c r="I38" s="3">
        <v>296340</v>
      </c>
      <c r="J38" s="6">
        <v>10.042</v>
      </c>
      <c r="M38" s="2">
        <f t="shared" si="0"/>
        <v>1</v>
      </c>
      <c r="O38">
        <f t="shared" si="1"/>
        <v>0</v>
      </c>
    </row>
    <row r="39" spans="1:15" x14ac:dyDescent="0.55000000000000004">
      <c r="A39" s="7" t="s">
        <v>6</v>
      </c>
      <c r="B39" s="8">
        <v>59569</v>
      </c>
      <c r="C39" s="8">
        <v>6072</v>
      </c>
      <c r="D39" s="8">
        <v>361720</v>
      </c>
      <c r="E39" s="8"/>
      <c r="F39" s="8">
        <v>3849</v>
      </c>
      <c r="G39" s="8">
        <v>98159</v>
      </c>
      <c r="H39" s="8"/>
      <c r="I39" s="8">
        <v>267410</v>
      </c>
      <c r="J39" s="9">
        <v>9.6760000000000002</v>
      </c>
      <c r="K39" s="10"/>
      <c r="L39" s="10"/>
      <c r="M39" s="11">
        <f t="shared" si="0"/>
        <v>-17.032000000006519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62519</v>
      </c>
      <c r="C40" s="3">
        <v>5896</v>
      </c>
      <c r="D40" s="3">
        <v>368607</v>
      </c>
      <c r="E40" s="3"/>
      <c r="F40" s="3">
        <v>1558</v>
      </c>
      <c r="G40" s="3">
        <v>49254</v>
      </c>
      <c r="H40" s="3"/>
      <c r="I40" s="3">
        <v>320911</v>
      </c>
      <c r="J40" s="6">
        <v>10.518000000000001</v>
      </c>
      <c r="M40" s="2">
        <f t="shared" si="0"/>
        <v>5.0239999999757856</v>
      </c>
      <c r="O40">
        <f t="shared" si="1"/>
        <v>0</v>
      </c>
    </row>
    <row r="41" spans="1:15" x14ac:dyDescent="0.55000000000000004">
      <c r="A41" s="1">
        <v>1956</v>
      </c>
      <c r="B41" s="3">
        <v>62790</v>
      </c>
      <c r="C41" s="3">
        <v>5920</v>
      </c>
      <c r="D41" s="3">
        <v>371714</v>
      </c>
      <c r="E41" s="3"/>
      <c r="F41" s="3">
        <v>887</v>
      </c>
      <c r="G41" s="3">
        <v>50368</v>
      </c>
      <c r="H41" s="3"/>
      <c r="I41" s="3">
        <v>322233</v>
      </c>
      <c r="J41" s="6">
        <v>10.215</v>
      </c>
      <c r="M41" s="2">
        <f t="shared" si="0"/>
        <v>2.7999999999883585</v>
      </c>
      <c r="O41">
        <f t="shared" si="1"/>
        <v>0</v>
      </c>
    </row>
    <row r="42" spans="1:15" x14ac:dyDescent="0.55000000000000004">
      <c r="A42" s="1">
        <v>1957</v>
      </c>
      <c r="B42" s="3">
        <v>60990</v>
      </c>
      <c r="C42" s="3">
        <v>5591</v>
      </c>
      <c r="D42" s="3">
        <v>341019</v>
      </c>
      <c r="E42" s="3"/>
      <c r="F42" s="3">
        <v>2112</v>
      </c>
      <c r="G42" s="3">
        <v>73541</v>
      </c>
      <c r="H42" s="3"/>
      <c r="I42" s="3">
        <v>269590</v>
      </c>
      <c r="J42" s="6">
        <v>8.266</v>
      </c>
      <c r="M42" s="2">
        <f t="shared" si="0"/>
        <v>-23.909999999974389</v>
      </c>
      <c r="O42">
        <f t="shared" si="1"/>
        <v>0</v>
      </c>
    </row>
    <row r="43" spans="1:15" x14ac:dyDescent="0.55000000000000004">
      <c r="A43" s="1">
        <v>1958</v>
      </c>
      <c r="B43" s="3">
        <v>62387</v>
      </c>
      <c r="C43" s="3">
        <v>5687</v>
      </c>
      <c r="D43" s="3">
        <v>354811</v>
      </c>
      <c r="E43" s="3"/>
      <c r="F43" s="3">
        <v>16356</v>
      </c>
      <c r="G43" s="3">
        <v>136738</v>
      </c>
      <c r="H43" s="3"/>
      <c r="I43" s="3">
        <v>234429</v>
      </c>
      <c r="J43" s="6">
        <v>6.952</v>
      </c>
      <c r="M43" s="2">
        <f t="shared" si="0"/>
        <v>-16.130999999993946</v>
      </c>
      <c r="O43">
        <f t="shared" si="1"/>
        <v>0</v>
      </c>
    </row>
    <row r="44" spans="1:15" x14ac:dyDescent="0.55000000000000004">
      <c r="A44" s="1">
        <v>1959</v>
      </c>
      <c r="B44" s="3">
        <v>62602</v>
      </c>
      <c r="C44" s="3">
        <v>5931</v>
      </c>
      <c r="D44" s="3">
        <v>372476</v>
      </c>
      <c r="E44" s="3"/>
      <c r="F44" s="3">
        <v>7189</v>
      </c>
      <c r="G44" s="3">
        <v>151696</v>
      </c>
      <c r="H44" s="3"/>
      <c r="I44" s="3">
        <v>227969</v>
      </c>
      <c r="J44" s="6">
        <v>6.5389999999999997</v>
      </c>
      <c r="M44" s="2">
        <f t="shared" si="0"/>
        <v>-1183.5380000000005</v>
      </c>
      <c r="O44">
        <f t="shared" si="1"/>
        <v>0</v>
      </c>
    </row>
    <row r="45" spans="1:15" x14ac:dyDescent="0.55000000000000004">
      <c r="A45" s="7" t="s">
        <v>7</v>
      </c>
      <c r="B45" s="8">
        <v>62298</v>
      </c>
      <c r="C45" s="8">
        <v>5806</v>
      </c>
      <c r="D45" s="8">
        <v>361725</v>
      </c>
      <c r="E45" s="8"/>
      <c r="F45" s="8">
        <v>5620</v>
      </c>
      <c r="G45" s="8">
        <v>92319</v>
      </c>
      <c r="H45" s="8"/>
      <c r="I45" s="8">
        <v>275026</v>
      </c>
      <c r="J45" s="9">
        <v>8.423</v>
      </c>
      <c r="K45" s="10"/>
      <c r="L45" s="10"/>
      <c r="M45" s="11">
        <f t="shared" si="0"/>
        <v>-22.811999999976251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63805</v>
      </c>
      <c r="C46" s="3">
        <v>6091</v>
      </c>
      <c r="D46" s="3">
        <v>388648</v>
      </c>
      <c r="E46" s="3"/>
      <c r="F46" s="3">
        <v>443</v>
      </c>
      <c r="G46" s="3">
        <v>159048</v>
      </c>
      <c r="H46" s="3"/>
      <c r="I46" s="3">
        <v>230043</v>
      </c>
      <c r="J46" s="6">
        <v>6.3819999999999997</v>
      </c>
      <c r="M46" s="2">
        <f t="shared" si="0"/>
        <v>-11.744999999995343</v>
      </c>
      <c r="O46">
        <f t="shared" si="1"/>
        <v>0</v>
      </c>
    </row>
    <row r="47" spans="1:15" x14ac:dyDescent="0.55000000000000004">
      <c r="A47" s="1">
        <v>1961</v>
      </c>
      <c r="B47" s="3">
        <v>61719</v>
      </c>
      <c r="C47" s="3">
        <v>7342</v>
      </c>
      <c r="D47" s="3">
        <v>453125</v>
      </c>
      <c r="E47" s="3"/>
      <c r="F47" s="3">
        <v>2027</v>
      </c>
      <c r="G47" s="3">
        <v>104573</v>
      </c>
      <c r="H47" s="3"/>
      <c r="I47" s="3">
        <v>350579</v>
      </c>
      <c r="J47" s="6">
        <v>9.407</v>
      </c>
      <c r="M47" s="2">
        <f t="shared" si="0"/>
        <v>15.897999999986496</v>
      </c>
      <c r="O47">
        <f t="shared" si="1"/>
        <v>0</v>
      </c>
    </row>
    <row r="48" spans="1:15" x14ac:dyDescent="0.55000000000000004">
      <c r="A48" s="1">
        <v>1962</v>
      </c>
      <c r="B48" s="3">
        <v>60355</v>
      </c>
      <c r="C48" s="3">
        <v>7188</v>
      </c>
      <c r="D48" s="3">
        <v>433819</v>
      </c>
      <c r="E48" s="3"/>
      <c r="F48" s="3">
        <v>186</v>
      </c>
      <c r="G48" s="3">
        <v>157027</v>
      </c>
      <c r="H48" s="3"/>
      <c r="I48" s="3">
        <v>276978</v>
      </c>
      <c r="J48" s="6">
        <v>7.1859999999999999</v>
      </c>
      <c r="M48" s="2">
        <f t="shared" si="0"/>
        <v>12.739999999990687</v>
      </c>
      <c r="O48">
        <f t="shared" si="1"/>
        <v>0</v>
      </c>
    </row>
    <row r="49" spans="1:15" x14ac:dyDescent="0.55000000000000004">
      <c r="A49" s="1">
        <v>1963</v>
      </c>
      <c r="B49" s="3">
        <v>60540</v>
      </c>
      <c r="C49" s="3">
        <v>7312</v>
      </c>
      <c r="D49" s="3">
        <v>442682</v>
      </c>
      <c r="E49" s="3"/>
      <c r="F49" s="3">
        <v>71</v>
      </c>
      <c r="G49" s="3">
        <v>142351</v>
      </c>
      <c r="H49" s="3"/>
      <c r="I49" s="3">
        <v>300402</v>
      </c>
      <c r="J49" s="6">
        <v>7.5339999999999998</v>
      </c>
      <c r="M49" s="2">
        <f t="shared" si="0"/>
        <v>-13.520000000018626</v>
      </c>
      <c r="O49">
        <f t="shared" si="1"/>
        <v>0</v>
      </c>
    </row>
    <row r="50" spans="1:15" x14ac:dyDescent="0.55000000000000004">
      <c r="A50" s="1">
        <v>1964</v>
      </c>
      <c r="B50" s="3">
        <v>61142</v>
      </c>
      <c r="C50" s="3">
        <v>7278</v>
      </c>
      <c r="D50" s="3">
        <v>444971</v>
      </c>
      <c r="E50" s="3"/>
      <c r="F50" s="3">
        <v>71</v>
      </c>
      <c r="G50" s="3">
        <v>155776</v>
      </c>
      <c r="H50" s="3"/>
      <c r="I50" s="3">
        <v>289266</v>
      </c>
      <c r="J50" s="6">
        <v>7.0119999999999996</v>
      </c>
      <c r="M50" s="2">
        <f t="shared" si="0"/>
        <v>20.476000000024214</v>
      </c>
      <c r="O50">
        <f t="shared" si="1"/>
        <v>0</v>
      </c>
    </row>
    <row r="51" spans="1:15" x14ac:dyDescent="0.55000000000000004">
      <c r="A51" s="7" t="s">
        <v>8</v>
      </c>
      <c r="B51" s="8">
        <v>61512</v>
      </c>
      <c r="C51" s="8">
        <v>7034</v>
      </c>
      <c r="D51" s="8">
        <v>432649</v>
      </c>
      <c r="E51" s="8"/>
      <c r="F51" s="8">
        <v>560</v>
      </c>
      <c r="G51" s="8">
        <v>143755</v>
      </c>
      <c r="H51" s="8"/>
      <c r="I51" s="8">
        <v>289454</v>
      </c>
      <c r="J51" s="9">
        <v>7.5</v>
      </c>
      <c r="K51" s="10"/>
      <c r="L51" s="10"/>
      <c r="M51" s="11">
        <f t="shared" si="0"/>
        <v>26.407999999995809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45023</v>
      </c>
      <c r="C52" s="3">
        <v>12303</v>
      </c>
      <c r="D52" s="3">
        <v>553938</v>
      </c>
      <c r="E52" s="3"/>
      <c r="F52" s="3">
        <v>112</v>
      </c>
      <c r="G52" s="3">
        <v>165040</v>
      </c>
      <c r="H52" s="3"/>
      <c r="I52" s="3">
        <v>389010</v>
      </c>
      <c r="J52" s="6">
        <v>9.1129999999999995</v>
      </c>
      <c r="M52" s="2">
        <f t="shared" si="0"/>
        <v>-20.030999999959022</v>
      </c>
      <c r="O52">
        <f t="shared" si="1"/>
        <v>0</v>
      </c>
    </row>
    <row r="53" spans="1:15" x14ac:dyDescent="0.55000000000000004">
      <c r="A53" s="1">
        <v>1966</v>
      </c>
      <c r="B53" s="3">
        <v>45246</v>
      </c>
      <c r="C53" s="3">
        <v>12271</v>
      </c>
      <c r="D53" s="3">
        <v>555213</v>
      </c>
      <c r="E53" s="3"/>
      <c r="F53" s="3">
        <v>78</v>
      </c>
      <c r="G53" s="3">
        <v>231145</v>
      </c>
      <c r="H53" s="3"/>
      <c r="I53" s="3">
        <v>324146</v>
      </c>
      <c r="J53" s="6">
        <v>7.343</v>
      </c>
      <c r="M53" s="2">
        <f t="shared" si="0"/>
        <v>0.66599999996833503</v>
      </c>
      <c r="O53">
        <f t="shared" si="1"/>
        <v>0</v>
      </c>
    </row>
    <row r="54" spans="1:15" x14ac:dyDescent="0.55000000000000004">
      <c r="A54" s="1">
        <v>1967</v>
      </c>
      <c r="B54" s="3">
        <v>46173</v>
      </c>
      <c r="C54" s="3">
        <v>13405</v>
      </c>
      <c r="D54" s="3">
        <v>618956</v>
      </c>
      <c r="E54" s="3"/>
      <c r="F54" s="3">
        <v>28</v>
      </c>
      <c r="G54" s="3">
        <v>215600</v>
      </c>
      <c r="H54" s="3"/>
      <c r="I54" s="3">
        <v>403384</v>
      </c>
      <c r="J54" s="6">
        <v>8.8320000000000007</v>
      </c>
      <c r="M54" s="2">
        <f t="shared" si="0"/>
        <v>-6.9350000000558794</v>
      </c>
      <c r="O54">
        <f t="shared" si="1"/>
        <v>0</v>
      </c>
    </row>
    <row r="55" spans="1:15" x14ac:dyDescent="0.55000000000000004">
      <c r="A55" s="1">
        <v>1968</v>
      </c>
      <c r="B55" s="3">
        <v>52338</v>
      </c>
      <c r="C55" s="3">
        <v>12795</v>
      </c>
      <c r="D55" s="3">
        <v>669677</v>
      </c>
      <c r="E55" s="3"/>
      <c r="F55" s="3">
        <v>91</v>
      </c>
      <c r="G55" s="3">
        <v>293909</v>
      </c>
      <c r="H55" s="3"/>
      <c r="I55" s="3">
        <v>375859</v>
      </c>
      <c r="J55" s="6">
        <v>7.952</v>
      </c>
      <c r="M55" s="2">
        <f t="shared" si="0"/>
        <v>-12.290000000037253</v>
      </c>
      <c r="O55">
        <f t="shared" si="1"/>
        <v>0</v>
      </c>
    </row>
    <row r="56" spans="1:15" x14ac:dyDescent="0.55000000000000004">
      <c r="A56" s="1">
        <v>1969</v>
      </c>
      <c r="B56" s="3">
        <v>55164</v>
      </c>
      <c r="C56" s="3">
        <v>12960</v>
      </c>
      <c r="D56" s="3">
        <v>714912</v>
      </c>
      <c r="E56" s="3"/>
      <c r="F56" s="3">
        <v>556</v>
      </c>
      <c r="G56" s="3">
        <v>279031</v>
      </c>
      <c r="H56" s="3"/>
      <c r="I56" s="3">
        <v>436437</v>
      </c>
      <c r="J56" s="6">
        <v>8.9190000000000005</v>
      </c>
      <c r="M56" s="2">
        <f t="shared" si="0"/>
        <v>13.439999999944121</v>
      </c>
      <c r="O56">
        <f t="shared" si="1"/>
        <v>0</v>
      </c>
    </row>
    <row r="57" spans="1:15" x14ac:dyDescent="0.55000000000000004">
      <c r="A57" s="7" t="s">
        <v>10</v>
      </c>
      <c r="B57" s="8">
        <v>48739</v>
      </c>
      <c r="C57" s="8">
        <v>12760</v>
      </c>
      <c r="D57" s="8">
        <v>622539</v>
      </c>
      <c r="E57" s="8"/>
      <c r="F57" s="8">
        <v>173</v>
      </c>
      <c r="G57" s="8">
        <v>236945</v>
      </c>
      <c r="H57" s="8"/>
      <c r="I57" s="8">
        <v>385767</v>
      </c>
      <c r="J57" s="9">
        <v>8.4339999999999993</v>
      </c>
      <c r="K57" s="10"/>
      <c r="L57" s="10"/>
      <c r="M57" s="11">
        <f t="shared" si="0"/>
        <v>-629.35999999998603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63721</v>
      </c>
      <c r="C58" s="3">
        <v>14486</v>
      </c>
      <c r="D58" s="3">
        <v>923063</v>
      </c>
      <c r="E58" s="3"/>
      <c r="F58" s="3">
        <v>4</v>
      </c>
      <c r="G58" s="3">
        <v>367299</v>
      </c>
      <c r="H58" s="3"/>
      <c r="I58" s="3">
        <v>555768</v>
      </c>
      <c r="J58" s="6">
        <v>10.962999999999999</v>
      </c>
      <c r="M58" s="2">
        <f t="shared" si="0"/>
        <v>-0.59400000004097819</v>
      </c>
      <c r="O58">
        <f t="shared" si="1"/>
        <v>0</v>
      </c>
    </row>
    <row r="59" spans="1:15" x14ac:dyDescent="0.55000000000000004">
      <c r="A59" s="1">
        <v>1971</v>
      </c>
      <c r="B59" s="3">
        <v>61384</v>
      </c>
      <c r="C59" s="3">
        <v>15290</v>
      </c>
      <c r="D59" s="3">
        <v>938584</v>
      </c>
      <c r="E59" s="3"/>
      <c r="F59" s="3">
        <v>18</v>
      </c>
      <c r="G59" s="3">
        <v>314696</v>
      </c>
      <c r="H59" s="3"/>
      <c r="I59" s="3">
        <v>623906</v>
      </c>
      <c r="J59" s="6">
        <v>11.887</v>
      </c>
      <c r="M59" s="2">
        <f t="shared" si="0"/>
        <v>-22.64000000001397</v>
      </c>
      <c r="O59">
        <f t="shared" si="1"/>
        <v>0</v>
      </c>
    </row>
    <row r="60" spans="1:15" x14ac:dyDescent="0.55000000000000004">
      <c r="A60" s="1">
        <v>1972</v>
      </c>
      <c r="B60" s="3">
        <v>71714</v>
      </c>
      <c r="C60" s="3">
        <v>16785</v>
      </c>
      <c r="D60" s="3">
        <v>1203702</v>
      </c>
      <c r="E60" s="3"/>
      <c r="F60" s="3">
        <v>1557</v>
      </c>
      <c r="G60" s="3">
        <v>332283</v>
      </c>
      <c r="H60" s="3"/>
      <c r="I60" s="3">
        <v>872976</v>
      </c>
      <c r="J60" s="6">
        <v>16.074999999999999</v>
      </c>
      <c r="M60" s="2">
        <f t="shared" si="0"/>
        <v>17.489999999990687</v>
      </c>
      <c r="O60">
        <f t="shared" si="1"/>
        <v>0</v>
      </c>
    </row>
    <row r="61" spans="1:15" x14ac:dyDescent="0.55000000000000004">
      <c r="A61" s="1">
        <v>1973</v>
      </c>
      <c r="B61" s="3">
        <v>69408</v>
      </c>
      <c r="C61" s="3">
        <v>15719</v>
      </c>
      <c r="D61" s="3">
        <v>1091001</v>
      </c>
      <c r="E61" s="3"/>
      <c r="F61" s="3">
        <v>344</v>
      </c>
      <c r="G61" s="3">
        <v>424802</v>
      </c>
      <c r="H61" s="3"/>
      <c r="I61" s="3">
        <v>666543</v>
      </c>
      <c r="J61" s="6">
        <v>11.87</v>
      </c>
      <c r="M61" s="2">
        <f t="shared" si="0"/>
        <v>23.351999999955297</v>
      </c>
      <c r="O61">
        <f t="shared" si="1"/>
        <v>0</v>
      </c>
    </row>
    <row r="62" spans="1:15" x14ac:dyDescent="0.55000000000000004">
      <c r="A62" s="1">
        <v>1974</v>
      </c>
      <c r="B62" s="3">
        <v>62577</v>
      </c>
      <c r="C62" s="3">
        <v>17911</v>
      </c>
      <c r="D62" s="3">
        <v>1120846</v>
      </c>
      <c r="E62" s="3"/>
      <c r="F62" s="3">
        <v>869</v>
      </c>
      <c r="G62" s="3">
        <v>306104</v>
      </c>
      <c r="H62" s="3"/>
      <c r="I62" s="3">
        <v>815611</v>
      </c>
      <c r="J62" s="6">
        <v>14.055999999999999</v>
      </c>
      <c r="M62" s="2">
        <f t="shared" si="0"/>
        <v>-29.352999999886379</v>
      </c>
      <c r="O62">
        <f t="shared" si="1"/>
        <v>0</v>
      </c>
    </row>
    <row r="63" spans="1:15" x14ac:dyDescent="0.55000000000000004">
      <c r="A63" s="7" t="s">
        <v>11</v>
      </c>
      <c r="B63" s="8">
        <v>65761</v>
      </c>
      <c r="C63" s="8">
        <v>16050</v>
      </c>
      <c r="D63" s="8">
        <v>1055439</v>
      </c>
      <c r="E63" s="8"/>
      <c r="F63" s="8">
        <v>558</v>
      </c>
      <c r="G63" s="8">
        <v>349037</v>
      </c>
      <c r="H63" s="8"/>
      <c r="I63" s="8">
        <v>706961</v>
      </c>
      <c r="J63" s="9">
        <v>12.97</v>
      </c>
      <c r="K63" s="10"/>
      <c r="L63" s="10"/>
      <c r="M63" s="11">
        <f t="shared" si="0"/>
        <v>25.050000000046566</v>
      </c>
      <c r="N63" s="10"/>
      <c r="O63" s="10">
        <f t="shared" si="1"/>
        <v>-1</v>
      </c>
    </row>
    <row r="64" spans="1:15" x14ac:dyDescent="0.55000000000000004">
      <c r="A64" s="1">
        <v>1975</v>
      </c>
      <c r="B64" s="3">
        <v>59361</v>
      </c>
      <c r="C64" s="3">
        <v>17796</v>
      </c>
      <c r="D64" s="3">
        <v>1056403</v>
      </c>
      <c r="E64" s="3"/>
      <c r="F64" s="3">
        <v>235</v>
      </c>
      <c r="G64" s="3">
        <v>331764</v>
      </c>
      <c r="H64" s="3"/>
      <c r="I64" s="3">
        <v>724874</v>
      </c>
      <c r="J64" s="6">
        <v>12.099</v>
      </c>
      <c r="M64" s="2">
        <f t="shared" si="0"/>
        <v>-14.644000000087544</v>
      </c>
      <c r="O64">
        <f t="shared" si="1"/>
        <v>0</v>
      </c>
    </row>
    <row r="65" spans="1:15" x14ac:dyDescent="0.55000000000000004">
      <c r="A65" s="1">
        <v>1976</v>
      </c>
      <c r="B65" s="3">
        <v>48359</v>
      </c>
      <c r="C65" s="3">
        <v>16684</v>
      </c>
      <c r="D65" s="3">
        <v>806829</v>
      </c>
      <c r="E65" s="3"/>
      <c r="F65" s="3">
        <v>196</v>
      </c>
      <c r="G65" s="3">
        <v>357223</v>
      </c>
      <c r="H65" s="3"/>
      <c r="I65" s="3">
        <v>449802</v>
      </c>
      <c r="J65" s="6">
        <v>7.2779999999999996</v>
      </c>
      <c r="M65" s="2">
        <f t="shared" si="0"/>
        <v>-7.4440000000176951</v>
      </c>
      <c r="O65">
        <f t="shared" si="1"/>
        <v>0</v>
      </c>
    </row>
    <row r="66" spans="1:15" x14ac:dyDescent="0.55000000000000004">
      <c r="A66" s="1">
        <v>1977</v>
      </c>
      <c r="B66" s="3">
        <v>61695</v>
      </c>
      <c r="C66" s="3">
        <v>15791</v>
      </c>
      <c r="D66" s="3">
        <v>974258</v>
      </c>
      <c r="E66" s="3"/>
      <c r="F66" s="3">
        <v>25</v>
      </c>
      <c r="G66" s="3">
        <v>435293</v>
      </c>
      <c r="H66" s="3"/>
      <c r="I66" s="3">
        <v>538990</v>
      </c>
      <c r="J66" s="6">
        <v>8.4610000000000003</v>
      </c>
      <c r="M66" s="2">
        <f t="shared" si="0"/>
        <v>-32.255000000004657</v>
      </c>
      <c r="O66">
        <f t="shared" si="1"/>
        <v>0</v>
      </c>
    </row>
    <row r="67" spans="1:15" x14ac:dyDescent="0.55000000000000004">
      <c r="A67" s="1">
        <v>1978</v>
      </c>
      <c r="B67" s="3">
        <v>65421</v>
      </c>
      <c r="C67" s="3">
        <v>21305</v>
      </c>
      <c r="D67" s="3">
        <v>1393827</v>
      </c>
      <c r="E67" s="3"/>
      <c r="F67" s="3">
        <v>304</v>
      </c>
      <c r="G67" s="3">
        <v>471866</v>
      </c>
      <c r="H67" s="3"/>
      <c r="I67" s="3">
        <v>922265</v>
      </c>
      <c r="J67" s="6">
        <v>14.06</v>
      </c>
      <c r="M67" s="2">
        <f t="shared" si="0"/>
        <v>-32.59499999997206</v>
      </c>
      <c r="O67">
        <f t="shared" si="1"/>
        <v>0</v>
      </c>
    </row>
    <row r="68" spans="1:15" x14ac:dyDescent="0.55000000000000004">
      <c r="A68" s="1">
        <v>1979</v>
      </c>
      <c r="B68" s="3">
        <v>77407</v>
      </c>
      <c r="C68" s="3">
        <v>20213</v>
      </c>
      <c r="D68" s="3">
        <v>1564617</v>
      </c>
      <c r="E68" s="3"/>
      <c r="F68" s="3">
        <v>396</v>
      </c>
      <c r="G68" s="3">
        <v>406416</v>
      </c>
      <c r="H68" s="3"/>
      <c r="I68" s="3">
        <v>1158597</v>
      </c>
      <c r="J68" s="6">
        <v>17.169</v>
      </c>
      <c r="M68" s="2">
        <f t="shared" si="0"/>
        <v>10.691000000108033</v>
      </c>
      <c r="O68">
        <f t="shared" si="1"/>
        <v>0</v>
      </c>
    </row>
    <row r="69" spans="1:15" x14ac:dyDescent="0.55000000000000004">
      <c r="A69" s="7" t="s">
        <v>9</v>
      </c>
      <c r="B69" s="8">
        <v>62449</v>
      </c>
      <c r="C69" s="8">
        <v>18562</v>
      </c>
      <c r="D69" s="8">
        <v>1159187</v>
      </c>
      <c r="E69" s="8"/>
      <c r="F69" s="8">
        <v>231</v>
      </c>
      <c r="G69" s="8">
        <v>400512</v>
      </c>
      <c r="H69" s="8"/>
      <c r="I69" s="8">
        <v>758906</v>
      </c>
      <c r="J69" s="9">
        <v>11.97</v>
      </c>
      <c r="K69" s="10"/>
      <c r="L69" s="10"/>
      <c r="M69" s="11">
        <f t="shared" ref="M69:M72" si="2">B69*C69/1000 -D69</f>
        <v>-8.6620000000111759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69472</v>
      </c>
      <c r="C70" s="3">
        <v>19010</v>
      </c>
      <c r="D70" s="3">
        <v>1320628</v>
      </c>
      <c r="E70" s="3"/>
      <c r="F70" s="3">
        <v>284</v>
      </c>
      <c r="G70" s="3">
        <v>380365</v>
      </c>
      <c r="H70" s="3"/>
      <c r="I70" s="5">
        <v>940547</v>
      </c>
      <c r="J70" s="6">
        <v>13.561999999999999</v>
      </c>
      <c r="M70" s="2">
        <f t="shared" si="2"/>
        <v>34.71999999997206</v>
      </c>
      <c r="O70">
        <f t="shared" si="3"/>
        <v>0</v>
      </c>
    </row>
    <row r="71" spans="1:15" x14ac:dyDescent="0.55000000000000004">
      <c r="A71" s="1">
        <v>1981</v>
      </c>
      <c r="B71" s="3">
        <v>61838</v>
      </c>
      <c r="C71" s="3">
        <v>17371</v>
      </c>
      <c r="D71" s="3">
        <v>1074167</v>
      </c>
      <c r="E71" s="3"/>
      <c r="F71" s="3">
        <v>506</v>
      </c>
      <c r="G71" s="3">
        <v>296425</v>
      </c>
      <c r="H71" s="3"/>
      <c r="I71" s="3">
        <v>778248</v>
      </c>
      <c r="J71" s="6">
        <v>10.927</v>
      </c>
      <c r="M71" s="2">
        <f t="shared" si="2"/>
        <v>20.898000000044703</v>
      </c>
      <c r="O71">
        <f t="shared" si="3"/>
        <v>0</v>
      </c>
    </row>
    <row r="72" spans="1:15" x14ac:dyDescent="0.55000000000000004">
      <c r="A72" s="1">
        <v>1982</v>
      </c>
      <c r="B72" s="3">
        <v>56532</v>
      </c>
      <c r="C72" s="3">
        <v>23218</v>
      </c>
      <c r="D72" s="3">
        <v>1312573</v>
      </c>
      <c r="E72" s="3"/>
      <c r="F72" s="3">
        <v>250</v>
      </c>
      <c r="G72" s="3">
        <v>343330</v>
      </c>
      <c r="H72" s="3"/>
      <c r="I72" s="3">
        <v>969493</v>
      </c>
      <c r="J72" s="6">
        <v>13.255000000000001</v>
      </c>
      <c r="M72" s="2">
        <f t="shared" si="2"/>
        <v>-13.023999999975786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5973-9CA6-4EAA-9B01-DA5B33B67164}">
  <dimension ref="A1:O75"/>
  <sheetViews>
    <sheetView workbookViewId="0">
      <pane ySplit="3" topLeftCell="A4" activePane="bottomLeft" state="frozen"/>
      <selection pane="bottomLeft" activeCell="A4" sqref="A4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7" t="s">
        <v>20</v>
      </c>
      <c r="J1" s="17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55000000000000004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55000000000000004">
      <c r="A63" s="7" t="s">
        <v>11</v>
      </c>
      <c r="B63" s="8"/>
      <c r="C63" s="8"/>
      <c r="D63" s="8"/>
      <c r="E63" s="8"/>
      <c r="F63" s="8"/>
      <c r="G63" s="8"/>
      <c r="H63" s="8"/>
      <c r="I63" s="8"/>
      <c r="J63" s="9"/>
      <c r="K63" s="10"/>
      <c r="L63" s="10"/>
      <c r="M63" s="11">
        <f t="shared" si="0"/>
        <v>0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/>
      <c r="C64" s="3"/>
      <c r="D64" s="3"/>
      <c r="E64" s="3"/>
      <c r="F64" s="3"/>
      <c r="G64" s="3"/>
      <c r="H64" s="3"/>
      <c r="I64" s="3"/>
      <c r="J64" s="6"/>
      <c r="M64" s="2">
        <f t="shared" si="0"/>
        <v>0</v>
      </c>
      <c r="O64">
        <f t="shared" si="1"/>
        <v>0</v>
      </c>
    </row>
    <row r="65" spans="1:15" x14ac:dyDescent="0.55000000000000004">
      <c r="A65" s="1">
        <v>1976</v>
      </c>
      <c r="B65" s="3"/>
      <c r="C65" s="3"/>
      <c r="D65" s="3"/>
      <c r="E65" s="3"/>
      <c r="F65" s="3"/>
      <c r="G65" s="3"/>
      <c r="H65" s="3"/>
      <c r="I65" s="3"/>
      <c r="J65" s="6"/>
      <c r="M65" s="2">
        <f t="shared" si="0"/>
        <v>0</v>
      </c>
      <c r="O65">
        <f t="shared" si="1"/>
        <v>0</v>
      </c>
    </row>
    <row r="66" spans="1:15" x14ac:dyDescent="0.55000000000000004">
      <c r="A66" s="1">
        <v>1977</v>
      </c>
      <c r="B66" s="3"/>
      <c r="C66" s="3"/>
      <c r="D66" s="3"/>
      <c r="E66" s="3"/>
      <c r="F66" s="3"/>
      <c r="G66" s="3"/>
      <c r="H66" s="3"/>
      <c r="I66" s="3"/>
      <c r="J66" s="6"/>
      <c r="M66" s="2">
        <f t="shared" si="0"/>
        <v>0</v>
      </c>
      <c r="O66">
        <f t="shared" si="1"/>
        <v>0</v>
      </c>
    </row>
    <row r="67" spans="1:15" x14ac:dyDescent="0.55000000000000004">
      <c r="A67" s="1">
        <v>1978</v>
      </c>
      <c r="B67" s="3"/>
      <c r="C67" s="3"/>
      <c r="D67" s="3"/>
      <c r="E67" s="3"/>
      <c r="F67" s="3"/>
      <c r="G67" s="3"/>
      <c r="H67" s="3"/>
      <c r="I67" s="3"/>
      <c r="J67" s="6"/>
      <c r="M67" s="2">
        <f t="shared" si="0"/>
        <v>0</v>
      </c>
      <c r="O67">
        <f t="shared" si="1"/>
        <v>0</v>
      </c>
    </row>
    <row r="68" spans="1:15" x14ac:dyDescent="0.55000000000000004">
      <c r="A68" s="1">
        <v>1979</v>
      </c>
      <c r="B68" s="3"/>
      <c r="C68" s="3"/>
      <c r="D68" s="3"/>
      <c r="E68" s="3"/>
      <c r="F68" s="3"/>
      <c r="G68" s="3"/>
      <c r="H68" s="3"/>
      <c r="I68" s="3"/>
      <c r="J68" s="6"/>
      <c r="M68" s="2">
        <f t="shared" si="0"/>
        <v>0</v>
      </c>
      <c r="O68">
        <f t="shared" si="1"/>
        <v>0</v>
      </c>
    </row>
    <row r="69" spans="1:15" x14ac:dyDescent="0.55000000000000004">
      <c r="A69" s="7" t="s">
        <v>9</v>
      </c>
      <c r="B69" s="8"/>
      <c r="C69" s="8"/>
      <c r="D69" s="8"/>
      <c r="E69" s="8"/>
      <c r="F69" s="8"/>
      <c r="G69" s="8"/>
      <c r="H69" s="8"/>
      <c r="I69" s="8"/>
      <c r="J69" s="9"/>
      <c r="K69" s="10"/>
      <c r="L69" s="10"/>
      <c r="M69" s="11">
        <f t="shared" ref="M69:M72" si="2">B69*C69/1000 -D69</f>
        <v>0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/>
      <c r="C70" s="3"/>
      <c r="D70" s="3"/>
      <c r="E70" s="3"/>
      <c r="F70" s="3"/>
      <c r="G70" s="3"/>
      <c r="H70" s="3"/>
      <c r="I70" s="5"/>
      <c r="J70" s="6"/>
      <c r="M70" s="2">
        <f t="shared" si="2"/>
        <v>0</v>
      </c>
      <c r="O70">
        <f t="shared" si="3"/>
        <v>0</v>
      </c>
    </row>
    <row r="71" spans="1:15" x14ac:dyDescent="0.55000000000000004">
      <c r="A71" s="1">
        <v>1981</v>
      </c>
      <c r="B71" s="3"/>
      <c r="C71" s="3"/>
      <c r="D71" s="3"/>
      <c r="E71" s="3"/>
      <c r="F71" s="3"/>
      <c r="G71" s="3"/>
      <c r="H71" s="3"/>
      <c r="I71" s="3"/>
      <c r="J71" s="6"/>
      <c r="M71" s="2">
        <f t="shared" si="2"/>
        <v>0</v>
      </c>
      <c r="O71">
        <f t="shared" si="3"/>
        <v>0</v>
      </c>
    </row>
    <row r="72" spans="1:15" x14ac:dyDescent="0.55000000000000004">
      <c r="A72" s="1">
        <v>1982</v>
      </c>
      <c r="B72" s="3"/>
      <c r="C72" s="3"/>
      <c r="D72" s="3"/>
      <c r="E72" s="3"/>
      <c r="F72" s="3"/>
      <c r="G72" s="3"/>
      <c r="H72" s="3"/>
      <c r="I72" s="3"/>
      <c r="J72" s="6"/>
      <c r="M72" s="2">
        <f t="shared" si="2"/>
        <v>0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8E563-3475-4180-8617-8B6CDC0FDFC4}">
  <dimension ref="A1:O75"/>
  <sheetViews>
    <sheetView workbookViewId="0">
      <pane ySplit="3" topLeftCell="A4" activePane="bottomLeft" state="frozen"/>
      <selection pane="bottomLeft" activeCell="A4" sqref="A4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7" t="s">
        <v>20</v>
      </c>
      <c r="J1" s="17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1" t="s">
        <v>1</v>
      </c>
      <c r="B9" s="3"/>
      <c r="C9" s="3"/>
      <c r="D9" s="3"/>
      <c r="E9" s="3"/>
      <c r="F9" s="3"/>
      <c r="G9" s="3"/>
      <c r="H9" s="3"/>
      <c r="I9" s="3"/>
      <c r="J9" s="6"/>
      <c r="M9" s="2">
        <f t="shared" si="0"/>
        <v>0</v>
      </c>
      <c r="O9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1" t="s">
        <v>2</v>
      </c>
      <c r="B15" s="3"/>
      <c r="C15" s="3"/>
      <c r="D15" s="3"/>
      <c r="E15" s="3"/>
      <c r="F15" s="3"/>
      <c r="G15" s="3"/>
      <c r="H15" s="3"/>
      <c r="I15" s="3"/>
      <c r="J15" s="6"/>
      <c r="M15" s="2">
        <f t="shared" si="0"/>
        <v>0</v>
      </c>
      <c r="O15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1" t="s">
        <v>3</v>
      </c>
      <c r="B21" s="3"/>
      <c r="C21" s="3"/>
      <c r="D21" s="3"/>
      <c r="E21" s="3"/>
      <c r="F21" s="3"/>
      <c r="G21" s="3"/>
      <c r="H21" s="3"/>
      <c r="I21" s="3"/>
      <c r="J21" s="6"/>
      <c r="M21" s="2">
        <f t="shared" si="0"/>
        <v>0</v>
      </c>
      <c r="O21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1" t="s">
        <v>4</v>
      </c>
      <c r="B27" s="3"/>
      <c r="C27" s="3"/>
      <c r="D27" s="3"/>
      <c r="E27" s="3"/>
      <c r="F27" s="3"/>
      <c r="G27" s="3"/>
      <c r="H27" s="3"/>
      <c r="I27" s="3"/>
      <c r="J27" s="6"/>
      <c r="M27" s="2">
        <f t="shared" si="0"/>
        <v>0</v>
      </c>
      <c r="O27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1" t="s">
        <v>5</v>
      </c>
      <c r="B33" s="3"/>
      <c r="C33" s="3"/>
      <c r="D33" s="3"/>
      <c r="E33" s="3"/>
      <c r="F33" s="3"/>
      <c r="G33" s="3"/>
      <c r="H33" s="3"/>
      <c r="I33" s="3"/>
      <c r="J33" s="6"/>
      <c r="M33" s="2">
        <f t="shared" si="0"/>
        <v>0</v>
      </c>
      <c r="O33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1" t="s">
        <v>6</v>
      </c>
      <c r="B39" s="3"/>
      <c r="C39" s="3"/>
      <c r="D39" s="3"/>
      <c r="E39" s="3"/>
      <c r="F39" s="3"/>
      <c r="G39" s="3"/>
      <c r="H39" s="3"/>
      <c r="I39" s="3"/>
      <c r="J39" s="6"/>
      <c r="M39" s="2">
        <f t="shared" si="0"/>
        <v>0</v>
      </c>
      <c r="O39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1" t="s">
        <v>7</v>
      </c>
      <c r="B45" s="3"/>
      <c r="C45" s="3"/>
      <c r="D45" s="3"/>
      <c r="E45" s="3"/>
      <c r="F45" s="3"/>
      <c r="G45" s="3"/>
      <c r="H45" s="3"/>
      <c r="I45" s="3"/>
      <c r="J45" s="6"/>
      <c r="M45" s="2">
        <f t="shared" si="0"/>
        <v>0</v>
      </c>
      <c r="O45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1" t="s">
        <v>8</v>
      </c>
      <c r="B51" s="3"/>
      <c r="C51" s="3"/>
      <c r="D51" s="3"/>
      <c r="E51" s="3"/>
      <c r="F51" s="3"/>
      <c r="G51" s="3"/>
      <c r="H51" s="3"/>
      <c r="I51" s="3"/>
      <c r="J51" s="6"/>
      <c r="M51" s="2">
        <f t="shared" si="0"/>
        <v>0</v>
      </c>
      <c r="O51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1" t="s">
        <v>10</v>
      </c>
      <c r="B57" s="3"/>
      <c r="C57" s="3"/>
      <c r="D57" s="3"/>
      <c r="E57" s="3"/>
      <c r="F57" s="3"/>
      <c r="G57" s="3"/>
      <c r="H57" s="3"/>
      <c r="I57" s="3"/>
      <c r="J57" s="6"/>
      <c r="M57" s="2">
        <f t="shared" si="0"/>
        <v>0</v>
      </c>
      <c r="O57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55000000000000004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55000000000000004">
      <c r="A63" s="1" t="s">
        <v>11</v>
      </c>
      <c r="B63" s="3"/>
      <c r="C63" s="3"/>
      <c r="D63" s="3"/>
      <c r="E63" s="3"/>
      <c r="F63" s="3"/>
      <c r="G63" s="3"/>
      <c r="H63" s="3"/>
      <c r="I63" s="3"/>
      <c r="J63" s="6"/>
      <c r="M63" s="2">
        <f t="shared" si="0"/>
        <v>0</v>
      </c>
      <c r="O63">
        <f t="shared" si="1"/>
        <v>0</v>
      </c>
    </row>
    <row r="64" spans="1:15" x14ac:dyDescent="0.55000000000000004">
      <c r="A64" s="1">
        <v>1975</v>
      </c>
      <c r="B64" s="3"/>
      <c r="C64" s="3"/>
      <c r="D64" s="3"/>
      <c r="E64" s="3"/>
      <c r="F64" s="3"/>
      <c r="G64" s="3"/>
      <c r="H64" s="3"/>
      <c r="I64" s="3"/>
      <c r="J64" s="6"/>
      <c r="M64" s="2">
        <f t="shared" si="0"/>
        <v>0</v>
      </c>
      <c r="O64">
        <f t="shared" si="1"/>
        <v>0</v>
      </c>
    </row>
    <row r="65" spans="1:15" x14ac:dyDescent="0.55000000000000004">
      <c r="A65" s="1">
        <v>1976</v>
      </c>
      <c r="B65" s="3"/>
      <c r="C65" s="3"/>
      <c r="D65" s="3"/>
      <c r="E65" s="3"/>
      <c r="F65" s="3"/>
      <c r="G65" s="3"/>
      <c r="H65" s="3"/>
      <c r="I65" s="3"/>
      <c r="J65" s="6"/>
      <c r="M65" s="2">
        <f t="shared" si="0"/>
        <v>0</v>
      </c>
      <c r="O65">
        <f t="shared" si="1"/>
        <v>0</v>
      </c>
    </row>
    <row r="66" spans="1:15" x14ac:dyDescent="0.55000000000000004">
      <c r="A66" s="1">
        <v>1977</v>
      </c>
      <c r="B66" s="3"/>
      <c r="C66" s="3"/>
      <c r="D66" s="3"/>
      <c r="E66" s="3"/>
      <c r="F66" s="3"/>
      <c r="G66" s="3"/>
      <c r="H66" s="3"/>
      <c r="I66" s="3"/>
      <c r="J66" s="6"/>
      <c r="M66" s="2">
        <f t="shared" si="0"/>
        <v>0</v>
      </c>
      <c r="O66">
        <f t="shared" si="1"/>
        <v>0</v>
      </c>
    </row>
    <row r="67" spans="1:15" x14ac:dyDescent="0.55000000000000004">
      <c r="A67" s="1">
        <v>1978</v>
      </c>
      <c r="B67" s="3"/>
      <c r="C67" s="3"/>
      <c r="D67" s="3"/>
      <c r="E67" s="3"/>
      <c r="F67" s="3"/>
      <c r="G67" s="3"/>
      <c r="H67" s="3"/>
      <c r="I67" s="3"/>
      <c r="J67" s="6"/>
      <c r="M67" s="2">
        <f t="shared" si="0"/>
        <v>0</v>
      </c>
      <c r="O67">
        <f t="shared" si="1"/>
        <v>0</v>
      </c>
    </row>
    <row r="68" spans="1:15" x14ac:dyDescent="0.55000000000000004">
      <c r="A68" s="1">
        <v>1979</v>
      </c>
      <c r="B68" s="3"/>
      <c r="C68" s="3"/>
      <c r="D68" s="3"/>
      <c r="E68" s="3"/>
      <c r="F68" s="3"/>
      <c r="G68" s="3"/>
      <c r="H68" s="3"/>
      <c r="I68" s="3"/>
      <c r="J68" s="6"/>
      <c r="M68" s="2">
        <f t="shared" si="0"/>
        <v>0</v>
      </c>
      <c r="O68">
        <f t="shared" si="1"/>
        <v>0</v>
      </c>
    </row>
    <row r="69" spans="1:15" x14ac:dyDescent="0.55000000000000004">
      <c r="A69" s="1" t="s">
        <v>9</v>
      </c>
      <c r="B69" s="3"/>
      <c r="C69" s="3"/>
      <c r="D69" s="3"/>
      <c r="E69" s="3"/>
      <c r="F69" s="3"/>
      <c r="G69" s="3"/>
      <c r="H69" s="3"/>
      <c r="I69" s="3"/>
      <c r="J69" s="6"/>
      <c r="M69" s="2">
        <f t="shared" ref="M69:M72" si="2">B69*C69/1000 -D69</f>
        <v>0</v>
      </c>
      <c r="O69">
        <f t="shared" ref="O69:O72" si="3">D69-G69+F69-I69</f>
        <v>0</v>
      </c>
    </row>
    <row r="70" spans="1:15" x14ac:dyDescent="0.55000000000000004">
      <c r="A70" s="1">
        <v>1980</v>
      </c>
      <c r="B70" s="3"/>
      <c r="C70" s="3"/>
      <c r="D70" s="3"/>
      <c r="E70" s="3"/>
      <c r="F70" s="3"/>
      <c r="G70" s="3"/>
      <c r="H70" s="3"/>
      <c r="I70" s="5"/>
      <c r="J70" s="6"/>
      <c r="M70" s="2">
        <f t="shared" si="2"/>
        <v>0</v>
      </c>
      <c r="O70">
        <f t="shared" si="3"/>
        <v>0</v>
      </c>
    </row>
    <row r="71" spans="1:15" x14ac:dyDescent="0.55000000000000004">
      <c r="A71" s="1">
        <v>1981</v>
      </c>
      <c r="B71" s="3"/>
      <c r="C71" s="3"/>
      <c r="D71" s="3"/>
      <c r="E71" s="3"/>
      <c r="F71" s="3"/>
      <c r="G71" s="3"/>
      <c r="H71" s="3"/>
      <c r="I71" s="3"/>
      <c r="J71" s="6"/>
      <c r="M71" s="2">
        <f t="shared" si="2"/>
        <v>0</v>
      </c>
      <c r="O71">
        <f t="shared" si="3"/>
        <v>0</v>
      </c>
    </row>
    <row r="72" spans="1:15" x14ac:dyDescent="0.55000000000000004">
      <c r="A72" s="1">
        <v>1982</v>
      </c>
      <c r="B72" s="3"/>
      <c r="C72" s="3"/>
      <c r="D72" s="3"/>
      <c r="E72" s="3"/>
      <c r="F72" s="3"/>
      <c r="G72" s="3"/>
      <c r="H72" s="3"/>
      <c r="I72" s="3"/>
      <c r="J72" s="6"/>
      <c r="M72" s="2">
        <f t="shared" si="2"/>
        <v>0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2B101-4BA2-482B-9CAF-05A04DF98DAA}">
  <dimension ref="A1:O76"/>
  <sheetViews>
    <sheetView workbookViewId="0">
      <pane ySplit="3" topLeftCell="A4" activePane="bottomLeft" state="frozen"/>
      <selection pane="bottomLeft" activeCell="J32" sqref="J32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7" t="s">
        <v>20</v>
      </c>
      <c r="J1" s="17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923658</v>
      </c>
      <c r="C4" s="3">
        <v>203</v>
      </c>
      <c r="D4" s="3">
        <v>187629</v>
      </c>
      <c r="E4" s="3"/>
      <c r="F4" s="3">
        <v>2704</v>
      </c>
      <c r="G4" s="3">
        <v>9775</v>
      </c>
      <c r="H4" s="3"/>
      <c r="I4" s="3">
        <v>180558</v>
      </c>
      <c r="J4" s="6">
        <v>11.875999999999999</v>
      </c>
      <c r="M4" s="2">
        <f>B4*C4/1000 -D4</f>
        <v>-126.42600000000675</v>
      </c>
      <c r="O4">
        <f t="shared" ref="O4:O35" si="0">D4-G4+F4-I4</f>
        <v>0</v>
      </c>
    </row>
    <row r="5" spans="1:15" x14ac:dyDescent="0.55000000000000004">
      <c r="A5" s="1">
        <v>1926</v>
      </c>
      <c r="B5" s="3">
        <v>965150</v>
      </c>
      <c r="C5" s="3">
        <v>207</v>
      </c>
      <c r="D5" s="3">
        <v>199471</v>
      </c>
      <c r="E5" s="3"/>
      <c r="F5" s="3">
        <v>2798</v>
      </c>
      <c r="G5" s="3">
        <v>1383</v>
      </c>
      <c r="H5" s="3"/>
      <c r="I5" s="3">
        <v>200886</v>
      </c>
      <c r="J5" s="6">
        <v>12.987</v>
      </c>
      <c r="M5" s="2">
        <f t="shared" ref="M5:M68" si="1">B5*C5/1000 -D5</f>
        <v>315.04999999998836</v>
      </c>
      <c r="O5">
        <f t="shared" si="0"/>
        <v>0</v>
      </c>
    </row>
    <row r="6" spans="1:15" x14ac:dyDescent="0.55000000000000004">
      <c r="A6" s="1">
        <v>1927</v>
      </c>
      <c r="B6" s="3">
        <v>959975</v>
      </c>
      <c r="C6" s="3">
        <v>198</v>
      </c>
      <c r="D6" s="3">
        <v>189899</v>
      </c>
      <c r="E6" s="3"/>
      <c r="F6" s="3">
        <v>2091</v>
      </c>
      <c r="G6" s="3">
        <v>6213</v>
      </c>
      <c r="H6" s="3"/>
      <c r="I6" s="3">
        <v>185777</v>
      </c>
      <c r="J6" s="6">
        <v>11.804</v>
      </c>
      <c r="M6" s="2">
        <f t="shared" si="1"/>
        <v>176.04999999998836</v>
      </c>
      <c r="O6">
        <f t="shared" si="0"/>
        <v>0</v>
      </c>
    </row>
    <row r="7" spans="1:15" x14ac:dyDescent="0.55000000000000004">
      <c r="A7" s="1">
        <v>1928</v>
      </c>
      <c r="B7" s="3">
        <v>887491</v>
      </c>
      <c r="C7" s="3">
        <v>198</v>
      </c>
      <c r="D7" s="3">
        <v>176134</v>
      </c>
      <c r="E7" s="3"/>
      <c r="F7" s="3">
        <v>344</v>
      </c>
      <c r="G7" s="3">
        <v>9749</v>
      </c>
      <c r="H7" s="3"/>
      <c r="I7" s="3">
        <v>166729</v>
      </c>
      <c r="J7" s="6">
        <v>10.413</v>
      </c>
      <c r="M7" s="2">
        <f t="shared" si="1"/>
        <v>-410.78200000000652</v>
      </c>
      <c r="O7">
        <f t="shared" si="0"/>
        <v>0</v>
      </c>
    </row>
    <row r="8" spans="1:15" x14ac:dyDescent="0.55000000000000004">
      <c r="A8" s="1">
        <v>1929</v>
      </c>
      <c r="B8" s="3">
        <v>733421</v>
      </c>
      <c r="C8" s="3">
        <v>129</v>
      </c>
      <c r="D8" s="3">
        <v>94971</v>
      </c>
      <c r="E8" s="3"/>
      <c r="F8" s="3">
        <v>101</v>
      </c>
      <c r="G8" s="3">
        <v>9127</v>
      </c>
      <c r="H8" s="3"/>
      <c r="I8" s="3">
        <v>85945</v>
      </c>
      <c r="J8" s="6">
        <v>5.274</v>
      </c>
      <c r="M8" s="2">
        <f t="shared" si="1"/>
        <v>-359.69100000000617</v>
      </c>
      <c r="O8">
        <f t="shared" si="0"/>
        <v>0</v>
      </c>
    </row>
    <row r="9" spans="1:15" x14ac:dyDescent="0.55000000000000004">
      <c r="A9" s="7" t="s">
        <v>1</v>
      </c>
      <c r="B9" s="8">
        <v>893939</v>
      </c>
      <c r="C9" s="8">
        <v>189</v>
      </c>
      <c r="D9" s="8">
        <v>169621</v>
      </c>
      <c r="E9" s="8"/>
      <c r="F9" s="8">
        <v>1608</v>
      </c>
      <c r="G9" s="8">
        <v>7249</v>
      </c>
      <c r="H9" s="8"/>
      <c r="I9" s="8">
        <v>163980</v>
      </c>
      <c r="J9" s="9">
        <v>10.55</v>
      </c>
      <c r="K9" s="10"/>
      <c r="L9" s="10"/>
      <c r="M9" s="11">
        <f t="shared" si="1"/>
        <v>-666.52900000000955</v>
      </c>
      <c r="N9" s="10"/>
      <c r="O9" s="10">
        <f t="shared" si="0"/>
        <v>0</v>
      </c>
    </row>
    <row r="10" spans="1:15" x14ac:dyDescent="0.55000000000000004">
      <c r="A10" s="1">
        <v>1930</v>
      </c>
      <c r="B10" s="3">
        <v>709460</v>
      </c>
      <c r="C10" s="3">
        <v>116</v>
      </c>
      <c r="D10" s="3">
        <v>82577</v>
      </c>
      <c r="E10" s="3"/>
      <c r="F10" s="3">
        <v>3985</v>
      </c>
      <c r="G10" s="3">
        <v>767</v>
      </c>
      <c r="H10" s="3"/>
      <c r="I10" s="3">
        <v>85795</v>
      </c>
      <c r="J10" s="6">
        <v>5.1719999999999997</v>
      </c>
      <c r="M10" s="2">
        <f t="shared" si="1"/>
        <v>-279.63999999999942</v>
      </c>
      <c r="O10">
        <f t="shared" si="0"/>
        <v>0</v>
      </c>
    </row>
    <row r="11" spans="1:15" x14ac:dyDescent="0.55000000000000004">
      <c r="A11" s="1">
        <v>1931</v>
      </c>
      <c r="B11" s="3">
        <v>723197</v>
      </c>
      <c r="C11" s="3">
        <v>187</v>
      </c>
      <c r="D11" s="3">
        <v>135960</v>
      </c>
      <c r="E11" s="3"/>
      <c r="F11" s="3">
        <v>8312</v>
      </c>
      <c r="G11" s="3">
        <v>5</v>
      </c>
      <c r="H11" s="3"/>
      <c r="I11" s="3">
        <v>144267</v>
      </c>
      <c r="J11" s="6">
        <v>8.5489999999999995</v>
      </c>
      <c r="M11" s="2">
        <f t="shared" si="1"/>
        <v>-722.16099999999278</v>
      </c>
      <c r="O11">
        <f t="shared" si="0"/>
        <v>0</v>
      </c>
    </row>
    <row r="12" spans="1:15" x14ac:dyDescent="0.55000000000000004">
      <c r="A12" s="1">
        <v>1932</v>
      </c>
      <c r="B12" s="3">
        <v>640215</v>
      </c>
      <c r="C12" s="3">
        <v>205</v>
      </c>
      <c r="D12" s="3">
        <v>131840</v>
      </c>
      <c r="E12" s="3"/>
      <c r="F12" s="3">
        <v>301</v>
      </c>
      <c r="G12" s="3">
        <v>215</v>
      </c>
      <c r="H12" s="3"/>
      <c r="I12" s="3">
        <v>131926</v>
      </c>
      <c r="J12" s="6">
        <v>7.6840000000000002</v>
      </c>
      <c r="M12" s="2">
        <f t="shared" si="1"/>
        <v>-595.92499999998836</v>
      </c>
      <c r="O12">
        <f t="shared" si="0"/>
        <v>0</v>
      </c>
    </row>
    <row r="13" spans="1:15" x14ac:dyDescent="0.55000000000000004">
      <c r="A13" s="1">
        <v>1933</v>
      </c>
      <c r="B13" s="3">
        <v>661896</v>
      </c>
      <c r="C13" s="3">
        <v>280</v>
      </c>
      <c r="D13" s="3">
        <v>185849</v>
      </c>
      <c r="E13" s="3"/>
      <c r="F13" s="3">
        <v>35</v>
      </c>
      <c r="G13" s="3">
        <v>5585</v>
      </c>
      <c r="H13" s="3"/>
      <c r="I13" s="3">
        <v>180299</v>
      </c>
      <c r="J13" s="6">
        <v>10.321</v>
      </c>
      <c r="M13" s="2">
        <f t="shared" si="1"/>
        <v>-518.11999999999534</v>
      </c>
      <c r="O13">
        <f t="shared" si="0"/>
        <v>0</v>
      </c>
    </row>
    <row r="14" spans="1:15" x14ac:dyDescent="0.55000000000000004">
      <c r="A14" s="1">
        <v>1934</v>
      </c>
      <c r="B14" s="3">
        <v>597065</v>
      </c>
      <c r="C14" s="3">
        <v>207</v>
      </c>
      <c r="D14" s="3">
        <v>123776</v>
      </c>
      <c r="E14" s="3"/>
      <c r="F14" s="3">
        <v>32</v>
      </c>
      <c r="G14" s="3">
        <v>12205</v>
      </c>
      <c r="H14" s="3"/>
      <c r="I14" s="3">
        <v>111603</v>
      </c>
      <c r="J14" s="6">
        <v>6.2779999999999996</v>
      </c>
      <c r="M14" s="2">
        <f t="shared" si="1"/>
        <v>-183.54499999999825</v>
      </c>
      <c r="O14">
        <f t="shared" si="0"/>
        <v>0</v>
      </c>
    </row>
    <row r="15" spans="1:15" x14ac:dyDescent="0.55000000000000004">
      <c r="A15" s="7" t="s">
        <v>2</v>
      </c>
      <c r="B15" s="8">
        <v>666367</v>
      </c>
      <c r="C15" s="8">
        <v>198</v>
      </c>
      <c r="D15" s="8">
        <v>132000</v>
      </c>
      <c r="E15" s="8"/>
      <c r="F15" s="8">
        <v>2533</v>
      </c>
      <c r="G15" s="8">
        <v>3755</v>
      </c>
      <c r="H15" s="8"/>
      <c r="I15" s="8">
        <v>130778</v>
      </c>
      <c r="J15" s="9">
        <v>7.6139999999999999</v>
      </c>
      <c r="K15" s="10"/>
      <c r="L15" s="10"/>
      <c r="M15" s="11">
        <f t="shared" si="1"/>
        <v>-59.334000000002561</v>
      </c>
      <c r="N15" s="10"/>
      <c r="O15" s="10">
        <f t="shared" si="0"/>
        <v>0</v>
      </c>
    </row>
    <row r="16" spans="1:15" x14ac:dyDescent="0.55000000000000004">
      <c r="A16" s="1">
        <v>1935</v>
      </c>
      <c r="B16" s="3">
        <v>567791</v>
      </c>
      <c r="C16" s="3">
        <v>213</v>
      </c>
      <c r="D16" s="3">
        <v>120980</v>
      </c>
      <c r="E16" s="3"/>
      <c r="F16" s="3">
        <v>160</v>
      </c>
      <c r="G16" s="3">
        <v>5550</v>
      </c>
      <c r="H16" s="3"/>
      <c r="I16" s="3">
        <v>115590</v>
      </c>
      <c r="J16" s="6">
        <v>6.39</v>
      </c>
      <c r="M16" s="2">
        <f t="shared" si="1"/>
        <v>-40.517000000007101</v>
      </c>
      <c r="O16">
        <f t="shared" si="0"/>
        <v>0</v>
      </c>
    </row>
    <row r="17" spans="1:15" x14ac:dyDescent="0.55000000000000004">
      <c r="A17" s="1">
        <v>1936</v>
      </c>
      <c r="B17" s="3">
        <v>527751</v>
      </c>
      <c r="C17" s="3">
        <v>202</v>
      </c>
      <c r="D17" s="3">
        <v>106524</v>
      </c>
      <c r="E17" s="3"/>
      <c r="F17" s="3">
        <v>44</v>
      </c>
      <c r="G17" s="3">
        <v>954</v>
      </c>
      <c r="H17" s="3"/>
      <c r="I17" s="3">
        <v>105614</v>
      </c>
      <c r="J17" s="6">
        <v>5.7370000000000001</v>
      </c>
      <c r="M17" s="2">
        <f t="shared" si="1"/>
        <v>81.702000000004773</v>
      </c>
      <c r="O17">
        <f t="shared" si="0"/>
        <v>0</v>
      </c>
    </row>
    <row r="18" spans="1:15" x14ac:dyDescent="0.55000000000000004">
      <c r="A18" s="1">
        <v>1937</v>
      </c>
      <c r="B18" s="3">
        <v>546995</v>
      </c>
      <c r="C18" s="3">
        <v>190</v>
      </c>
      <c r="D18" s="3">
        <v>103796</v>
      </c>
      <c r="E18" s="3"/>
      <c r="F18" s="3">
        <v>24</v>
      </c>
      <c r="G18" s="3">
        <v>1387</v>
      </c>
      <c r="H18" s="3"/>
      <c r="I18" s="3">
        <v>102433</v>
      </c>
      <c r="J18" s="6">
        <v>5.4669999999999996</v>
      </c>
      <c r="M18" s="2">
        <f t="shared" si="1"/>
        <v>133.05000000000291</v>
      </c>
      <c r="O18">
        <f t="shared" si="0"/>
        <v>0</v>
      </c>
    </row>
    <row r="19" spans="1:15" x14ac:dyDescent="0.55000000000000004">
      <c r="A19" s="1">
        <v>1938</v>
      </c>
      <c r="B19" s="3">
        <v>596459</v>
      </c>
      <c r="C19" s="3">
        <v>177</v>
      </c>
      <c r="D19" s="3">
        <v>105499</v>
      </c>
      <c r="E19" s="3"/>
      <c r="F19" s="3">
        <v>311</v>
      </c>
      <c r="G19" s="3">
        <v>30</v>
      </c>
      <c r="H19" s="3"/>
      <c r="I19" s="3">
        <v>105780</v>
      </c>
      <c r="J19" s="6">
        <v>5.5469999999999997</v>
      </c>
      <c r="M19" s="2">
        <f t="shared" si="1"/>
        <v>74.243000000002212</v>
      </c>
      <c r="O19">
        <f t="shared" si="0"/>
        <v>0</v>
      </c>
    </row>
    <row r="20" spans="1:15" x14ac:dyDescent="0.55000000000000004">
      <c r="A20" s="1">
        <v>1939</v>
      </c>
      <c r="B20" s="3">
        <v>632106</v>
      </c>
      <c r="C20" s="3">
        <v>234</v>
      </c>
      <c r="D20" s="3">
        <v>148162</v>
      </c>
      <c r="E20" s="3"/>
      <c r="F20" s="3">
        <v>3669</v>
      </c>
      <c r="G20" s="3">
        <v>30</v>
      </c>
      <c r="H20" s="3"/>
      <c r="I20" s="3">
        <v>151801</v>
      </c>
      <c r="J20" s="6">
        <v>7.82</v>
      </c>
      <c r="M20" s="2">
        <f t="shared" si="1"/>
        <v>-249.19599999999627</v>
      </c>
      <c r="O20">
        <f t="shared" si="0"/>
        <v>0</v>
      </c>
    </row>
    <row r="21" spans="1:15" x14ac:dyDescent="0.55000000000000004">
      <c r="A21" s="7" t="s">
        <v>3</v>
      </c>
      <c r="B21" s="8">
        <v>574220</v>
      </c>
      <c r="C21" s="8">
        <v>204</v>
      </c>
      <c r="D21" s="8">
        <v>116992</v>
      </c>
      <c r="E21" s="8"/>
      <c r="F21" s="8">
        <v>842</v>
      </c>
      <c r="G21" s="8">
        <v>1590</v>
      </c>
      <c r="H21" s="8"/>
      <c r="I21" s="8">
        <v>116244</v>
      </c>
      <c r="J21" s="9">
        <v>6.202</v>
      </c>
      <c r="K21" s="10"/>
      <c r="L21" s="10"/>
      <c r="M21" s="11">
        <f t="shared" si="1"/>
        <v>148.88000000000466</v>
      </c>
      <c r="N21" s="10"/>
      <c r="O21" s="10">
        <f t="shared" si="0"/>
        <v>0</v>
      </c>
    </row>
    <row r="22" spans="1:15" x14ac:dyDescent="0.55000000000000004">
      <c r="A22" s="1">
        <v>1940</v>
      </c>
      <c r="B22" s="3">
        <v>635447</v>
      </c>
      <c r="C22" s="3">
        <v>152</v>
      </c>
      <c r="D22" s="3">
        <v>96752</v>
      </c>
      <c r="E22" s="3"/>
      <c r="F22" s="3">
        <v>18</v>
      </c>
      <c r="G22" s="3">
        <v>803</v>
      </c>
      <c r="H22" s="3"/>
      <c r="I22" s="3">
        <v>95967</v>
      </c>
      <c r="J22" s="6">
        <v>4.8559999999999999</v>
      </c>
      <c r="M22" s="2">
        <f t="shared" si="1"/>
        <v>-164.05599999999686</v>
      </c>
      <c r="O22">
        <f t="shared" si="0"/>
        <v>0</v>
      </c>
    </row>
    <row r="23" spans="1:15" x14ac:dyDescent="0.55000000000000004">
      <c r="A23" s="1">
        <v>1941</v>
      </c>
      <c r="B23" s="3">
        <v>672257</v>
      </c>
      <c r="C23" s="3">
        <v>238</v>
      </c>
      <c r="D23" s="3">
        <v>160022</v>
      </c>
      <c r="E23" s="3"/>
      <c r="F23" s="3">
        <v>167</v>
      </c>
      <c r="G23" s="3">
        <v>7981</v>
      </c>
      <c r="H23" s="3"/>
      <c r="I23" s="3">
        <v>152208</v>
      </c>
      <c r="J23" s="6">
        <v>7.532</v>
      </c>
      <c r="M23" s="2">
        <f t="shared" si="1"/>
        <v>-24.834000000002561</v>
      </c>
      <c r="O23">
        <f t="shared" si="0"/>
        <v>0</v>
      </c>
    </row>
    <row r="24" spans="1:15" x14ac:dyDescent="0.55000000000000004">
      <c r="A24" s="1">
        <v>1942</v>
      </c>
      <c r="B24" s="3">
        <v>750400</v>
      </c>
      <c r="C24" s="3">
        <v>244</v>
      </c>
      <c r="D24" s="3">
        <v>182802</v>
      </c>
      <c r="E24" s="3"/>
      <c r="F24" s="3">
        <v>184</v>
      </c>
      <c r="G24" s="3">
        <v>12042</v>
      </c>
      <c r="H24" s="3"/>
      <c r="I24" s="3">
        <v>170944</v>
      </c>
      <c r="J24" s="6">
        <v>8.2750000000000004</v>
      </c>
      <c r="M24" s="2">
        <f t="shared" si="1"/>
        <v>295.60000000000582</v>
      </c>
      <c r="O24">
        <f t="shared" si="0"/>
        <v>0</v>
      </c>
    </row>
    <row r="25" spans="1:15" x14ac:dyDescent="0.55000000000000004">
      <c r="A25" s="1">
        <v>1943</v>
      </c>
      <c r="B25" s="3">
        <v>699796</v>
      </c>
      <c r="C25" s="3">
        <v>225</v>
      </c>
      <c r="D25" s="3">
        <v>157372</v>
      </c>
      <c r="E25" s="3"/>
      <c r="F25" s="3">
        <v>45</v>
      </c>
      <c r="G25" s="3">
        <v>5406</v>
      </c>
      <c r="H25" s="3"/>
      <c r="I25" s="3">
        <v>152011</v>
      </c>
      <c r="J25" s="6">
        <v>7.1820000000000004</v>
      </c>
      <c r="M25" s="2">
        <f t="shared" si="1"/>
        <v>82.100000000005821</v>
      </c>
      <c r="O25">
        <f t="shared" si="0"/>
        <v>0</v>
      </c>
    </row>
    <row r="26" spans="1:15" x14ac:dyDescent="0.55000000000000004">
      <c r="A26" s="1">
        <v>1944</v>
      </c>
      <c r="B26" s="3">
        <v>734398</v>
      </c>
      <c r="C26" s="3">
        <v>249</v>
      </c>
      <c r="D26" s="3">
        <v>183183</v>
      </c>
      <c r="E26" s="3"/>
      <c r="F26" s="3">
        <v>17</v>
      </c>
      <c r="G26" s="3">
        <v>4889</v>
      </c>
      <c r="H26" s="3"/>
      <c r="I26" s="3">
        <v>178311</v>
      </c>
      <c r="J26" s="6">
        <v>8.2270000000000003</v>
      </c>
      <c r="M26" s="2">
        <f t="shared" si="1"/>
        <v>-317.8979999999865</v>
      </c>
      <c r="O26">
        <f t="shared" si="0"/>
        <v>0</v>
      </c>
    </row>
    <row r="27" spans="1:15" x14ac:dyDescent="0.55000000000000004">
      <c r="A27" s="7" t="s">
        <v>4</v>
      </c>
      <c r="B27" s="8">
        <v>698460</v>
      </c>
      <c r="C27" s="8">
        <v>223</v>
      </c>
      <c r="D27" s="8">
        <v>156026</v>
      </c>
      <c r="E27" s="8"/>
      <c r="F27" s="8">
        <v>86</v>
      </c>
      <c r="G27" s="8">
        <v>6224</v>
      </c>
      <c r="H27" s="8"/>
      <c r="I27" s="8">
        <v>149888</v>
      </c>
      <c r="J27" s="9">
        <v>7.2430000000000003</v>
      </c>
      <c r="K27" s="10"/>
      <c r="L27" s="10"/>
      <c r="M27" s="11">
        <f t="shared" si="1"/>
        <v>-269.42000000001281</v>
      </c>
      <c r="N27" s="10"/>
      <c r="O27" s="10">
        <f t="shared" si="0"/>
        <v>0</v>
      </c>
    </row>
    <row r="28" spans="1:15" x14ac:dyDescent="0.55000000000000004">
      <c r="A28" s="1">
        <v>1945</v>
      </c>
      <c r="B28" s="3">
        <v>727731</v>
      </c>
      <c r="C28" s="3">
        <v>222</v>
      </c>
      <c r="D28" s="3">
        <v>161729</v>
      </c>
      <c r="E28" s="3"/>
      <c r="F28" s="3">
        <v>220</v>
      </c>
      <c r="G28" s="3">
        <v>6638</v>
      </c>
      <c r="H28" s="3"/>
      <c r="I28" s="3">
        <v>155311</v>
      </c>
      <c r="J28" s="6">
        <v>6.9859999999999998</v>
      </c>
      <c r="M28" s="2">
        <f t="shared" si="1"/>
        <v>-172.71799999999348</v>
      </c>
      <c r="O28">
        <f t="shared" si="0"/>
        <v>0</v>
      </c>
    </row>
    <row r="29" spans="1:15" x14ac:dyDescent="0.55000000000000004">
      <c r="A29" s="1">
        <v>1946</v>
      </c>
      <c r="B29" s="3">
        <v>733607</v>
      </c>
      <c r="C29" s="3">
        <v>189</v>
      </c>
      <c r="D29" s="3">
        <v>138629</v>
      </c>
      <c r="E29" s="3"/>
      <c r="F29" s="3">
        <v>14</v>
      </c>
      <c r="G29" s="3">
        <v>574</v>
      </c>
      <c r="H29" s="3"/>
      <c r="I29" s="3">
        <v>138069</v>
      </c>
      <c r="J29" s="6">
        <v>6.0590000000000002</v>
      </c>
      <c r="M29" s="2">
        <f t="shared" si="1"/>
        <v>22.722999999998137</v>
      </c>
      <c r="O29">
        <f t="shared" si="0"/>
        <v>0</v>
      </c>
    </row>
    <row r="30" spans="1:15" x14ac:dyDescent="0.55000000000000004">
      <c r="A30" s="1">
        <v>1947</v>
      </c>
      <c r="B30" s="3">
        <v>740892</v>
      </c>
      <c r="C30" s="3">
        <v>268</v>
      </c>
      <c r="D30" s="3">
        <v>198854</v>
      </c>
      <c r="E30" s="3"/>
      <c r="F30" s="3">
        <v>2065</v>
      </c>
      <c r="G30" s="3">
        <v>24</v>
      </c>
      <c r="H30" s="3"/>
      <c r="I30" s="3">
        <v>200895</v>
      </c>
      <c r="J30" s="6">
        <v>8.5709999999999997</v>
      </c>
      <c r="M30" s="2">
        <f t="shared" si="1"/>
        <v>-294.94399999998859</v>
      </c>
      <c r="O30">
        <f t="shared" si="0"/>
        <v>0</v>
      </c>
    </row>
    <row r="31" spans="1:15" x14ac:dyDescent="0.55000000000000004">
      <c r="A31" s="1">
        <v>1948</v>
      </c>
      <c r="B31" s="3">
        <v>788109</v>
      </c>
      <c r="C31" s="3">
        <v>266</v>
      </c>
      <c r="D31" s="3">
        <v>209629</v>
      </c>
      <c r="E31" s="3"/>
      <c r="F31" s="3">
        <v>70</v>
      </c>
      <c r="G31" s="3">
        <v>80</v>
      </c>
      <c r="H31" s="3"/>
      <c r="I31" s="3">
        <v>209619</v>
      </c>
      <c r="J31" s="6">
        <v>8.6880000000000006</v>
      </c>
      <c r="M31" s="2">
        <f t="shared" si="1"/>
        <v>7.9940000000060536</v>
      </c>
      <c r="O31">
        <f t="shared" si="0"/>
        <v>0</v>
      </c>
    </row>
    <row r="32" spans="1:15" x14ac:dyDescent="0.55000000000000004">
      <c r="A32" s="1">
        <v>1949</v>
      </c>
      <c r="B32" s="3">
        <v>885522</v>
      </c>
      <c r="C32" s="3">
        <v>261</v>
      </c>
      <c r="D32" s="3">
        <v>231122</v>
      </c>
      <c r="E32" s="3"/>
      <c r="F32" s="3">
        <v>40</v>
      </c>
      <c r="G32" s="3">
        <v>2</v>
      </c>
      <c r="H32" s="3"/>
      <c r="I32" s="3">
        <v>231160</v>
      </c>
      <c r="J32" s="6">
        <v>9.3079999999999998</v>
      </c>
      <c r="M32" s="2">
        <f t="shared" si="1"/>
        <v>-0.75800000000162981</v>
      </c>
      <c r="O32">
        <f t="shared" si="0"/>
        <v>0</v>
      </c>
    </row>
    <row r="33" spans="1:15" x14ac:dyDescent="0.55000000000000004">
      <c r="A33" s="7" t="s">
        <v>5</v>
      </c>
      <c r="B33" s="8">
        <v>775172</v>
      </c>
      <c r="C33" s="8">
        <v>243</v>
      </c>
      <c r="D33" s="8">
        <v>187993</v>
      </c>
      <c r="E33" s="8"/>
      <c r="F33" s="8">
        <v>482</v>
      </c>
      <c r="G33" s="8">
        <v>1464</v>
      </c>
      <c r="H33" s="8"/>
      <c r="I33" s="8">
        <v>187011</v>
      </c>
      <c r="J33" s="9">
        <v>7.9630000000000001</v>
      </c>
      <c r="K33" s="10"/>
      <c r="L33" s="10"/>
      <c r="M33" s="11">
        <f t="shared" si="1"/>
        <v>373.7960000000021</v>
      </c>
      <c r="N33" s="10"/>
      <c r="O33" s="10">
        <f t="shared" si="0"/>
        <v>0</v>
      </c>
    </row>
    <row r="34" spans="1:15" x14ac:dyDescent="0.55000000000000004">
      <c r="A34" s="1">
        <v>1950</v>
      </c>
      <c r="B34" s="3">
        <v>968129</v>
      </c>
      <c r="C34" s="3">
        <v>259</v>
      </c>
      <c r="D34" s="3">
        <v>250293</v>
      </c>
      <c r="E34" s="3"/>
      <c r="F34" s="3">
        <v>48</v>
      </c>
      <c r="G34" s="3">
        <v>815</v>
      </c>
      <c r="H34" s="3"/>
      <c r="I34" s="3">
        <v>249526</v>
      </c>
      <c r="J34" s="6">
        <v>9.6620000000000008</v>
      </c>
      <c r="M34" s="2">
        <f t="shared" si="1"/>
        <v>452.41099999999278</v>
      </c>
      <c r="O34">
        <f t="shared" si="0"/>
        <v>0</v>
      </c>
    </row>
    <row r="35" spans="1:15" x14ac:dyDescent="0.55000000000000004">
      <c r="A35" s="1">
        <v>1951</v>
      </c>
      <c r="B35" s="3">
        <v>968536</v>
      </c>
      <c r="C35" s="3">
        <v>248</v>
      </c>
      <c r="D35" s="3">
        <v>240018</v>
      </c>
      <c r="E35" s="3"/>
      <c r="F35" s="3">
        <v>12373</v>
      </c>
      <c r="G35" s="3">
        <v>2</v>
      </c>
      <c r="H35" s="3"/>
      <c r="I35" s="3">
        <v>252389</v>
      </c>
      <c r="J35" s="6">
        <v>9.452</v>
      </c>
      <c r="M35" s="2">
        <f t="shared" si="1"/>
        <v>178.92800000001444</v>
      </c>
      <c r="O35">
        <f t="shared" si="0"/>
        <v>0</v>
      </c>
    </row>
    <row r="36" spans="1:15" x14ac:dyDescent="0.55000000000000004">
      <c r="A36" s="1">
        <v>1952</v>
      </c>
      <c r="B36" s="3">
        <v>965254</v>
      </c>
      <c r="C36" s="3">
        <v>253</v>
      </c>
      <c r="D36" s="3">
        <v>244500</v>
      </c>
      <c r="E36" s="3"/>
      <c r="F36" s="3">
        <v>64574</v>
      </c>
      <c r="G36" s="3"/>
      <c r="H36" s="3"/>
      <c r="I36" s="3">
        <v>309074</v>
      </c>
      <c r="J36" s="6">
        <v>11.196</v>
      </c>
      <c r="M36" s="2">
        <f t="shared" si="1"/>
        <v>-290.73800000001211</v>
      </c>
      <c r="O36">
        <f t="shared" ref="O36:O63" si="2">D36-G36+F36-I36</f>
        <v>0</v>
      </c>
    </row>
    <row r="37" spans="1:15" x14ac:dyDescent="0.55000000000000004">
      <c r="A37" s="1">
        <v>1953</v>
      </c>
      <c r="B37" s="3">
        <v>979988</v>
      </c>
      <c r="C37" s="3">
        <v>305</v>
      </c>
      <c r="D37" s="3">
        <v>298687</v>
      </c>
      <c r="E37" s="3"/>
      <c r="F37" s="3">
        <v>49793</v>
      </c>
      <c r="G37" s="3">
        <v>23</v>
      </c>
      <c r="H37" s="3"/>
      <c r="I37" s="3">
        <v>348457</v>
      </c>
      <c r="J37" s="6">
        <v>12.208</v>
      </c>
      <c r="M37" s="2">
        <f t="shared" si="1"/>
        <v>209.34000000002561</v>
      </c>
      <c r="O37">
        <f t="shared" si="2"/>
        <v>0</v>
      </c>
    </row>
    <row r="38" spans="1:15" x14ac:dyDescent="0.55000000000000004">
      <c r="A38" s="1">
        <v>1954</v>
      </c>
      <c r="B38" s="3">
        <v>1107940</v>
      </c>
      <c r="C38" s="3">
        <v>361</v>
      </c>
      <c r="D38" s="3">
        <v>399458</v>
      </c>
      <c r="E38" s="3"/>
      <c r="F38" s="3">
        <v>18683</v>
      </c>
      <c r="G38" s="3">
        <v>251</v>
      </c>
      <c r="H38" s="3"/>
      <c r="I38" s="3">
        <v>417890</v>
      </c>
      <c r="J38" s="6">
        <v>14.161</v>
      </c>
      <c r="M38" s="2">
        <f t="shared" si="1"/>
        <v>508.34000000002561</v>
      </c>
      <c r="O38">
        <f t="shared" si="2"/>
        <v>0</v>
      </c>
    </row>
    <row r="39" spans="1:15" x14ac:dyDescent="0.55000000000000004">
      <c r="A39" s="7" t="s">
        <v>6</v>
      </c>
      <c r="B39" s="8">
        <v>997969</v>
      </c>
      <c r="C39" s="8">
        <v>287</v>
      </c>
      <c r="D39" s="8">
        <v>286591</v>
      </c>
      <c r="E39" s="8"/>
      <c r="F39" s="8">
        <v>29094</v>
      </c>
      <c r="G39" s="8">
        <v>218</v>
      </c>
      <c r="H39" s="8"/>
      <c r="I39" s="8">
        <v>315467</v>
      </c>
      <c r="J39" s="9">
        <v>11.414999999999999</v>
      </c>
      <c r="K39" s="10"/>
      <c r="L39" s="10"/>
      <c r="M39" s="11">
        <f t="shared" si="1"/>
        <v>-173.89699999999721</v>
      </c>
      <c r="N39" s="10"/>
      <c r="O39" s="10">
        <f t="shared" si="2"/>
        <v>0</v>
      </c>
    </row>
    <row r="40" spans="1:15" x14ac:dyDescent="0.55000000000000004">
      <c r="A40" s="1">
        <v>1955</v>
      </c>
      <c r="B40" s="3">
        <v>1187097</v>
      </c>
      <c r="C40" s="3">
        <v>378</v>
      </c>
      <c r="D40" s="3">
        <v>448908</v>
      </c>
      <c r="E40" s="3"/>
      <c r="F40" s="3">
        <v>9277</v>
      </c>
      <c r="G40" s="3">
        <v>9272</v>
      </c>
      <c r="H40" s="3"/>
      <c r="I40" s="3">
        <v>448913</v>
      </c>
      <c r="J40" s="6">
        <v>14.712999999999999</v>
      </c>
      <c r="M40" s="2">
        <f t="shared" si="1"/>
        <v>-185.33399999997346</v>
      </c>
      <c r="O40">
        <f t="shared" si="2"/>
        <v>0</v>
      </c>
    </row>
    <row r="41" spans="1:15" x14ac:dyDescent="0.55000000000000004">
      <c r="A41" s="1">
        <v>1956</v>
      </c>
      <c r="B41" s="3">
        <v>1343290</v>
      </c>
      <c r="C41" s="3">
        <v>322</v>
      </c>
      <c r="D41" s="3">
        <v>432058</v>
      </c>
      <c r="E41" s="3"/>
      <c r="F41" s="3">
        <v>10052</v>
      </c>
      <c r="G41" s="3">
        <v>10851</v>
      </c>
      <c r="H41" s="3"/>
      <c r="I41" s="3">
        <v>431259</v>
      </c>
      <c r="J41" s="6">
        <v>13.670999999999999</v>
      </c>
      <c r="M41" s="2">
        <f t="shared" si="1"/>
        <v>481.38000000000466</v>
      </c>
      <c r="O41">
        <f t="shared" si="2"/>
        <v>0</v>
      </c>
    </row>
    <row r="42" spans="1:15" x14ac:dyDescent="0.55000000000000004">
      <c r="A42" s="1">
        <v>1957</v>
      </c>
      <c r="B42" s="3">
        <v>1115913</v>
      </c>
      <c r="C42" s="3">
        <v>368</v>
      </c>
      <c r="D42" s="3">
        <v>410439</v>
      </c>
      <c r="E42" s="3"/>
      <c r="F42" s="3">
        <v>7273</v>
      </c>
      <c r="G42" s="3">
        <v>5051</v>
      </c>
      <c r="H42" s="3"/>
      <c r="I42" s="3">
        <v>412661</v>
      </c>
      <c r="J42" s="6">
        <v>12.653</v>
      </c>
      <c r="M42" s="2">
        <f t="shared" si="1"/>
        <v>216.98399999999674</v>
      </c>
      <c r="O42">
        <f t="shared" si="2"/>
        <v>0</v>
      </c>
    </row>
    <row r="43" spans="1:15" x14ac:dyDescent="0.55000000000000004">
      <c r="A43" s="1">
        <v>1958</v>
      </c>
      <c r="B43" s="3">
        <v>1348551</v>
      </c>
      <c r="C43" s="3">
        <v>378</v>
      </c>
      <c r="D43" s="3">
        <v>509524</v>
      </c>
      <c r="E43" s="3"/>
      <c r="F43" s="3">
        <v>32061</v>
      </c>
      <c r="H43" s="12"/>
      <c r="I43" s="3">
        <v>541585</v>
      </c>
      <c r="J43" s="6">
        <v>16.061</v>
      </c>
      <c r="M43" s="2">
        <f t="shared" si="1"/>
        <v>228.27799999999115</v>
      </c>
      <c r="O43">
        <f t="shared" si="2"/>
        <v>0</v>
      </c>
    </row>
    <row r="44" spans="1:15" x14ac:dyDescent="0.55000000000000004">
      <c r="A44" s="1">
        <v>1959</v>
      </c>
      <c r="B44" s="3">
        <v>1410717</v>
      </c>
      <c r="C44" s="3">
        <v>412</v>
      </c>
      <c r="D44" s="3">
        <v>581398</v>
      </c>
      <c r="E44" s="3"/>
      <c r="F44" s="3">
        <v>41240</v>
      </c>
      <c r="G44" s="3">
        <v>17</v>
      </c>
      <c r="H44" s="5"/>
      <c r="I44" s="3">
        <v>622621</v>
      </c>
      <c r="J44" s="6">
        <v>17.859000000000002</v>
      </c>
      <c r="M44" s="2">
        <f t="shared" si="1"/>
        <v>-182.59600000001956</v>
      </c>
      <c r="O44">
        <f t="shared" si="2"/>
        <v>0</v>
      </c>
    </row>
    <row r="45" spans="1:15" x14ac:dyDescent="0.55000000000000004">
      <c r="A45" s="7" t="s">
        <v>7</v>
      </c>
      <c r="B45" s="8">
        <v>1281114</v>
      </c>
      <c r="C45" s="8">
        <v>372</v>
      </c>
      <c r="D45" s="8">
        <v>476465</v>
      </c>
      <c r="E45" s="8"/>
      <c r="F45" s="8">
        <v>19981</v>
      </c>
      <c r="G45" s="8">
        <v>5038</v>
      </c>
      <c r="H45" s="10"/>
      <c r="I45" s="8">
        <v>491408</v>
      </c>
      <c r="J45" s="9">
        <v>15.051</v>
      </c>
      <c r="K45" s="10"/>
      <c r="L45" s="10"/>
      <c r="M45" s="11">
        <f t="shared" si="1"/>
        <v>109.40799999999581</v>
      </c>
      <c r="N45" s="10"/>
      <c r="O45" s="10">
        <f t="shared" si="2"/>
        <v>0</v>
      </c>
    </row>
    <row r="46" spans="1:15" x14ac:dyDescent="0.55000000000000004">
      <c r="A46" s="1">
        <v>1960</v>
      </c>
      <c r="B46" s="3">
        <v>1325760</v>
      </c>
      <c r="C46" s="3">
        <v>398</v>
      </c>
      <c r="D46" s="3">
        <v>528175</v>
      </c>
      <c r="E46" s="3"/>
      <c r="F46" s="3">
        <v>24864</v>
      </c>
      <c r="G46" s="3">
        <v>197</v>
      </c>
      <c r="H46" s="5"/>
      <c r="I46" s="3">
        <v>552842</v>
      </c>
      <c r="J46" s="6">
        <v>15.337</v>
      </c>
      <c r="M46" s="2">
        <f t="shared" si="1"/>
        <v>-522.52000000001863</v>
      </c>
      <c r="O46">
        <f t="shared" si="2"/>
        <v>0</v>
      </c>
    </row>
    <row r="47" spans="1:15" x14ac:dyDescent="0.55000000000000004">
      <c r="A47" s="1">
        <v>1961</v>
      </c>
      <c r="B47" s="3">
        <v>1617107</v>
      </c>
      <c r="C47" s="3">
        <v>447</v>
      </c>
      <c r="D47" s="3">
        <v>723340</v>
      </c>
      <c r="E47" s="3"/>
      <c r="F47" s="3">
        <v>9764</v>
      </c>
      <c r="G47" s="3">
        <v>4</v>
      </c>
      <c r="H47" s="5"/>
      <c r="I47" s="3">
        <v>733100</v>
      </c>
      <c r="J47" s="6">
        <v>19.670999999999999</v>
      </c>
      <c r="M47" s="2">
        <f t="shared" si="1"/>
        <v>-493.17099999997299</v>
      </c>
      <c r="O47">
        <f t="shared" si="2"/>
        <v>0</v>
      </c>
    </row>
    <row r="48" spans="1:15" x14ac:dyDescent="0.55000000000000004">
      <c r="A48" s="1">
        <v>1962</v>
      </c>
      <c r="B48" s="3">
        <v>1673694</v>
      </c>
      <c r="C48" s="3">
        <v>392</v>
      </c>
      <c r="D48" s="3">
        <v>655608</v>
      </c>
      <c r="E48" s="3"/>
      <c r="F48" s="3">
        <v>3267</v>
      </c>
      <c r="G48" s="3">
        <v>2402</v>
      </c>
      <c r="H48" s="5"/>
      <c r="I48" s="3">
        <v>656473</v>
      </c>
      <c r="J48" s="6">
        <v>17.032</v>
      </c>
      <c r="M48" s="2">
        <f t="shared" si="1"/>
        <v>480.04799999995157</v>
      </c>
      <c r="O48">
        <f t="shared" si="2"/>
        <v>0</v>
      </c>
    </row>
    <row r="49" spans="1:15" x14ac:dyDescent="0.55000000000000004">
      <c r="A49" s="1">
        <v>1963</v>
      </c>
      <c r="B49" s="3">
        <v>1710767</v>
      </c>
      <c r="C49" s="3">
        <v>396</v>
      </c>
      <c r="D49" s="3">
        <v>677280</v>
      </c>
      <c r="E49" s="3"/>
      <c r="F49" s="3">
        <v>8656</v>
      </c>
      <c r="G49" s="3">
        <v>31638</v>
      </c>
      <c r="H49" s="5"/>
      <c r="I49" s="3">
        <v>654298</v>
      </c>
      <c r="J49" s="6">
        <v>16.41</v>
      </c>
      <c r="M49" s="2">
        <f t="shared" si="1"/>
        <v>183.73199999995995</v>
      </c>
      <c r="O49">
        <f t="shared" si="2"/>
        <v>0</v>
      </c>
    </row>
    <row r="50" spans="1:15" x14ac:dyDescent="0.55000000000000004">
      <c r="A50" s="1">
        <v>1964</v>
      </c>
      <c r="B50" s="3">
        <v>2091025</v>
      </c>
      <c r="C50" s="3">
        <v>426</v>
      </c>
      <c r="D50" s="3">
        <v>891526</v>
      </c>
      <c r="E50" s="3"/>
      <c r="F50" s="3">
        <v>8202</v>
      </c>
      <c r="G50" s="3">
        <v>20083</v>
      </c>
      <c r="H50" s="5"/>
      <c r="I50" s="3">
        <v>879645</v>
      </c>
      <c r="J50" s="6">
        <v>21.323</v>
      </c>
      <c r="M50" s="2">
        <f t="shared" si="1"/>
        <v>-749.34999999997672</v>
      </c>
      <c r="O50">
        <f t="shared" si="2"/>
        <v>0</v>
      </c>
    </row>
    <row r="51" spans="1:15" x14ac:dyDescent="0.55000000000000004">
      <c r="A51" s="7" t="s">
        <v>8</v>
      </c>
      <c r="B51" s="8">
        <v>1683671</v>
      </c>
      <c r="C51" s="8">
        <v>413</v>
      </c>
      <c r="D51" s="8">
        <v>695186</v>
      </c>
      <c r="E51" s="8"/>
      <c r="F51" s="8">
        <v>10951</v>
      </c>
      <c r="G51" s="8">
        <v>10865</v>
      </c>
      <c r="H51" s="10"/>
      <c r="I51" s="8">
        <v>695272</v>
      </c>
      <c r="J51" s="9">
        <v>18.013999999999999</v>
      </c>
      <c r="K51" s="10"/>
      <c r="L51" s="10"/>
      <c r="M51" s="11">
        <f t="shared" si="1"/>
        <v>170.12300000002142</v>
      </c>
      <c r="N51" s="10"/>
      <c r="O51" s="10">
        <f t="shared" si="2"/>
        <v>0</v>
      </c>
    </row>
    <row r="52" spans="1:15" x14ac:dyDescent="0.55000000000000004">
      <c r="A52" s="1">
        <v>1965</v>
      </c>
      <c r="B52" s="3">
        <v>2116858</v>
      </c>
      <c r="C52" s="3">
        <v>406</v>
      </c>
      <c r="D52" s="3">
        <v>859584</v>
      </c>
      <c r="E52" s="3"/>
      <c r="F52" s="3">
        <v>458</v>
      </c>
      <c r="G52" s="3">
        <v>16519</v>
      </c>
      <c r="H52" s="5"/>
      <c r="I52" s="3">
        <v>843523</v>
      </c>
      <c r="J52" s="6">
        <v>19.760000000000002</v>
      </c>
      <c r="M52" s="2">
        <f t="shared" si="1"/>
        <v>-139.65200000000186</v>
      </c>
      <c r="O52">
        <f t="shared" si="2"/>
        <v>0</v>
      </c>
    </row>
    <row r="53" spans="1:15" x14ac:dyDescent="0.55000000000000004">
      <c r="A53" s="1">
        <v>1966</v>
      </c>
      <c r="B53" s="3">
        <v>2240022</v>
      </c>
      <c r="C53" s="3">
        <v>452</v>
      </c>
      <c r="D53" s="3">
        <v>1013169</v>
      </c>
      <c r="E53" s="3"/>
      <c r="F53" s="3">
        <v>583</v>
      </c>
      <c r="G53" s="3">
        <v>102141</v>
      </c>
      <c r="H53" s="5"/>
      <c r="I53" s="3">
        <v>911611</v>
      </c>
      <c r="J53" s="6">
        <v>20.65</v>
      </c>
      <c r="M53" s="2">
        <f t="shared" si="1"/>
        <v>-679.0559999999823</v>
      </c>
      <c r="O53">
        <f t="shared" si="2"/>
        <v>0</v>
      </c>
    </row>
    <row r="54" spans="1:15" x14ac:dyDescent="0.55000000000000004">
      <c r="A54" s="1">
        <v>1967</v>
      </c>
      <c r="B54" s="3">
        <v>1929967</v>
      </c>
      <c r="C54" s="3">
        <v>508</v>
      </c>
      <c r="D54" s="3">
        <v>980169</v>
      </c>
      <c r="E54" s="3"/>
      <c r="F54" s="3">
        <v>409</v>
      </c>
      <c r="G54" s="3">
        <v>56356</v>
      </c>
      <c r="H54" s="5"/>
      <c r="I54" s="3">
        <v>924222</v>
      </c>
      <c r="J54" s="6">
        <v>20.236999999999998</v>
      </c>
      <c r="M54" s="2">
        <f t="shared" si="1"/>
        <v>254.23600000003353</v>
      </c>
      <c r="O54">
        <f t="shared" si="2"/>
        <v>0</v>
      </c>
    </row>
    <row r="55" spans="1:15" x14ac:dyDescent="0.55000000000000004">
      <c r="A55" s="1">
        <v>1968</v>
      </c>
      <c r="B55" s="3">
        <v>1790669</v>
      </c>
      <c r="C55" s="3">
        <v>479</v>
      </c>
      <c r="D55" s="3">
        <v>856939</v>
      </c>
      <c r="E55" s="3"/>
      <c r="F55" s="3">
        <v>303</v>
      </c>
      <c r="G55" s="3">
        <v>79831</v>
      </c>
      <c r="H55" s="5"/>
      <c r="I55" s="3">
        <v>777411</v>
      </c>
      <c r="J55" s="6">
        <v>16.446999999999999</v>
      </c>
      <c r="M55" s="2">
        <f t="shared" si="1"/>
        <v>791.45100000000093</v>
      </c>
      <c r="O55">
        <f t="shared" si="2"/>
        <v>0</v>
      </c>
    </row>
    <row r="56" spans="1:15" x14ac:dyDescent="0.55000000000000004">
      <c r="A56" s="1">
        <v>1969</v>
      </c>
      <c r="B56" s="3">
        <v>1655520</v>
      </c>
      <c r="C56" s="3">
        <v>504</v>
      </c>
      <c r="D56" s="3">
        <v>834597</v>
      </c>
      <c r="E56" s="3"/>
      <c r="F56" s="3">
        <v>381</v>
      </c>
      <c r="G56" s="3">
        <v>53508</v>
      </c>
      <c r="H56" s="5"/>
      <c r="I56" s="3">
        <v>781470</v>
      </c>
      <c r="J56" s="6">
        <v>15.97</v>
      </c>
      <c r="M56" s="2">
        <f t="shared" si="1"/>
        <v>-214.92000000004191</v>
      </c>
      <c r="O56">
        <f t="shared" si="2"/>
        <v>0</v>
      </c>
    </row>
    <row r="57" spans="1:15" x14ac:dyDescent="0.55000000000000004">
      <c r="A57" s="7" t="s">
        <v>10</v>
      </c>
      <c r="B57" s="8">
        <v>1946607</v>
      </c>
      <c r="C57" s="8">
        <v>467</v>
      </c>
      <c r="D57" s="8">
        <v>908892</v>
      </c>
      <c r="E57" s="8"/>
      <c r="F57" s="8">
        <v>427</v>
      </c>
      <c r="G57" s="8">
        <v>61671</v>
      </c>
      <c r="H57" s="10"/>
      <c r="I57" s="8">
        <v>847648</v>
      </c>
      <c r="J57" s="9">
        <v>18.530999999999999</v>
      </c>
      <c r="K57" s="10"/>
      <c r="L57" s="10"/>
      <c r="M57" s="11">
        <f t="shared" si="1"/>
        <v>173.46900000004098</v>
      </c>
      <c r="N57" s="10"/>
      <c r="O57" s="10">
        <f t="shared" si="2"/>
        <v>0</v>
      </c>
    </row>
    <row r="58" spans="1:15" x14ac:dyDescent="0.55000000000000004">
      <c r="A58" s="1">
        <v>1970</v>
      </c>
      <c r="B58" s="3">
        <v>1746947</v>
      </c>
      <c r="C58" s="3">
        <v>530</v>
      </c>
      <c r="D58" s="3">
        <v>925042</v>
      </c>
      <c r="E58" s="3"/>
      <c r="F58" s="3">
        <v>8647</v>
      </c>
      <c r="G58" s="3">
        <v>11331</v>
      </c>
      <c r="H58" s="5"/>
      <c r="I58" s="3">
        <v>922358</v>
      </c>
      <c r="J58" s="6">
        <v>18.193999999999999</v>
      </c>
      <c r="M58" s="2">
        <f t="shared" si="1"/>
        <v>839.9100000000326</v>
      </c>
      <c r="O58">
        <f t="shared" si="2"/>
        <v>0</v>
      </c>
    </row>
    <row r="59" spans="1:15" x14ac:dyDescent="0.55000000000000004">
      <c r="A59" s="1">
        <v>1971</v>
      </c>
      <c r="B59" s="3">
        <v>1965126</v>
      </c>
      <c r="C59" s="3">
        <v>485</v>
      </c>
      <c r="D59" s="3">
        <v>953785</v>
      </c>
      <c r="E59" s="3"/>
      <c r="F59" s="3">
        <v>466</v>
      </c>
      <c r="G59" s="3">
        <v>153</v>
      </c>
      <c r="H59" s="5"/>
      <c r="I59" s="3">
        <v>954098</v>
      </c>
      <c r="J59" s="6">
        <v>18.178999999999998</v>
      </c>
      <c r="M59" s="2">
        <f t="shared" si="1"/>
        <v>-698.89000000001397</v>
      </c>
      <c r="O59">
        <f t="shared" si="2"/>
        <v>0</v>
      </c>
    </row>
    <row r="60" spans="1:15" x14ac:dyDescent="0.55000000000000004">
      <c r="A60" s="1">
        <v>1972</v>
      </c>
      <c r="B60" s="3">
        <v>1686746</v>
      </c>
      <c r="C60" s="3">
        <v>515</v>
      </c>
      <c r="D60" s="3">
        <v>869506</v>
      </c>
      <c r="E60" s="3"/>
      <c r="F60" s="3">
        <v>2686</v>
      </c>
      <c r="G60" s="3">
        <v>38557</v>
      </c>
      <c r="H60" s="5"/>
      <c r="I60" s="3">
        <v>833635</v>
      </c>
      <c r="J60" s="6">
        <v>15.351000000000001</v>
      </c>
      <c r="M60" s="2">
        <f t="shared" si="1"/>
        <v>-831.81000000005588</v>
      </c>
      <c r="O60">
        <f t="shared" si="2"/>
        <v>0</v>
      </c>
    </row>
    <row r="61" spans="1:15" x14ac:dyDescent="0.55000000000000004">
      <c r="A61" s="1">
        <v>1973</v>
      </c>
      <c r="B61" s="3">
        <v>1869686</v>
      </c>
      <c r="C61" s="3">
        <v>540</v>
      </c>
      <c r="D61" s="3">
        <v>1008887</v>
      </c>
      <c r="E61" s="3"/>
      <c r="F61" s="3">
        <v>18088</v>
      </c>
      <c r="G61" s="3">
        <v>28798</v>
      </c>
      <c r="H61" s="5"/>
      <c r="I61" s="3">
        <v>998177</v>
      </c>
      <c r="J61" s="6">
        <v>17.774999999999999</v>
      </c>
      <c r="M61" s="2">
        <f t="shared" si="1"/>
        <v>743.43999999994412</v>
      </c>
      <c r="O61">
        <f t="shared" si="2"/>
        <v>0</v>
      </c>
    </row>
    <row r="62" spans="1:15" x14ac:dyDescent="0.55000000000000004">
      <c r="A62" s="1">
        <v>1974</v>
      </c>
      <c r="B62" s="3">
        <v>1551877</v>
      </c>
      <c r="C62" s="3">
        <v>626</v>
      </c>
      <c r="D62" s="3">
        <v>971576</v>
      </c>
      <c r="E62" s="3"/>
      <c r="F62" s="3">
        <v>39478</v>
      </c>
      <c r="G62" s="3">
        <v>725</v>
      </c>
      <c r="H62" s="5"/>
      <c r="I62" s="3">
        <v>1010329</v>
      </c>
      <c r="J62" s="6">
        <v>17.411999999999999</v>
      </c>
      <c r="M62" s="2">
        <f t="shared" si="1"/>
        <v>-100.99800000002142</v>
      </c>
      <c r="O62">
        <f t="shared" si="2"/>
        <v>0</v>
      </c>
    </row>
    <row r="63" spans="1:15" x14ac:dyDescent="0.55000000000000004">
      <c r="A63" s="7" t="s">
        <v>11</v>
      </c>
      <c r="B63" s="8">
        <v>1764076</v>
      </c>
      <c r="C63" s="8">
        <v>536</v>
      </c>
      <c r="D63" s="8">
        <v>945759</v>
      </c>
      <c r="E63" s="8"/>
      <c r="F63" s="8">
        <v>13873</v>
      </c>
      <c r="G63" s="8">
        <v>15912</v>
      </c>
      <c r="H63" s="10"/>
      <c r="I63" s="8">
        <v>943720</v>
      </c>
      <c r="J63" s="9">
        <v>17.382000000000001</v>
      </c>
      <c r="K63" s="10"/>
      <c r="L63" s="10"/>
      <c r="M63" s="11">
        <f t="shared" si="1"/>
        <v>-214.26399999996647</v>
      </c>
      <c r="N63" s="10"/>
      <c r="O63" s="10">
        <f t="shared" si="2"/>
        <v>0</v>
      </c>
    </row>
    <row r="64" spans="1:15" x14ac:dyDescent="0.55000000000000004">
      <c r="A64" s="1">
        <v>1975</v>
      </c>
      <c r="B64" s="3">
        <v>1752632</v>
      </c>
      <c r="C64" s="3">
        <v>586</v>
      </c>
      <c r="D64" s="3">
        <v>1027303</v>
      </c>
      <c r="E64" s="3"/>
      <c r="F64" s="3">
        <v>104400</v>
      </c>
      <c r="G64" s="3">
        <v>186</v>
      </c>
      <c r="H64" s="3"/>
      <c r="I64" s="3">
        <v>1131517</v>
      </c>
      <c r="J64" s="6">
        <v>18.887</v>
      </c>
      <c r="M64" s="2">
        <f t="shared" si="1"/>
        <v>-260.6480000000447</v>
      </c>
      <c r="O64">
        <f t="shared" ref="O64:O68" si="3">D64-G64+F64-I64</f>
        <v>0</v>
      </c>
    </row>
    <row r="65" spans="1:15" x14ac:dyDescent="0.55000000000000004">
      <c r="A65" s="1">
        <v>1976</v>
      </c>
      <c r="B65" s="3">
        <v>1315819</v>
      </c>
      <c r="C65" s="3">
        <v>562</v>
      </c>
      <c r="D65" s="3">
        <v>739812</v>
      </c>
      <c r="E65" s="3"/>
      <c r="F65" s="3">
        <v>179</v>
      </c>
      <c r="G65" s="3">
        <v>42201</v>
      </c>
      <c r="H65" s="3"/>
      <c r="I65" s="3">
        <v>697790</v>
      </c>
      <c r="J65" s="6">
        <v>11.29</v>
      </c>
      <c r="M65" s="2">
        <f t="shared" si="1"/>
        <v>-321.72199999995064</v>
      </c>
      <c r="O65">
        <f t="shared" si="3"/>
        <v>0</v>
      </c>
    </row>
    <row r="66" spans="1:15" x14ac:dyDescent="0.55000000000000004">
      <c r="A66" s="1">
        <v>1977</v>
      </c>
      <c r="B66" s="3">
        <v>1630732</v>
      </c>
      <c r="C66" s="3">
        <v>472</v>
      </c>
      <c r="D66" s="3">
        <v>770093</v>
      </c>
      <c r="E66" s="3"/>
      <c r="F66" s="3">
        <v>29256</v>
      </c>
      <c r="G66" s="3">
        <v>130076</v>
      </c>
      <c r="H66" s="3"/>
      <c r="I66" s="3">
        <v>669273</v>
      </c>
      <c r="J66" s="6">
        <v>10.506</v>
      </c>
      <c r="M66" s="2">
        <f t="shared" si="1"/>
        <v>-387.49600000004284</v>
      </c>
      <c r="O66">
        <f t="shared" si="3"/>
        <v>0</v>
      </c>
    </row>
    <row r="67" spans="1:15" x14ac:dyDescent="0.55000000000000004">
      <c r="A67" s="1">
        <v>1978</v>
      </c>
      <c r="B67" s="3">
        <v>1580228</v>
      </c>
      <c r="C67" s="3">
        <v>600</v>
      </c>
      <c r="D67" s="3">
        <v>948744</v>
      </c>
      <c r="E67" s="3"/>
      <c r="F67" s="3">
        <v>1238</v>
      </c>
      <c r="G67" s="3">
        <v>44084</v>
      </c>
      <c r="H67" s="3"/>
      <c r="I67" s="3">
        <v>905898</v>
      </c>
      <c r="J67" s="6">
        <v>13.81</v>
      </c>
      <c r="M67" s="2">
        <f t="shared" si="1"/>
        <v>-607.19999999995343</v>
      </c>
      <c r="O67">
        <f t="shared" si="3"/>
        <v>0</v>
      </c>
    </row>
    <row r="68" spans="1:15" x14ac:dyDescent="0.55000000000000004">
      <c r="A68" s="1">
        <v>1979</v>
      </c>
      <c r="B68" s="3">
        <v>1051431</v>
      </c>
      <c r="C68" s="3">
        <v>609</v>
      </c>
      <c r="D68" s="3">
        <v>640514</v>
      </c>
      <c r="E68" s="3"/>
      <c r="F68" s="3">
        <v>6786</v>
      </c>
      <c r="G68" s="3">
        <v>1391</v>
      </c>
      <c r="H68" s="3"/>
      <c r="I68" s="3">
        <v>645909</v>
      </c>
      <c r="J68" s="6">
        <v>9.5719999999999992</v>
      </c>
      <c r="M68" s="2">
        <f t="shared" si="1"/>
        <v>-192.52099999994971</v>
      </c>
      <c r="O68">
        <f t="shared" si="3"/>
        <v>0</v>
      </c>
    </row>
    <row r="69" spans="1:15" x14ac:dyDescent="0.55000000000000004">
      <c r="A69" s="7" t="s">
        <v>9</v>
      </c>
      <c r="B69" s="8">
        <v>1446168</v>
      </c>
      <c r="C69" s="8">
        <v>571</v>
      </c>
      <c r="D69" s="8">
        <v>825293</v>
      </c>
      <c r="E69" s="8"/>
      <c r="F69" s="8">
        <v>29172</v>
      </c>
      <c r="G69" s="8">
        <v>43588</v>
      </c>
      <c r="H69" s="8"/>
      <c r="I69" s="8">
        <v>810877</v>
      </c>
      <c r="J69" s="9">
        <v>12.79</v>
      </c>
      <c r="K69" s="10"/>
      <c r="L69" s="10"/>
      <c r="M69" s="11">
        <f t="shared" ref="M69:M72" si="4">B69*C69/1000 -D69</f>
        <v>468.92799999995623</v>
      </c>
      <c r="N69" s="10"/>
      <c r="O69" s="10">
        <f t="shared" ref="O69:O72" si="5">D69-G69+F69-I69</f>
        <v>0</v>
      </c>
    </row>
    <row r="70" spans="1:15" x14ac:dyDescent="0.55000000000000004">
      <c r="A70" s="1">
        <v>1980</v>
      </c>
      <c r="B70" s="3">
        <v>1551352</v>
      </c>
      <c r="C70" s="3">
        <v>603</v>
      </c>
      <c r="D70" s="3">
        <v>935174</v>
      </c>
      <c r="E70" s="3"/>
      <c r="F70" s="3">
        <v>443066</v>
      </c>
      <c r="G70" s="3">
        <v>2138</v>
      </c>
      <c r="H70" s="3"/>
      <c r="I70" s="5">
        <v>1376102</v>
      </c>
      <c r="J70" s="6">
        <v>19.843</v>
      </c>
      <c r="M70" s="2">
        <f t="shared" si="4"/>
        <v>291.25600000005215</v>
      </c>
      <c r="O70">
        <f t="shared" si="5"/>
        <v>0</v>
      </c>
    </row>
    <row r="71" spans="1:15" x14ac:dyDescent="0.55000000000000004">
      <c r="A71" s="1">
        <v>1981</v>
      </c>
      <c r="B71" s="3">
        <v>2150164</v>
      </c>
      <c r="C71" s="3">
        <v>683</v>
      </c>
      <c r="D71" s="3">
        <v>1469021</v>
      </c>
      <c r="E71" s="3"/>
      <c r="F71" s="3">
        <v>490189</v>
      </c>
      <c r="G71" s="3">
        <v>1985</v>
      </c>
      <c r="H71" s="3"/>
      <c r="I71" s="3">
        <v>1957225</v>
      </c>
      <c r="J71" s="6">
        <v>27.481999999999999</v>
      </c>
      <c r="M71" s="2">
        <f t="shared" si="4"/>
        <v>-458.98799999989569</v>
      </c>
      <c r="O71">
        <f t="shared" si="5"/>
        <v>0</v>
      </c>
    </row>
    <row r="72" spans="1:15" x14ac:dyDescent="0.55000000000000004">
      <c r="A72" s="1">
        <v>1982</v>
      </c>
      <c r="B72" s="3">
        <v>1711978</v>
      </c>
      <c r="C72" s="3">
        <v>638</v>
      </c>
      <c r="D72" s="3">
        <v>1093079</v>
      </c>
      <c r="E72" s="3"/>
      <c r="F72" s="3">
        <v>146952</v>
      </c>
      <c r="G72" s="3">
        <v>35539</v>
      </c>
      <c r="H72" s="3"/>
      <c r="I72" s="3">
        <v>1204492</v>
      </c>
      <c r="J72" s="6">
        <v>16.468</v>
      </c>
      <c r="M72" s="2">
        <f t="shared" si="4"/>
        <v>-837.03600000008009</v>
      </c>
      <c r="O72">
        <f t="shared" si="5"/>
        <v>0</v>
      </c>
    </row>
    <row r="73" spans="1:15" x14ac:dyDescent="0.55000000000000004">
      <c r="H73" s="3"/>
      <c r="J73" s="6"/>
    </row>
    <row r="74" spans="1:15" x14ac:dyDescent="0.55000000000000004">
      <c r="H74" s="3"/>
      <c r="J74" s="6"/>
    </row>
    <row r="75" spans="1:15" x14ac:dyDescent="0.55000000000000004">
      <c r="J75" s="6"/>
    </row>
    <row r="76" spans="1:15" x14ac:dyDescent="0.55000000000000004">
      <c r="H76" s="3"/>
    </row>
  </sheetData>
  <mergeCells count="1">
    <mergeCell ref="I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5DEC1-C741-4C4B-BD5A-87E08D2E0DC5}">
  <dimension ref="A1:X75"/>
  <sheetViews>
    <sheetView workbookViewId="0">
      <pane ySplit="3" topLeftCell="A37" activePane="bottomLeft" state="frozen"/>
      <selection pane="bottomLeft" activeCell="A64" sqref="A64:O72"/>
    </sheetView>
  </sheetViews>
  <sheetFormatPr defaultRowHeight="14.4" x14ac:dyDescent="0.55000000000000004"/>
  <cols>
    <col min="1" max="1" width="22.15625" customWidth="1"/>
    <col min="2" max="2" width="8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7" t="s">
        <v>20</v>
      </c>
      <c r="J1" s="17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111179</v>
      </c>
      <c r="C4" s="3">
        <v>555</v>
      </c>
      <c r="D4" s="3">
        <v>61727</v>
      </c>
      <c r="E4" s="3"/>
      <c r="F4" s="3"/>
      <c r="G4" s="3">
        <v>15471</v>
      </c>
      <c r="H4" s="3"/>
      <c r="I4" s="3">
        <v>46256</v>
      </c>
      <c r="J4" s="6">
        <v>3.0419999999999998</v>
      </c>
      <c r="M4" s="2">
        <f>B4*C4/1000 -D4</f>
        <v>-22.654999999998836</v>
      </c>
      <c r="O4">
        <f>D4-G4+F4-I4</f>
        <v>0</v>
      </c>
    </row>
    <row r="5" spans="1:15" x14ac:dyDescent="0.55000000000000004">
      <c r="A5" s="1">
        <v>1926</v>
      </c>
      <c r="B5" s="3">
        <v>132938</v>
      </c>
      <c r="C5" s="3">
        <v>677</v>
      </c>
      <c r="D5" s="3">
        <v>89953</v>
      </c>
      <c r="E5" s="3"/>
      <c r="F5" s="3"/>
      <c r="G5" s="3">
        <v>33611</v>
      </c>
      <c r="H5" s="3"/>
      <c r="I5" s="3">
        <v>56342</v>
      </c>
      <c r="J5" s="6">
        <v>3.6419999999999999</v>
      </c>
      <c r="M5" s="2">
        <f t="shared" ref="M5:M68" si="0">B5*C5/1000 -D5</f>
        <v>46.025999999998021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121999</v>
      </c>
      <c r="C6" s="3">
        <v>660</v>
      </c>
      <c r="D6" s="3">
        <v>80537</v>
      </c>
      <c r="E6" s="3"/>
      <c r="F6" s="3"/>
      <c r="G6" s="3">
        <v>29685</v>
      </c>
      <c r="H6" s="3"/>
      <c r="I6" s="3">
        <v>50852</v>
      </c>
      <c r="J6" s="6">
        <v>3.2309999999999999</v>
      </c>
      <c r="M6" s="2">
        <f t="shared" si="0"/>
        <v>-17.660000000003492</v>
      </c>
      <c r="O6">
        <f t="shared" si="1"/>
        <v>0</v>
      </c>
    </row>
    <row r="7" spans="1:15" x14ac:dyDescent="0.55000000000000004">
      <c r="A7" s="1">
        <v>1928</v>
      </c>
      <c r="B7" s="3">
        <v>118123</v>
      </c>
      <c r="C7" s="3">
        <v>544</v>
      </c>
      <c r="D7" s="3">
        <v>64316</v>
      </c>
      <c r="E7" s="3"/>
      <c r="F7" s="3"/>
      <c r="G7" s="3">
        <v>32589</v>
      </c>
      <c r="H7" s="3"/>
      <c r="I7" s="3">
        <v>31727</v>
      </c>
      <c r="J7" s="6">
        <v>1.9810000000000001</v>
      </c>
      <c r="M7" s="2">
        <f t="shared" si="0"/>
        <v>-57.088000000003376</v>
      </c>
      <c r="O7">
        <f t="shared" si="1"/>
        <v>0</v>
      </c>
    </row>
    <row r="8" spans="1:15" x14ac:dyDescent="0.55000000000000004">
      <c r="A8" s="1">
        <v>1929</v>
      </c>
      <c r="B8" s="3">
        <v>108899</v>
      </c>
      <c r="C8" s="3">
        <v>635</v>
      </c>
      <c r="D8" s="3">
        <v>69134</v>
      </c>
      <c r="E8" s="3"/>
      <c r="F8" s="3"/>
      <c r="G8" s="3">
        <v>32269</v>
      </c>
      <c r="H8" s="3"/>
      <c r="I8" s="3">
        <v>36865</v>
      </c>
      <c r="J8" s="6">
        <v>2.262</v>
      </c>
      <c r="M8" s="2">
        <f t="shared" si="0"/>
        <v>16.865000000005239</v>
      </c>
      <c r="O8">
        <f t="shared" si="1"/>
        <v>0</v>
      </c>
    </row>
    <row r="9" spans="1:15" x14ac:dyDescent="0.55000000000000004">
      <c r="A9" s="7" t="s">
        <v>1</v>
      </c>
      <c r="B9" s="8">
        <v>118628</v>
      </c>
      <c r="C9" s="8">
        <v>616</v>
      </c>
      <c r="D9" s="8">
        <v>73133</v>
      </c>
      <c r="E9" s="8"/>
      <c r="F9" s="8"/>
      <c r="G9" s="8">
        <v>28725</v>
      </c>
      <c r="H9" s="8"/>
      <c r="I9" s="8">
        <v>44408</v>
      </c>
      <c r="J9" s="9">
        <v>2.8570000000000002</v>
      </c>
      <c r="K9" s="10"/>
      <c r="L9" s="10"/>
      <c r="M9" s="11">
        <f t="shared" si="0"/>
        <v>-58.152000000001863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92688</v>
      </c>
      <c r="C10" s="3">
        <v>532</v>
      </c>
      <c r="D10" s="3">
        <v>49294</v>
      </c>
      <c r="E10" s="3"/>
      <c r="F10" s="3">
        <v>5</v>
      </c>
      <c r="G10" s="3">
        <v>46229</v>
      </c>
      <c r="H10" s="3"/>
      <c r="I10" s="3">
        <v>3070</v>
      </c>
      <c r="J10" s="6">
        <v>0.185</v>
      </c>
      <c r="M10" s="2">
        <f t="shared" si="0"/>
        <v>16.01600000000326</v>
      </c>
      <c r="O10">
        <f t="shared" si="1"/>
        <v>0</v>
      </c>
    </row>
    <row r="11" spans="1:15" x14ac:dyDescent="0.55000000000000004">
      <c r="A11" s="1">
        <v>1931</v>
      </c>
      <c r="B11" s="3">
        <v>123114</v>
      </c>
      <c r="C11" s="3">
        <v>682</v>
      </c>
      <c r="D11" s="3">
        <v>83948</v>
      </c>
      <c r="E11" s="3"/>
      <c r="F11" s="3">
        <v>3</v>
      </c>
      <c r="G11" s="3">
        <v>15953</v>
      </c>
      <c r="H11" s="3"/>
      <c r="I11" s="3">
        <v>67993</v>
      </c>
      <c r="J11" s="6">
        <v>4.0289999999999999</v>
      </c>
      <c r="M11" s="2">
        <f t="shared" si="0"/>
        <v>15.748000000006869</v>
      </c>
      <c r="O11">
        <f t="shared" si="1"/>
        <v>5</v>
      </c>
    </row>
    <row r="12" spans="1:15" x14ac:dyDescent="0.55000000000000004">
      <c r="A12" s="1">
        <v>1932</v>
      </c>
      <c r="B12" s="3">
        <v>77153</v>
      </c>
      <c r="C12" s="3">
        <v>566</v>
      </c>
      <c r="D12" s="3">
        <v>43674</v>
      </c>
      <c r="E12" s="3"/>
      <c r="F12" s="3"/>
      <c r="G12" s="3">
        <v>28956</v>
      </c>
      <c r="H12" s="3"/>
      <c r="I12" s="3">
        <v>14718</v>
      </c>
      <c r="J12" s="6">
        <v>0.85699999999999998</v>
      </c>
      <c r="M12" s="2">
        <f t="shared" si="0"/>
        <v>-5.4020000000018626</v>
      </c>
      <c r="O12">
        <f t="shared" si="1"/>
        <v>0</v>
      </c>
    </row>
    <row r="13" spans="1:15" x14ac:dyDescent="0.55000000000000004">
      <c r="A13" s="1">
        <v>1933</v>
      </c>
      <c r="B13" s="3">
        <v>80982</v>
      </c>
      <c r="C13" s="3">
        <v>598</v>
      </c>
      <c r="D13" s="3">
        <v>48424</v>
      </c>
      <c r="E13" s="3"/>
      <c r="F13" s="3">
        <v>1</v>
      </c>
      <c r="G13" s="3">
        <v>32530</v>
      </c>
      <c r="H13" s="3"/>
      <c r="I13" s="3">
        <v>15895</v>
      </c>
      <c r="J13" s="6">
        <v>0.91</v>
      </c>
      <c r="M13" s="2">
        <f t="shared" si="0"/>
        <v>3.2359999999971478</v>
      </c>
      <c r="O13">
        <f t="shared" si="1"/>
        <v>0</v>
      </c>
    </row>
    <row r="14" spans="1:15" x14ac:dyDescent="0.55000000000000004">
      <c r="A14" s="1">
        <v>1934</v>
      </c>
      <c r="B14" s="3">
        <v>91187</v>
      </c>
      <c r="C14" s="3">
        <v>585</v>
      </c>
      <c r="D14" s="3">
        <v>53365</v>
      </c>
      <c r="E14" s="3"/>
      <c r="F14" s="3">
        <v>2</v>
      </c>
      <c r="G14" s="3">
        <v>39504</v>
      </c>
      <c r="H14" s="3"/>
      <c r="I14" s="3">
        <v>13863</v>
      </c>
      <c r="J14" s="6">
        <v>0.78</v>
      </c>
      <c r="M14" s="2">
        <f t="shared" si="0"/>
        <v>-20.605000000003201</v>
      </c>
      <c r="O14">
        <f t="shared" si="1"/>
        <v>0</v>
      </c>
    </row>
    <row r="15" spans="1:15" x14ac:dyDescent="0.55000000000000004">
      <c r="A15" s="7" t="s">
        <v>2</v>
      </c>
      <c r="B15" s="8">
        <v>93025</v>
      </c>
      <c r="C15" s="8">
        <v>599</v>
      </c>
      <c r="D15" s="8">
        <v>55741</v>
      </c>
      <c r="E15" s="8"/>
      <c r="F15" s="8">
        <v>2</v>
      </c>
      <c r="G15" s="8">
        <v>32634</v>
      </c>
      <c r="H15" s="8"/>
      <c r="I15" s="8">
        <v>23109</v>
      </c>
      <c r="J15" s="9">
        <v>1.3460000000000001</v>
      </c>
      <c r="K15" s="10"/>
      <c r="L15" s="10"/>
      <c r="M15" s="11">
        <f t="shared" si="0"/>
        <v>-19.025000000001455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99978</v>
      </c>
      <c r="C16" s="3">
        <v>675</v>
      </c>
      <c r="D16" s="3">
        <v>67490</v>
      </c>
      <c r="E16" s="3"/>
      <c r="F16" s="3"/>
      <c r="G16" s="3">
        <v>24130</v>
      </c>
      <c r="H16" s="3"/>
      <c r="I16" s="3">
        <v>43360</v>
      </c>
      <c r="J16" s="6">
        <v>2.3969999999999998</v>
      </c>
      <c r="M16" s="2">
        <f t="shared" si="0"/>
        <v>-4.8500000000058208</v>
      </c>
      <c r="O16">
        <f t="shared" si="1"/>
        <v>0</v>
      </c>
    </row>
    <row r="17" spans="1:24" x14ac:dyDescent="0.55000000000000004">
      <c r="A17" s="1">
        <v>1936</v>
      </c>
      <c r="B17" s="3">
        <v>77390</v>
      </c>
      <c r="C17" s="3">
        <v>559</v>
      </c>
      <c r="D17" s="3">
        <v>43237</v>
      </c>
      <c r="E17" s="3"/>
      <c r="F17" s="3"/>
      <c r="G17" s="3">
        <v>17551</v>
      </c>
      <c r="H17" s="3"/>
      <c r="I17" s="3">
        <v>25686</v>
      </c>
      <c r="J17" s="6">
        <v>1.395</v>
      </c>
      <c r="M17" s="2">
        <f t="shared" si="0"/>
        <v>24.010000000002037</v>
      </c>
      <c r="O17">
        <f t="shared" si="1"/>
        <v>0</v>
      </c>
    </row>
    <row r="18" spans="1:24" x14ac:dyDescent="0.55000000000000004">
      <c r="A18" s="1">
        <v>1937</v>
      </c>
      <c r="B18" s="3">
        <v>64026</v>
      </c>
      <c r="C18" s="3">
        <v>424</v>
      </c>
      <c r="D18" s="3">
        <v>27174</v>
      </c>
      <c r="E18" s="3"/>
      <c r="F18" s="3"/>
      <c r="G18" s="3">
        <v>32434</v>
      </c>
      <c r="H18" s="3"/>
      <c r="I18" s="3">
        <v>-5260</v>
      </c>
      <c r="J18" s="6"/>
      <c r="M18" s="2">
        <f t="shared" si="0"/>
        <v>-26.975999999998749</v>
      </c>
      <c r="O18">
        <f t="shared" si="1"/>
        <v>0</v>
      </c>
      <c r="R18" s="3" t="s">
        <v>27</v>
      </c>
    </row>
    <row r="19" spans="1:24" x14ac:dyDescent="0.55000000000000004">
      <c r="A19" s="1">
        <v>1938</v>
      </c>
      <c r="B19" s="3">
        <v>88836</v>
      </c>
      <c r="C19" s="3">
        <v>626</v>
      </c>
      <c r="D19" s="3">
        <v>55599</v>
      </c>
      <c r="E19" s="3"/>
      <c r="F19" s="3"/>
      <c r="G19" s="3">
        <v>21937</v>
      </c>
      <c r="H19" s="3"/>
      <c r="I19" s="3">
        <v>33662</v>
      </c>
      <c r="J19" s="6">
        <v>1.7649999999999999</v>
      </c>
      <c r="M19" s="2">
        <f t="shared" si="0"/>
        <v>12.336000000002969</v>
      </c>
      <c r="O19">
        <f t="shared" si="1"/>
        <v>0</v>
      </c>
    </row>
    <row r="20" spans="1:24" x14ac:dyDescent="0.55000000000000004">
      <c r="A20" s="1">
        <v>1939</v>
      </c>
      <c r="B20" s="3">
        <v>88485</v>
      </c>
      <c r="C20" s="3">
        <v>630</v>
      </c>
      <c r="D20" s="3">
        <v>55776</v>
      </c>
      <c r="E20" s="3"/>
      <c r="F20" s="3"/>
      <c r="G20" s="3">
        <v>31823</v>
      </c>
      <c r="H20" s="3"/>
      <c r="I20" s="3">
        <v>23953</v>
      </c>
      <c r="J20" s="6">
        <v>1.234</v>
      </c>
      <c r="M20" s="2">
        <f t="shared" si="0"/>
        <v>-30.44999999999709</v>
      </c>
      <c r="O20">
        <f t="shared" si="1"/>
        <v>0</v>
      </c>
    </row>
    <row r="21" spans="1:24" x14ac:dyDescent="0.55000000000000004">
      <c r="A21" s="7" t="s">
        <v>3</v>
      </c>
      <c r="B21" s="8">
        <v>83743</v>
      </c>
      <c r="C21" s="8">
        <v>595</v>
      </c>
      <c r="D21" s="8">
        <v>49855</v>
      </c>
      <c r="E21" s="8"/>
      <c r="F21" s="8"/>
      <c r="G21" s="8">
        <v>25575</v>
      </c>
      <c r="H21" s="8"/>
      <c r="I21" s="8">
        <v>24280</v>
      </c>
      <c r="J21" s="9">
        <v>1.2949999999999999</v>
      </c>
      <c r="K21" s="10"/>
      <c r="L21" s="10"/>
      <c r="M21" s="11">
        <f t="shared" si="0"/>
        <v>-27.915000000000873</v>
      </c>
      <c r="N21" s="10"/>
      <c r="O21" s="10">
        <f t="shared" si="1"/>
        <v>0</v>
      </c>
    </row>
    <row r="22" spans="1:24" x14ac:dyDescent="0.55000000000000004">
      <c r="A22" s="1">
        <v>1940</v>
      </c>
      <c r="B22" s="3">
        <v>99849</v>
      </c>
      <c r="C22" s="3">
        <v>657</v>
      </c>
      <c r="D22" s="3">
        <v>65561</v>
      </c>
      <c r="E22" s="3"/>
      <c r="F22" s="3"/>
      <c r="G22" s="3">
        <v>34466</v>
      </c>
      <c r="H22" s="3"/>
      <c r="I22" s="3">
        <v>31095</v>
      </c>
      <c r="J22" s="6">
        <v>1.573</v>
      </c>
      <c r="M22" s="2">
        <f t="shared" si="0"/>
        <v>39.793000000005122</v>
      </c>
      <c r="O22">
        <f t="shared" si="1"/>
        <v>0</v>
      </c>
    </row>
    <row r="23" spans="1:24" x14ac:dyDescent="0.55000000000000004">
      <c r="A23" s="1">
        <v>1941</v>
      </c>
      <c r="B23" s="3">
        <v>100682</v>
      </c>
      <c r="C23" s="3">
        <v>719</v>
      </c>
      <c r="D23" s="3">
        <v>72389</v>
      </c>
      <c r="E23" s="3"/>
      <c r="F23" s="3"/>
      <c r="G23" s="3">
        <v>43781</v>
      </c>
      <c r="H23" s="3"/>
      <c r="I23" s="3">
        <v>28608</v>
      </c>
      <c r="J23" s="6">
        <v>1.4159999999999999</v>
      </c>
      <c r="M23" s="2">
        <f t="shared" si="0"/>
        <v>1.3579999999928987</v>
      </c>
      <c r="O23">
        <f t="shared" si="1"/>
        <v>0</v>
      </c>
    </row>
    <row r="24" spans="1:24" x14ac:dyDescent="0.55000000000000004">
      <c r="A24" s="1">
        <v>1942</v>
      </c>
      <c r="B24" s="3">
        <v>124352</v>
      </c>
      <c r="C24" s="3">
        <v>666</v>
      </c>
      <c r="D24" s="3">
        <v>82764</v>
      </c>
      <c r="E24" s="3"/>
      <c r="F24" s="3"/>
      <c r="G24" s="3">
        <v>22251</v>
      </c>
      <c r="H24" s="3"/>
      <c r="I24" s="3">
        <v>60513</v>
      </c>
      <c r="J24" s="6">
        <v>2.9289999999999998</v>
      </c>
      <c r="M24" s="2">
        <f t="shared" si="0"/>
        <v>54.432000000000698</v>
      </c>
      <c r="O24">
        <f t="shared" si="1"/>
        <v>0</v>
      </c>
    </row>
    <row r="25" spans="1:24" x14ac:dyDescent="0.55000000000000004">
      <c r="A25" s="1">
        <v>1943</v>
      </c>
      <c r="B25" s="3">
        <v>123907</v>
      </c>
      <c r="C25" s="3">
        <v>616</v>
      </c>
      <c r="D25" s="3">
        <v>76287</v>
      </c>
      <c r="E25" s="3"/>
      <c r="F25" s="3"/>
      <c r="G25" s="3">
        <v>73467</v>
      </c>
      <c r="H25" s="3"/>
      <c r="I25" s="3">
        <v>2820</v>
      </c>
      <c r="J25" s="6">
        <v>0.13300000000000001</v>
      </c>
      <c r="M25" s="2">
        <f t="shared" si="0"/>
        <v>39.711999999999534</v>
      </c>
      <c r="O25">
        <f t="shared" si="1"/>
        <v>0</v>
      </c>
    </row>
    <row r="26" spans="1:24" x14ac:dyDescent="0.55000000000000004">
      <c r="A26" s="1">
        <v>1944</v>
      </c>
      <c r="B26" s="3">
        <v>126476</v>
      </c>
      <c r="C26" s="3">
        <v>711</v>
      </c>
      <c r="D26" s="3">
        <v>89984</v>
      </c>
      <c r="E26" s="3"/>
      <c r="F26" s="3"/>
      <c r="G26" s="3">
        <v>32629</v>
      </c>
      <c r="H26" s="3"/>
      <c r="I26" s="3">
        <v>57355</v>
      </c>
      <c r="J26" s="6">
        <v>2.6459999999999999</v>
      </c>
      <c r="M26" s="2">
        <f t="shared" si="0"/>
        <v>-59.563999999998487</v>
      </c>
      <c r="O26">
        <f t="shared" si="1"/>
        <v>0</v>
      </c>
    </row>
    <row r="27" spans="1:24" x14ac:dyDescent="0.55000000000000004">
      <c r="A27" s="7" t="s">
        <v>4</v>
      </c>
      <c r="B27" s="8">
        <v>115053</v>
      </c>
      <c r="C27" s="8">
        <v>673</v>
      </c>
      <c r="D27" s="8">
        <v>77397</v>
      </c>
      <c r="E27" s="8"/>
      <c r="F27" s="8"/>
      <c r="G27" s="8">
        <v>41319</v>
      </c>
      <c r="H27" s="8"/>
      <c r="I27" s="13">
        <v>36078</v>
      </c>
      <c r="J27" s="9">
        <v>1.7430000000000001</v>
      </c>
      <c r="K27" s="10"/>
      <c r="L27" s="10"/>
      <c r="M27" s="11">
        <f t="shared" si="0"/>
        <v>33.668999999994412</v>
      </c>
      <c r="N27" s="10"/>
      <c r="O27" s="10">
        <f t="shared" si="1"/>
        <v>0</v>
      </c>
      <c r="Q27" s="3"/>
      <c r="R27" s="3"/>
      <c r="S27" s="3"/>
      <c r="U27" s="3"/>
      <c r="V27" s="3"/>
      <c r="X27" s="3"/>
    </row>
    <row r="28" spans="1:24" x14ac:dyDescent="0.55000000000000004">
      <c r="A28" s="1">
        <v>1945</v>
      </c>
      <c r="B28" s="3">
        <v>136555</v>
      </c>
      <c r="C28" s="3">
        <v>729</v>
      </c>
      <c r="D28" s="3">
        <v>99535</v>
      </c>
      <c r="E28" s="3"/>
      <c r="F28" s="3"/>
      <c r="G28" s="3">
        <v>10328</v>
      </c>
      <c r="H28" s="3"/>
      <c r="I28" s="3">
        <v>89207</v>
      </c>
      <c r="J28" s="6">
        <v>4.0119999999999996</v>
      </c>
      <c r="M28" s="2">
        <f t="shared" si="0"/>
        <v>13.595000000001164</v>
      </c>
      <c r="O28">
        <f t="shared" si="1"/>
        <v>0</v>
      </c>
    </row>
    <row r="29" spans="1:24" x14ac:dyDescent="0.55000000000000004">
      <c r="A29" s="1">
        <v>1946</v>
      </c>
      <c r="B29" s="3">
        <v>141004</v>
      </c>
      <c r="C29" s="3">
        <v>751</v>
      </c>
      <c r="D29" s="3">
        <v>105964</v>
      </c>
      <c r="E29" s="3"/>
      <c r="F29" s="3"/>
      <c r="G29" s="3">
        <v>23823</v>
      </c>
      <c r="H29" s="3"/>
      <c r="I29" s="3">
        <v>82141</v>
      </c>
      <c r="J29" s="6">
        <v>3.6040000000000001</v>
      </c>
      <c r="M29" s="2">
        <f t="shared" si="0"/>
        <v>-69.995999999999185</v>
      </c>
      <c r="O29">
        <f t="shared" si="1"/>
        <v>0</v>
      </c>
    </row>
    <row r="30" spans="1:24" x14ac:dyDescent="0.55000000000000004">
      <c r="A30" s="1">
        <v>1947</v>
      </c>
      <c r="B30" s="3">
        <v>142958</v>
      </c>
      <c r="C30" s="3">
        <v>779</v>
      </c>
      <c r="D30" s="3">
        <v>111367</v>
      </c>
      <c r="E30" s="3"/>
      <c r="F30" s="3"/>
      <c r="G30" s="3">
        <v>37933</v>
      </c>
      <c r="H30" s="3"/>
      <c r="I30" s="3">
        <v>73434</v>
      </c>
      <c r="J30" s="6">
        <v>3.133</v>
      </c>
      <c r="M30" s="2">
        <f t="shared" si="0"/>
        <v>-2.7179999999934807</v>
      </c>
      <c r="O30">
        <f t="shared" si="1"/>
        <v>0</v>
      </c>
    </row>
    <row r="31" spans="1:24" x14ac:dyDescent="0.55000000000000004">
      <c r="A31" s="1">
        <v>1948</v>
      </c>
      <c r="B31" s="3">
        <v>143866</v>
      </c>
      <c r="C31" s="3">
        <v>769</v>
      </c>
      <c r="D31" s="3">
        <v>110643</v>
      </c>
      <c r="E31" s="3"/>
      <c r="F31" s="3"/>
      <c r="G31" s="3">
        <v>27833</v>
      </c>
      <c r="H31" s="3"/>
      <c r="I31" s="3">
        <v>82810</v>
      </c>
      <c r="J31" s="6">
        <v>3.4319999999999999</v>
      </c>
      <c r="M31" s="2">
        <f t="shared" si="0"/>
        <v>-10.046000000002095</v>
      </c>
      <c r="O31">
        <f t="shared" si="1"/>
        <v>0</v>
      </c>
    </row>
    <row r="32" spans="1:24" x14ac:dyDescent="0.55000000000000004">
      <c r="A32" s="1">
        <v>1949</v>
      </c>
      <c r="B32" s="3">
        <v>133611</v>
      </c>
      <c r="C32" s="3">
        <v>726</v>
      </c>
      <c r="D32" s="3">
        <v>96995</v>
      </c>
      <c r="E32" s="3"/>
      <c r="F32" s="3"/>
      <c r="G32" s="3">
        <v>11856</v>
      </c>
      <c r="H32" s="3"/>
      <c r="I32" s="3">
        <v>85139</v>
      </c>
      <c r="J32" s="6">
        <v>3.4279999999999999</v>
      </c>
      <c r="M32" s="2">
        <f t="shared" si="0"/>
        <v>6.5859999999956926</v>
      </c>
      <c r="O32">
        <f t="shared" si="1"/>
        <v>0</v>
      </c>
    </row>
    <row r="33" spans="1:15" x14ac:dyDescent="0.55000000000000004">
      <c r="A33" s="7" t="s">
        <v>5</v>
      </c>
      <c r="B33" s="8">
        <v>139599</v>
      </c>
      <c r="C33" s="8">
        <v>751</v>
      </c>
      <c r="D33" s="8">
        <v>104901</v>
      </c>
      <c r="E33" s="8"/>
      <c r="F33" s="8"/>
      <c r="G33" s="8">
        <v>22355</v>
      </c>
      <c r="H33" s="8"/>
      <c r="I33" s="8">
        <v>82546</v>
      </c>
      <c r="J33" s="9">
        <v>3.5150000000000001</v>
      </c>
      <c r="K33" s="10"/>
      <c r="L33" s="10"/>
      <c r="M33" s="11">
        <f t="shared" si="0"/>
        <v>-62.150999999998021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119849</v>
      </c>
      <c r="C34" s="3">
        <v>701</v>
      </c>
      <c r="D34" s="3">
        <v>84000</v>
      </c>
      <c r="E34" s="3"/>
      <c r="F34" s="3"/>
      <c r="G34" s="3">
        <v>11639</v>
      </c>
      <c r="H34" s="3"/>
      <c r="I34" s="3">
        <v>72361</v>
      </c>
      <c r="J34" s="6">
        <v>2.802</v>
      </c>
      <c r="M34" s="2">
        <f t="shared" si="0"/>
        <v>14.149000000004889</v>
      </c>
      <c r="O34">
        <f t="shared" si="1"/>
        <v>0</v>
      </c>
    </row>
    <row r="35" spans="1:15" x14ac:dyDescent="0.55000000000000004">
      <c r="A35" s="1">
        <v>1951</v>
      </c>
      <c r="B35" s="3">
        <v>116254</v>
      </c>
      <c r="C35" s="3">
        <v>716</v>
      </c>
      <c r="D35" s="3">
        <v>83266</v>
      </c>
      <c r="E35" s="3"/>
      <c r="F35" s="3"/>
      <c r="G35" s="3">
        <v>34667</v>
      </c>
      <c r="H35" s="3"/>
      <c r="I35" s="3">
        <v>48599</v>
      </c>
      <c r="J35" s="6">
        <v>1.82</v>
      </c>
      <c r="M35" s="2">
        <f t="shared" si="0"/>
        <v>-28.135999999998603</v>
      </c>
      <c r="O35">
        <f t="shared" si="1"/>
        <v>0</v>
      </c>
    </row>
    <row r="36" spans="1:15" x14ac:dyDescent="0.55000000000000004">
      <c r="A36" s="1">
        <v>1952</v>
      </c>
      <c r="B36" s="3">
        <v>111030</v>
      </c>
      <c r="C36" s="3">
        <v>752</v>
      </c>
      <c r="D36" s="3">
        <v>83479</v>
      </c>
      <c r="E36" s="3"/>
      <c r="F36" s="3"/>
      <c r="G36" s="3">
        <v>13916</v>
      </c>
      <c r="H36" s="3"/>
      <c r="I36" s="3">
        <v>69563</v>
      </c>
      <c r="J36" s="6">
        <v>2.52</v>
      </c>
      <c r="M36" s="2">
        <f t="shared" si="0"/>
        <v>15.559999999997672</v>
      </c>
      <c r="O36">
        <f t="shared" si="1"/>
        <v>0</v>
      </c>
    </row>
    <row r="37" spans="1:15" x14ac:dyDescent="0.55000000000000004">
      <c r="A37" s="1">
        <v>1953</v>
      </c>
      <c r="B37" s="3">
        <v>113435</v>
      </c>
      <c r="C37" s="3">
        <v>767</v>
      </c>
      <c r="D37" s="3">
        <v>87027</v>
      </c>
      <c r="E37" s="3"/>
      <c r="F37" s="3"/>
      <c r="G37" s="3">
        <v>14331</v>
      </c>
      <c r="H37" s="3"/>
      <c r="I37" s="3">
        <v>72696</v>
      </c>
      <c r="J37" s="6">
        <v>2.5470000000000002</v>
      </c>
      <c r="M37" s="2">
        <f t="shared" si="0"/>
        <v>-22.354999999995925</v>
      </c>
      <c r="O37">
        <f t="shared" si="1"/>
        <v>0</v>
      </c>
    </row>
    <row r="38" spans="1:15" x14ac:dyDescent="0.55000000000000004">
      <c r="A38" s="1">
        <v>1954</v>
      </c>
      <c r="B38" s="3">
        <v>115492</v>
      </c>
      <c r="C38" s="3">
        <v>794</v>
      </c>
      <c r="D38" s="3">
        <v>91756</v>
      </c>
      <c r="E38" s="3"/>
      <c r="F38" s="3"/>
      <c r="G38" s="3">
        <v>6563</v>
      </c>
      <c r="H38" s="3"/>
      <c r="I38" s="3">
        <v>85193</v>
      </c>
      <c r="J38" s="6">
        <v>2.887</v>
      </c>
      <c r="M38" s="2">
        <f t="shared" si="0"/>
        <v>-55.351999999998952</v>
      </c>
      <c r="O38">
        <f t="shared" si="1"/>
        <v>0</v>
      </c>
    </row>
    <row r="39" spans="1:15" x14ac:dyDescent="0.55000000000000004">
      <c r="A39" s="7" t="s">
        <v>6</v>
      </c>
      <c r="B39" s="8">
        <v>115212</v>
      </c>
      <c r="C39" s="8">
        <v>746</v>
      </c>
      <c r="D39" s="8">
        <v>85906</v>
      </c>
      <c r="E39" s="8"/>
      <c r="F39" s="8"/>
      <c r="G39" s="8">
        <v>16223</v>
      </c>
      <c r="H39" s="8"/>
      <c r="I39" s="8">
        <v>69683</v>
      </c>
      <c r="J39" s="9">
        <v>2.5209999999999999</v>
      </c>
      <c r="K39" s="10"/>
      <c r="L39" s="10"/>
      <c r="M39" s="11">
        <f t="shared" si="0"/>
        <v>42.152000000001863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122057</v>
      </c>
      <c r="C40" s="3">
        <v>767</v>
      </c>
      <c r="D40" s="3">
        <v>93623</v>
      </c>
      <c r="E40" s="3"/>
      <c r="F40" s="3"/>
      <c r="G40" s="3">
        <v>19258</v>
      </c>
      <c r="H40" s="3"/>
      <c r="I40" s="3">
        <v>74365</v>
      </c>
      <c r="J40" s="6">
        <v>2.4369999999999998</v>
      </c>
      <c r="M40" s="2">
        <f t="shared" si="0"/>
        <v>-5.2810000000026776</v>
      </c>
      <c r="O40">
        <f t="shared" si="1"/>
        <v>0</v>
      </c>
    </row>
    <row r="41" spans="1:15" x14ac:dyDescent="0.55000000000000004">
      <c r="A41" s="1">
        <v>1956</v>
      </c>
      <c r="B41" s="3">
        <v>130246</v>
      </c>
      <c r="C41" s="3">
        <v>787</v>
      </c>
      <c r="D41" s="3">
        <v>102454</v>
      </c>
      <c r="E41" s="3"/>
      <c r="F41" s="3"/>
      <c r="G41" s="3">
        <v>18956</v>
      </c>
      <c r="H41" s="3"/>
      <c r="I41" s="3">
        <v>83498</v>
      </c>
      <c r="J41" s="6">
        <v>2.6469999999999998</v>
      </c>
      <c r="M41" s="2">
        <f t="shared" si="0"/>
        <v>49.601999999998952</v>
      </c>
      <c r="O41">
        <f t="shared" si="1"/>
        <v>0</v>
      </c>
    </row>
    <row r="42" spans="1:15" x14ac:dyDescent="0.55000000000000004">
      <c r="A42" s="1">
        <v>1957</v>
      </c>
      <c r="B42" s="3">
        <v>137261</v>
      </c>
      <c r="C42" s="3">
        <v>775</v>
      </c>
      <c r="D42" s="3">
        <v>106311</v>
      </c>
      <c r="E42" s="3"/>
      <c r="F42" s="3">
        <v>21</v>
      </c>
      <c r="G42" s="3">
        <v>12480</v>
      </c>
      <c r="H42" s="3"/>
      <c r="I42" s="3">
        <v>93852</v>
      </c>
      <c r="J42" s="6">
        <v>2.8780000000000001</v>
      </c>
      <c r="M42" s="2">
        <f t="shared" si="0"/>
        <v>66.274999999994179</v>
      </c>
      <c r="O42">
        <f t="shared" si="1"/>
        <v>0</v>
      </c>
    </row>
    <row r="43" spans="1:15" x14ac:dyDescent="0.55000000000000004">
      <c r="A43" s="1">
        <v>1958</v>
      </c>
      <c r="B43" s="3">
        <v>138912</v>
      </c>
      <c r="C43" s="3">
        <v>775</v>
      </c>
      <c r="D43" s="3">
        <v>107650</v>
      </c>
      <c r="E43" s="3"/>
      <c r="F43" s="3"/>
      <c r="G43" s="3">
        <v>15014</v>
      </c>
      <c r="H43" s="3"/>
      <c r="I43" s="3">
        <v>92636</v>
      </c>
      <c r="J43" s="6">
        <v>2.7469999999999999</v>
      </c>
      <c r="M43" s="2">
        <f t="shared" si="0"/>
        <v>6.8000000000029104</v>
      </c>
      <c r="O43">
        <f t="shared" si="1"/>
        <v>0</v>
      </c>
    </row>
    <row r="44" spans="1:15" x14ac:dyDescent="0.55000000000000004">
      <c r="A44" s="1">
        <v>1959</v>
      </c>
      <c r="B44" s="3">
        <v>144590</v>
      </c>
      <c r="C44" s="3">
        <v>788</v>
      </c>
      <c r="D44" s="3">
        <v>114002</v>
      </c>
      <c r="E44" s="3"/>
      <c r="F44" s="3">
        <v>235</v>
      </c>
      <c r="G44" s="3">
        <v>9170</v>
      </c>
      <c r="H44" s="3"/>
      <c r="I44" s="3">
        <v>105067</v>
      </c>
      <c r="J44" s="6">
        <v>3.0139999999999998</v>
      </c>
      <c r="M44" s="2">
        <f t="shared" si="0"/>
        <v>-65.080000000001746</v>
      </c>
      <c r="O44">
        <f t="shared" si="1"/>
        <v>0</v>
      </c>
    </row>
    <row r="45" spans="1:15" x14ac:dyDescent="0.55000000000000004">
      <c r="A45" s="7" t="s">
        <v>7</v>
      </c>
      <c r="B45" s="8">
        <v>134613</v>
      </c>
      <c r="C45" s="8">
        <v>779</v>
      </c>
      <c r="D45" s="8">
        <v>104808</v>
      </c>
      <c r="E45" s="8"/>
      <c r="F45" s="8">
        <v>51</v>
      </c>
      <c r="G45" s="8">
        <v>14976</v>
      </c>
      <c r="H45" s="8"/>
      <c r="I45" s="8">
        <v>89883</v>
      </c>
      <c r="J45" s="9">
        <v>2.7530000000000001</v>
      </c>
      <c r="K45" s="10"/>
      <c r="L45" s="10"/>
      <c r="M45" s="11">
        <f t="shared" si="0"/>
        <v>55.527000000001863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147469</v>
      </c>
      <c r="C46" s="3">
        <v>778</v>
      </c>
      <c r="D46" s="3">
        <v>114658</v>
      </c>
      <c r="E46" s="3"/>
      <c r="F46" s="3">
        <v>50</v>
      </c>
      <c r="G46" s="3">
        <v>4730</v>
      </c>
      <c r="H46" s="3"/>
      <c r="I46" s="3">
        <v>109978</v>
      </c>
      <c r="J46" s="6">
        <v>3.0510000000000002</v>
      </c>
      <c r="M46" s="2">
        <f t="shared" si="0"/>
        <v>72.881999999997788</v>
      </c>
      <c r="O46">
        <f t="shared" si="1"/>
        <v>0</v>
      </c>
    </row>
    <row r="47" spans="1:15" x14ac:dyDescent="0.55000000000000004">
      <c r="A47" s="1">
        <v>1961</v>
      </c>
      <c r="B47" s="3">
        <v>156480</v>
      </c>
      <c r="C47" s="3">
        <v>863</v>
      </c>
      <c r="D47" s="3">
        <v>135056</v>
      </c>
      <c r="E47" s="3"/>
      <c r="F47" s="3">
        <v>0</v>
      </c>
      <c r="G47" s="3">
        <v>6688</v>
      </c>
      <c r="H47" s="3"/>
      <c r="I47" s="3">
        <v>128368</v>
      </c>
      <c r="J47" s="6">
        <v>3.444</v>
      </c>
      <c r="M47" s="2">
        <f t="shared" si="0"/>
        <v>-13.760000000009313</v>
      </c>
      <c r="O47">
        <f t="shared" si="1"/>
        <v>0</v>
      </c>
    </row>
    <row r="48" spans="1:15" x14ac:dyDescent="0.55000000000000004">
      <c r="A48" s="1">
        <v>1962</v>
      </c>
      <c r="B48" s="3">
        <v>146083</v>
      </c>
      <c r="C48" s="3">
        <v>884</v>
      </c>
      <c r="D48" s="3">
        <v>129108</v>
      </c>
      <c r="E48" s="3"/>
      <c r="F48" s="3">
        <v>0</v>
      </c>
      <c r="G48" s="3">
        <v>2720</v>
      </c>
      <c r="H48" s="3"/>
      <c r="I48" s="3">
        <v>126388</v>
      </c>
      <c r="J48" s="6">
        <v>3.2789999999999999</v>
      </c>
      <c r="M48" s="2">
        <f t="shared" si="0"/>
        <v>29.372000000003027</v>
      </c>
      <c r="O48">
        <f t="shared" si="1"/>
        <v>0</v>
      </c>
    </row>
    <row r="49" spans="1:18" x14ac:dyDescent="0.55000000000000004">
      <c r="A49" s="1">
        <v>1963</v>
      </c>
      <c r="B49" s="3">
        <v>104814</v>
      </c>
      <c r="C49" s="3">
        <v>927</v>
      </c>
      <c r="D49" s="3">
        <v>97166</v>
      </c>
      <c r="E49" s="3"/>
      <c r="F49" s="3">
        <v>20</v>
      </c>
      <c r="G49" s="3">
        <v>6383</v>
      </c>
      <c r="H49" s="3"/>
      <c r="I49" s="3">
        <v>90803</v>
      </c>
      <c r="J49" s="6">
        <v>2.2770000000000001</v>
      </c>
      <c r="M49" s="2">
        <f t="shared" si="0"/>
        <v>-3.4220000000059372</v>
      </c>
      <c r="O49">
        <f t="shared" si="1"/>
        <v>0</v>
      </c>
    </row>
    <row r="50" spans="1:18" x14ac:dyDescent="0.55000000000000004">
      <c r="A50" s="1">
        <v>1964</v>
      </c>
      <c r="B50" s="3">
        <v>136943</v>
      </c>
      <c r="C50" s="3">
        <v>904</v>
      </c>
      <c r="D50" s="3">
        <v>123799</v>
      </c>
      <c r="E50" s="3"/>
      <c r="F50" s="3">
        <v>0</v>
      </c>
      <c r="G50" s="3">
        <v>2531</v>
      </c>
      <c r="H50" s="3"/>
      <c r="I50" s="3">
        <v>121268</v>
      </c>
      <c r="J50" s="6">
        <v>2.94</v>
      </c>
      <c r="M50" s="2">
        <f t="shared" si="0"/>
        <v>-2.5280000000057044</v>
      </c>
      <c r="O50">
        <f t="shared" si="1"/>
        <v>0</v>
      </c>
    </row>
    <row r="51" spans="1:18" x14ac:dyDescent="0.55000000000000004">
      <c r="A51" s="7" t="s">
        <v>8</v>
      </c>
      <c r="B51" s="8">
        <v>138358</v>
      </c>
      <c r="C51" s="8">
        <v>867</v>
      </c>
      <c r="D51" s="8">
        <v>119957</v>
      </c>
      <c r="E51" s="8"/>
      <c r="F51" s="8">
        <v>14</v>
      </c>
      <c r="G51" s="8">
        <v>4610</v>
      </c>
      <c r="H51" s="8"/>
      <c r="I51" s="8">
        <v>115361</v>
      </c>
      <c r="J51" s="9">
        <v>2.9889999999999999</v>
      </c>
      <c r="K51" s="10"/>
      <c r="L51" s="10"/>
      <c r="M51" s="11">
        <f t="shared" si="0"/>
        <v>-0.61400000000139698</v>
      </c>
      <c r="N51" s="10"/>
      <c r="O51" s="10">
        <f t="shared" si="1"/>
        <v>0</v>
      </c>
    </row>
    <row r="52" spans="1:18" x14ac:dyDescent="0.55000000000000004">
      <c r="A52" s="1">
        <v>1965</v>
      </c>
      <c r="B52" s="3">
        <v>155158</v>
      </c>
      <c r="C52" s="3">
        <v>872</v>
      </c>
      <c r="D52" s="3">
        <v>135361</v>
      </c>
      <c r="E52" s="3"/>
      <c r="F52" s="3">
        <v>0</v>
      </c>
      <c r="G52" s="3">
        <v>8291</v>
      </c>
      <c r="H52" s="3"/>
      <c r="I52" s="3">
        <v>127070</v>
      </c>
      <c r="J52" s="6">
        <v>2.9769999999999999</v>
      </c>
      <c r="M52" s="2">
        <f t="shared" si="0"/>
        <v>-63.223999999987427</v>
      </c>
      <c r="O52">
        <f t="shared" si="1"/>
        <v>0</v>
      </c>
    </row>
    <row r="53" spans="1:18" x14ac:dyDescent="0.55000000000000004">
      <c r="A53" s="1">
        <v>1966</v>
      </c>
      <c r="B53" s="3">
        <v>163324</v>
      </c>
      <c r="C53" s="3">
        <v>929</v>
      </c>
      <c r="D53" s="3">
        <v>151760</v>
      </c>
      <c r="E53" s="3"/>
      <c r="F53" s="3">
        <v>0</v>
      </c>
      <c r="G53" s="3">
        <v>2060</v>
      </c>
      <c r="H53" s="3"/>
      <c r="I53" s="3">
        <v>149700</v>
      </c>
      <c r="J53" s="6">
        <v>3.391</v>
      </c>
      <c r="M53" s="2">
        <f t="shared" si="0"/>
        <v>-32.003999999986263</v>
      </c>
      <c r="O53">
        <f t="shared" si="1"/>
        <v>0</v>
      </c>
    </row>
    <row r="54" spans="1:18" x14ac:dyDescent="0.55000000000000004">
      <c r="A54" s="1">
        <v>1967</v>
      </c>
      <c r="B54" s="3">
        <v>192802</v>
      </c>
      <c r="C54" s="3">
        <v>858</v>
      </c>
      <c r="D54" s="3">
        <v>165342</v>
      </c>
      <c r="E54" s="3"/>
      <c r="F54" s="3">
        <v>0</v>
      </c>
      <c r="G54" s="3">
        <v>3055</v>
      </c>
      <c r="H54" s="3"/>
      <c r="I54" s="3">
        <v>162287</v>
      </c>
      <c r="J54" s="6">
        <v>3.5529999999999999</v>
      </c>
      <c r="M54" s="2">
        <f t="shared" si="0"/>
        <v>82.11600000000908</v>
      </c>
      <c r="O54">
        <f t="shared" si="1"/>
        <v>0</v>
      </c>
    </row>
    <row r="55" spans="1:18" x14ac:dyDescent="0.55000000000000004">
      <c r="A55" s="1">
        <v>1968</v>
      </c>
      <c r="B55" s="3">
        <v>202192</v>
      </c>
      <c r="C55" s="3">
        <v>887</v>
      </c>
      <c r="D55" s="3">
        <v>179277</v>
      </c>
      <c r="E55" s="3"/>
      <c r="F55" s="3">
        <v>1</v>
      </c>
      <c r="G55" s="3">
        <v>1149</v>
      </c>
      <c r="H55" s="3"/>
      <c r="I55" s="3">
        <v>178129</v>
      </c>
      <c r="J55" s="6">
        <v>3.7690000000000001</v>
      </c>
      <c r="M55" s="2">
        <f t="shared" si="0"/>
        <v>67.304000000003725</v>
      </c>
      <c r="O55">
        <f t="shared" si="1"/>
        <v>0</v>
      </c>
    </row>
    <row r="56" spans="1:18" x14ac:dyDescent="0.55000000000000004">
      <c r="A56" s="1">
        <v>1969</v>
      </c>
      <c r="B56" s="3">
        <v>206164</v>
      </c>
      <c r="C56" s="3">
        <v>889</v>
      </c>
      <c r="D56" s="3">
        <v>183240</v>
      </c>
      <c r="E56" s="3"/>
      <c r="F56" s="3">
        <v>0</v>
      </c>
      <c r="G56" s="3">
        <v>2219</v>
      </c>
      <c r="H56" s="3"/>
      <c r="I56" s="3">
        <v>181021</v>
      </c>
      <c r="J56" s="6">
        <v>3.6989999999999998</v>
      </c>
      <c r="M56" s="2">
        <f t="shared" si="0"/>
        <v>39.796000000002095</v>
      </c>
      <c r="O56">
        <f t="shared" si="1"/>
        <v>0</v>
      </c>
    </row>
    <row r="57" spans="1:18" x14ac:dyDescent="0.55000000000000004">
      <c r="A57" s="7" t="s">
        <v>10</v>
      </c>
      <c r="B57" s="8">
        <v>183928</v>
      </c>
      <c r="C57" s="8">
        <v>886</v>
      </c>
      <c r="D57" s="8">
        <v>162996</v>
      </c>
      <c r="E57" s="8"/>
      <c r="F57" s="8">
        <v>0</v>
      </c>
      <c r="G57" s="8">
        <v>3355</v>
      </c>
      <c r="H57" s="8"/>
      <c r="I57" s="8">
        <v>159641</v>
      </c>
      <c r="J57" s="9">
        <v>3.49</v>
      </c>
      <c r="K57" s="10"/>
      <c r="L57" s="10"/>
      <c r="M57" s="11">
        <f t="shared" si="0"/>
        <v>-35.791999999986729</v>
      </c>
      <c r="N57" s="10"/>
      <c r="O57" s="10">
        <f t="shared" si="1"/>
        <v>0</v>
      </c>
    </row>
    <row r="58" spans="1:18" x14ac:dyDescent="0.55000000000000004">
      <c r="A58" s="1">
        <v>1970</v>
      </c>
      <c r="B58" s="3">
        <v>208294</v>
      </c>
      <c r="C58" s="3">
        <v>891</v>
      </c>
      <c r="D58" s="3">
        <v>185575</v>
      </c>
      <c r="E58" s="3"/>
      <c r="F58" s="3"/>
      <c r="G58" s="3">
        <v>8502</v>
      </c>
      <c r="H58" s="3"/>
      <c r="I58" s="3">
        <v>177073</v>
      </c>
      <c r="J58" s="6">
        <v>3.4929999999999999</v>
      </c>
      <c r="M58" s="2">
        <f t="shared" si="0"/>
        <v>14.953999999997905</v>
      </c>
      <c r="O58">
        <f t="shared" si="1"/>
        <v>0</v>
      </c>
    </row>
    <row r="59" spans="1:18" x14ac:dyDescent="0.55000000000000004">
      <c r="A59" s="1">
        <v>1971</v>
      </c>
      <c r="B59" s="3">
        <v>214806</v>
      </c>
      <c r="C59" s="3">
        <v>777</v>
      </c>
      <c r="D59" s="3">
        <v>166945</v>
      </c>
      <c r="E59" s="3"/>
      <c r="F59" s="3"/>
      <c r="G59" s="3">
        <v>12304</v>
      </c>
      <c r="H59" s="3"/>
      <c r="I59" s="3">
        <v>154641</v>
      </c>
      <c r="J59" s="6">
        <v>2.9460000000000002</v>
      </c>
      <c r="M59" s="2">
        <f t="shared" si="0"/>
        <v>-40.738000000012107</v>
      </c>
      <c r="O59">
        <f t="shared" si="1"/>
        <v>0</v>
      </c>
      <c r="R59" t="s">
        <v>28</v>
      </c>
    </row>
    <row r="60" spans="1:18" x14ac:dyDescent="0.55000000000000004">
      <c r="A60" s="1">
        <v>1972</v>
      </c>
      <c r="B60" s="3">
        <v>247440</v>
      </c>
      <c r="C60" s="3">
        <v>922</v>
      </c>
      <c r="D60" s="3">
        <v>228054</v>
      </c>
      <c r="E60" s="3"/>
      <c r="F60" s="3">
        <v>4</v>
      </c>
      <c r="G60" s="3">
        <v>33164</v>
      </c>
      <c r="H60" s="3"/>
      <c r="I60" s="3">
        <v>194894</v>
      </c>
      <c r="J60" s="6">
        <v>3.589</v>
      </c>
      <c r="M60" s="2">
        <f t="shared" si="0"/>
        <v>85.679999999993015</v>
      </c>
      <c r="O60">
        <f t="shared" si="1"/>
        <v>0</v>
      </c>
    </row>
    <row r="61" spans="1:18" x14ac:dyDescent="0.55000000000000004">
      <c r="A61" s="1">
        <v>1973</v>
      </c>
      <c r="B61" s="3">
        <v>216193</v>
      </c>
      <c r="C61" s="3">
        <v>1045</v>
      </c>
      <c r="D61" s="3">
        <v>226027</v>
      </c>
      <c r="E61" s="3"/>
      <c r="F61" s="3">
        <v>3</v>
      </c>
      <c r="G61" s="3">
        <v>56813</v>
      </c>
      <c r="H61" s="3"/>
      <c r="I61" s="3">
        <v>169217</v>
      </c>
      <c r="J61" s="6">
        <v>3.0129999999999999</v>
      </c>
      <c r="M61" s="2">
        <f t="shared" si="0"/>
        <v>-105.31500000000233</v>
      </c>
      <c r="O61">
        <f t="shared" si="1"/>
        <v>0</v>
      </c>
    </row>
    <row r="62" spans="1:18" x14ac:dyDescent="0.55000000000000004">
      <c r="A62" s="1">
        <v>1974</v>
      </c>
      <c r="B62" s="3">
        <v>248097</v>
      </c>
      <c r="C62" s="3">
        <v>1004</v>
      </c>
      <c r="D62" s="3">
        <v>249211</v>
      </c>
      <c r="E62" s="3"/>
      <c r="F62" s="3">
        <v>1</v>
      </c>
      <c r="G62" s="3">
        <v>43625</v>
      </c>
      <c r="H62" s="3"/>
      <c r="I62" s="3">
        <v>205587</v>
      </c>
      <c r="J62" s="6">
        <v>3.5430000000000001</v>
      </c>
      <c r="M62" s="2">
        <f t="shared" si="0"/>
        <v>-121.61199999999371</v>
      </c>
      <c r="O62">
        <f t="shared" si="1"/>
        <v>0</v>
      </c>
    </row>
    <row r="63" spans="1:18" x14ac:dyDescent="0.55000000000000004">
      <c r="A63" s="7" t="s">
        <v>11</v>
      </c>
      <c r="B63" s="8">
        <v>226966</v>
      </c>
      <c r="C63" s="8">
        <v>930</v>
      </c>
      <c r="D63" s="8">
        <v>211162</v>
      </c>
      <c r="E63" s="8"/>
      <c r="F63" s="8">
        <v>2</v>
      </c>
      <c r="G63" s="8">
        <v>36477</v>
      </c>
      <c r="H63" s="8"/>
      <c r="I63" s="8">
        <v>174689</v>
      </c>
      <c r="J63" s="9">
        <v>2.609</v>
      </c>
      <c r="K63" s="10"/>
      <c r="L63" s="10"/>
      <c r="M63" s="11">
        <f t="shared" si="0"/>
        <v>-83.619999999995343</v>
      </c>
      <c r="N63" s="10"/>
      <c r="O63" s="10">
        <f t="shared" si="1"/>
        <v>-2</v>
      </c>
    </row>
    <row r="64" spans="1:18" x14ac:dyDescent="0.55000000000000004">
      <c r="A64" s="1">
        <v>1975</v>
      </c>
      <c r="B64" s="3">
        <v>190634</v>
      </c>
      <c r="C64" s="3">
        <v>1023</v>
      </c>
      <c r="D64" s="3">
        <v>195072</v>
      </c>
      <c r="E64" s="3"/>
      <c r="F64" s="3"/>
      <c r="G64" s="3">
        <v>37995</v>
      </c>
      <c r="H64" s="3"/>
      <c r="I64" s="3">
        <v>157077</v>
      </c>
      <c r="J64" s="6">
        <v>2.6219999999999999</v>
      </c>
      <c r="M64" s="2">
        <f t="shared" si="0"/>
        <v>-53.418000000005122</v>
      </c>
      <c r="O64">
        <f t="shared" si="1"/>
        <v>0</v>
      </c>
    </row>
    <row r="65" spans="1:24" x14ac:dyDescent="0.55000000000000004">
      <c r="A65" s="1">
        <v>1976</v>
      </c>
      <c r="B65" s="3">
        <v>105995</v>
      </c>
      <c r="C65" s="3">
        <v>693</v>
      </c>
      <c r="D65" s="3">
        <v>73488</v>
      </c>
      <c r="E65" s="3"/>
      <c r="F65" s="3"/>
      <c r="G65" s="3">
        <v>28450</v>
      </c>
      <c r="H65" s="3"/>
      <c r="I65" s="3">
        <v>45038</v>
      </c>
      <c r="J65" s="6">
        <v>0.72899999999999998</v>
      </c>
      <c r="M65" s="2">
        <f t="shared" si="0"/>
        <v>-33.464999999996508</v>
      </c>
      <c r="O65">
        <f t="shared" si="1"/>
        <v>0</v>
      </c>
    </row>
    <row r="66" spans="1:24" x14ac:dyDescent="0.55000000000000004">
      <c r="A66" s="1">
        <v>1977</v>
      </c>
      <c r="B66" s="3">
        <v>252328</v>
      </c>
      <c r="C66" s="3">
        <v>1076</v>
      </c>
      <c r="D66" s="3">
        <v>271593</v>
      </c>
      <c r="E66" s="3"/>
      <c r="F66" s="3"/>
      <c r="G66" s="3">
        <v>46523</v>
      </c>
      <c r="H66" s="3"/>
      <c r="I66" s="3">
        <v>225070</v>
      </c>
      <c r="J66" s="6">
        <v>3.5329999999999999</v>
      </c>
      <c r="M66" s="2">
        <f t="shared" si="0"/>
        <v>-88.071999999985565</v>
      </c>
      <c r="O66">
        <f t="shared" si="1"/>
        <v>0</v>
      </c>
    </row>
    <row r="67" spans="1:24" x14ac:dyDescent="0.55000000000000004">
      <c r="A67" s="1">
        <v>1978</v>
      </c>
      <c r="B67" s="3">
        <v>198152</v>
      </c>
      <c r="C67" s="3">
        <v>1087</v>
      </c>
      <c r="D67" s="3">
        <v>215474</v>
      </c>
      <c r="E67" s="3"/>
      <c r="F67" s="3"/>
      <c r="G67" s="3">
        <v>93219</v>
      </c>
      <c r="H67" s="3"/>
      <c r="I67" s="3">
        <v>122255</v>
      </c>
      <c r="J67" s="6">
        <v>1.8640000000000001</v>
      </c>
      <c r="M67" s="2">
        <f t="shared" si="0"/>
        <v>-82.776000000012573</v>
      </c>
      <c r="O67">
        <f t="shared" si="1"/>
        <v>0</v>
      </c>
    </row>
    <row r="68" spans="1:24" x14ac:dyDescent="0.55000000000000004">
      <c r="A68" s="1">
        <v>1979</v>
      </c>
      <c r="B68" s="3">
        <v>303146</v>
      </c>
      <c r="C68" s="3">
        <v>1172</v>
      </c>
      <c r="D68" s="3">
        <v>355537</v>
      </c>
      <c r="E68" s="3"/>
      <c r="F68" s="3"/>
      <c r="G68" s="3">
        <v>103246</v>
      </c>
      <c r="H68" s="3"/>
      <c r="I68" s="3">
        <v>252291</v>
      </c>
      <c r="J68" s="6">
        <v>3.738</v>
      </c>
      <c r="M68" s="2">
        <f t="shared" si="0"/>
        <v>-249.88799999997718</v>
      </c>
      <c r="O68">
        <f t="shared" si="1"/>
        <v>0</v>
      </c>
    </row>
    <row r="69" spans="1:24" x14ac:dyDescent="0.55000000000000004">
      <c r="A69" s="7" t="s">
        <v>9</v>
      </c>
      <c r="B69" s="8">
        <v>210051</v>
      </c>
      <c r="C69" s="8">
        <v>1058</v>
      </c>
      <c r="D69" s="8">
        <v>222233</v>
      </c>
      <c r="E69" s="8"/>
      <c r="F69" s="8"/>
      <c r="G69" s="8">
        <v>61887</v>
      </c>
      <c r="H69" s="8"/>
      <c r="I69" s="13">
        <v>160346</v>
      </c>
      <c r="J69" s="9">
        <v>1.708</v>
      </c>
      <c r="K69" s="10"/>
      <c r="L69" s="10"/>
      <c r="M69" s="11">
        <f t="shared" ref="M69:M72" si="2">B69*C69/1000 -D69</f>
        <v>0.95800000001327135</v>
      </c>
      <c r="N69" s="10"/>
      <c r="O69" s="10">
        <f t="shared" ref="O69:O72" si="3">D69-G69+F69-I69</f>
        <v>0</v>
      </c>
      <c r="Q69" s="3"/>
      <c r="R69" s="3"/>
      <c r="S69" s="3"/>
      <c r="V69" s="3"/>
      <c r="X69" s="3"/>
    </row>
    <row r="70" spans="1:24" x14ac:dyDescent="0.55000000000000004">
      <c r="A70" s="1">
        <v>1980</v>
      </c>
      <c r="B70" s="3">
        <v>134656</v>
      </c>
      <c r="C70" s="3">
        <v>1138</v>
      </c>
      <c r="D70" s="3">
        <v>153248</v>
      </c>
      <c r="E70" s="3"/>
      <c r="F70" s="3"/>
      <c r="G70" s="3">
        <v>83901</v>
      </c>
      <c r="H70" s="3"/>
      <c r="I70" s="5">
        <v>69347</v>
      </c>
      <c r="J70" s="6">
        <v>1</v>
      </c>
      <c r="M70" s="2">
        <f t="shared" si="2"/>
        <v>-9.4720000000088476</v>
      </c>
      <c r="O70">
        <f t="shared" si="3"/>
        <v>0</v>
      </c>
    </row>
    <row r="71" spans="1:24" x14ac:dyDescent="0.55000000000000004">
      <c r="A71" s="1">
        <v>1981</v>
      </c>
      <c r="B71" s="3">
        <v>146576</v>
      </c>
      <c r="C71" s="3">
        <v>991</v>
      </c>
      <c r="D71" s="3">
        <v>145291</v>
      </c>
      <c r="E71" s="3"/>
      <c r="F71" s="3"/>
      <c r="G71" s="3">
        <v>64446</v>
      </c>
      <c r="H71" s="3"/>
      <c r="I71" s="3">
        <v>80845</v>
      </c>
      <c r="J71" s="6">
        <v>1.135</v>
      </c>
      <c r="M71" s="2">
        <f t="shared" si="2"/>
        <v>-34.184000000008382</v>
      </c>
      <c r="O71">
        <f t="shared" si="3"/>
        <v>0</v>
      </c>
    </row>
    <row r="72" spans="1:24" x14ac:dyDescent="0.55000000000000004">
      <c r="A72" s="1">
        <v>1982</v>
      </c>
      <c r="B72" s="3">
        <v>153521</v>
      </c>
      <c r="C72" s="3">
        <v>941</v>
      </c>
      <c r="D72" s="3">
        <v>144430</v>
      </c>
      <c r="E72" s="3"/>
      <c r="F72" s="3"/>
      <c r="G72" s="3">
        <v>34980</v>
      </c>
      <c r="H72" s="3"/>
      <c r="I72" s="3">
        <v>109450</v>
      </c>
      <c r="J72" s="6">
        <v>1.496</v>
      </c>
      <c r="M72" s="2">
        <f t="shared" si="2"/>
        <v>33.260999999998603</v>
      </c>
      <c r="O72">
        <f t="shared" si="3"/>
        <v>0</v>
      </c>
    </row>
    <row r="73" spans="1:24" x14ac:dyDescent="0.55000000000000004">
      <c r="J73" s="6"/>
    </row>
    <row r="74" spans="1:24" x14ac:dyDescent="0.55000000000000004">
      <c r="J74" s="6"/>
    </row>
    <row r="75" spans="1:24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883C6-B0E6-42A1-8205-92AAA9E4A602}">
  <dimension ref="A1:O75"/>
  <sheetViews>
    <sheetView workbookViewId="0">
      <pane ySplit="3" topLeftCell="A25" activePane="bottomLeft" state="frozen"/>
      <selection pane="bottomLeft" activeCell="A64" sqref="A64:O72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7" t="s">
        <v>20</v>
      </c>
      <c r="J1" s="17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>
        <v>198160</v>
      </c>
      <c r="C59" s="3">
        <v>746</v>
      </c>
      <c r="D59" s="3">
        <v>147918</v>
      </c>
      <c r="E59" s="3"/>
      <c r="F59" s="3"/>
      <c r="G59" s="3"/>
      <c r="H59" s="3"/>
      <c r="I59" s="3">
        <v>147918</v>
      </c>
      <c r="J59" s="6">
        <v>2.8180000000000001</v>
      </c>
      <c r="M59" s="2">
        <f t="shared" si="0"/>
        <v>-90.64000000001397</v>
      </c>
      <c r="O59">
        <f t="shared" si="1"/>
        <v>0</v>
      </c>
    </row>
    <row r="60" spans="1:15" x14ac:dyDescent="0.55000000000000004">
      <c r="A60" s="1">
        <v>1972</v>
      </c>
      <c r="B60" s="3">
        <v>205083</v>
      </c>
      <c r="C60" s="3">
        <v>822</v>
      </c>
      <c r="D60" s="3">
        <v>168530</v>
      </c>
      <c r="E60" s="3"/>
      <c r="F60" s="3"/>
      <c r="G60" s="3"/>
      <c r="H60" s="3"/>
      <c r="I60" s="3">
        <v>168530</v>
      </c>
      <c r="J60" s="6">
        <v>3.1030000000000002</v>
      </c>
      <c r="M60" s="2">
        <f t="shared" si="0"/>
        <v>48.225999999995111</v>
      </c>
      <c r="O60">
        <f t="shared" si="1"/>
        <v>0</v>
      </c>
    </row>
    <row r="61" spans="1:15" x14ac:dyDescent="0.55000000000000004">
      <c r="A61" s="1">
        <v>1973</v>
      </c>
      <c r="B61" s="3">
        <v>147212</v>
      </c>
      <c r="C61" s="3">
        <v>864</v>
      </c>
      <c r="D61" s="3">
        <v>127193</v>
      </c>
      <c r="E61" s="3"/>
      <c r="F61" s="3"/>
      <c r="G61" s="3"/>
      <c r="H61" s="3"/>
      <c r="I61" s="3">
        <v>127193</v>
      </c>
      <c r="J61" s="6">
        <v>2.2650000000000001</v>
      </c>
      <c r="M61" s="2">
        <f t="shared" si="0"/>
        <v>-1.8319999999948777</v>
      </c>
      <c r="O61">
        <f t="shared" si="1"/>
        <v>0</v>
      </c>
    </row>
    <row r="62" spans="1:15" x14ac:dyDescent="0.55000000000000004">
      <c r="A62" s="1">
        <v>1974</v>
      </c>
      <c r="B62" s="3">
        <v>193583</v>
      </c>
      <c r="C62" s="3">
        <v>877</v>
      </c>
      <c r="D62" s="3">
        <v>169771</v>
      </c>
      <c r="E62" s="3"/>
      <c r="F62" s="3"/>
      <c r="G62" s="3"/>
      <c r="H62" s="3"/>
      <c r="I62" s="3">
        <v>169771</v>
      </c>
      <c r="J62" s="6">
        <v>2.8740000000000001</v>
      </c>
      <c r="M62" s="2">
        <f t="shared" si="0"/>
        <v>1.2909999999974389</v>
      </c>
      <c r="O62">
        <f t="shared" si="1"/>
        <v>0</v>
      </c>
    </row>
    <row r="63" spans="1:15" x14ac:dyDescent="0.55000000000000004">
      <c r="A63" s="7" t="s">
        <v>30</v>
      </c>
      <c r="B63" s="8">
        <v>186009</v>
      </c>
      <c r="C63" s="8">
        <v>824</v>
      </c>
      <c r="D63" s="8">
        <v>153353</v>
      </c>
      <c r="E63" s="8"/>
      <c r="F63" s="8"/>
      <c r="G63" s="8"/>
      <c r="H63" s="8"/>
      <c r="I63" s="8">
        <v>153353</v>
      </c>
      <c r="J63" s="9">
        <v>2.7650000000000001</v>
      </c>
      <c r="K63" s="10"/>
      <c r="L63" s="10"/>
      <c r="M63" s="11">
        <f t="shared" si="0"/>
        <v>-81.584000000002561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146591</v>
      </c>
      <c r="C64" s="3">
        <v>857</v>
      </c>
      <c r="D64" s="3">
        <v>125662</v>
      </c>
      <c r="E64" s="3"/>
      <c r="F64" s="3"/>
      <c r="G64" s="3"/>
      <c r="H64" s="3"/>
      <c r="I64" s="3">
        <v>125662</v>
      </c>
      <c r="J64" s="6">
        <v>2.097</v>
      </c>
      <c r="M64" s="2">
        <f t="shared" si="0"/>
        <v>-33.513000000006286</v>
      </c>
      <c r="O64">
        <f t="shared" si="1"/>
        <v>0</v>
      </c>
    </row>
    <row r="65" spans="1:15" x14ac:dyDescent="0.55000000000000004">
      <c r="A65" s="1">
        <v>1976</v>
      </c>
      <c r="B65" s="3">
        <v>93215</v>
      </c>
      <c r="C65" s="3">
        <v>606</v>
      </c>
      <c r="D65" s="3">
        <v>56448</v>
      </c>
      <c r="E65" s="3"/>
      <c r="F65" s="3"/>
      <c r="G65" s="3"/>
      <c r="H65" s="3"/>
      <c r="I65" s="3">
        <v>56448</v>
      </c>
      <c r="J65" s="6">
        <v>0.91300000000000003</v>
      </c>
      <c r="M65" s="2">
        <f t="shared" si="0"/>
        <v>40.290000000000873</v>
      </c>
      <c r="O65">
        <f t="shared" si="1"/>
        <v>0</v>
      </c>
    </row>
    <row r="66" spans="1:15" x14ac:dyDescent="0.55000000000000004">
      <c r="A66" s="1">
        <v>1977</v>
      </c>
      <c r="B66" s="3">
        <v>178994</v>
      </c>
      <c r="C66" s="3">
        <v>913</v>
      </c>
      <c r="D66" s="3">
        <v>163440</v>
      </c>
      <c r="E66" s="3"/>
      <c r="F66" s="3"/>
      <c r="G66" s="3"/>
      <c r="H66" s="3"/>
      <c r="I66" s="3">
        <v>163440</v>
      </c>
      <c r="J66" s="6">
        <v>2.5659999999999998</v>
      </c>
      <c r="M66" s="2">
        <f t="shared" si="0"/>
        <v>-18.478000000002794</v>
      </c>
      <c r="O66">
        <f t="shared" si="1"/>
        <v>0</v>
      </c>
    </row>
    <row r="67" spans="1:15" x14ac:dyDescent="0.55000000000000004">
      <c r="A67" s="1">
        <v>1978</v>
      </c>
      <c r="B67" s="3">
        <v>121142</v>
      </c>
      <c r="C67" s="3">
        <v>842</v>
      </c>
      <c r="D67" s="3">
        <v>102056</v>
      </c>
      <c r="E67" s="3"/>
      <c r="F67" s="3"/>
      <c r="G67" s="3"/>
      <c r="H67" s="3"/>
      <c r="I67" s="3">
        <v>102056</v>
      </c>
      <c r="J67" s="6">
        <v>1.556</v>
      </c>
      <c r="M67" s="2">
        <f t="shared" si="0"/>
        <v>-54.436000000001513</v>
      </c>
      <c r="O67">
        <f t="shared" si="1"/>
        <v>0</v>
      </c>
    </row>
    <row r="68" spans="1:15" x14ac:dyDescent="0.55000000000000004">
      <c r="A68" s="1">
        <v>1979</v>
      </c>
      <c r="B68" s="3">
        <v>154977</v>
      </c>
      <c r="C68" s="3">
        <v>887</v>
      </c>
      <c r="D68" s="3">
        <v>137461</v>
      </c>
      <c r="E68" s="3"/>
      <c r="F68" s="3"/>
      <c r="G68" s="3"/>
      <c r="H68" s="3"/>
      <c r="I68" s="3">
        <v>137461</v>
      </c>
      <c r="J68" s="6">
        <v>2.0369999999999999</v>
      </c>
      <c r="M68" s="2">
        <f t="shared" si="0"/>
        <v>3.5989999999874271</v>
      </c>
      <c r="O68">
        <f t="shared" si="1"/>
        <v>0</v>
      </c>
    </row>
    <row r="69" spans="1:15" x14ac:dyDescent="0.55000000000000004">
      <c r="A69" s="7" t="s">
        <v>9</v>
      </c>
      <c r="B69" s="8">
        <v>138984</v>
      </c>
      <c r="C69" s="8">
        <v>842</v>
      </c>
      <c r="D69" s="8">
        <v>117013</v>
      </c>
      <c r="E69" s="8"/>
      <c r="F69" s="8"/>
      <c r="G69" s="8"/>
      <c r="H69" s="8"/>
      <c r="I69" s="8">
        <v>117013</v>
      </c>
      <c r="J69" s="9">
        <v>1.845</v>
      </c>
      <c r="K69" s="10"/>
      <c r="L69" s="10"/>
      <c r="M69" s="11">
        <f t="shared" ref="M69:M72" si="2">B69*C69/1000 -D69</f>
        <v>11.528000000005704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58359</v>
      </c>
      <c r="C70" s="3">
        <v>1006</v>
      </c>
      <c r="D70" s="3">
        <v>58716</v>
      </c>
      <c r="E70" s="3"/>
      <c r="F70" s="3"/>
      <c r="G70" s="3"/>
      <c r="H70" s="3"/>
      <c r="I70" s="5">
        <v>58716</v>
      </c>
      <c r="J70" s="6">
        <v>0.84599999999999997</v>
      </c>
      <c r="M70" s="2">
        <f t="shared" si="2"/>
        <v>-6.8459999999977299</v>
      </c>
      <c r="O70">
        <f t="shared" si="3"/>
        <v>0</v>
      </c>
    </row>
    <row r="71" spans="1:15" x14ac:dyDescent="0.55000000000000004">
      <c r="A71" s="1">
        <v>1981</v>
      </c>
      <c r="B71" s="3">
        <v>132875</v>
      </c>
      <c r="C71" s="3">
        <v>956</v>
      </c>
      <c r="D71" s="3">
        <v>127094</v>
      </c>
      <c r="E71" s="3"/>
      <c r="F71" s="3"/>
      <c r="G71" s="3"/>
      <c r="H71" s="3"/>
      <c r="I71" s="3">
        <v>127094</v>
      </c>
      <c r="J71" s="6">
        <v>1.7849999999999999</v>
      </c>
      <c r="M71" s="2">
        <f t="shared" si="2"/>
        <v>-65.5</v>
      </c>
      <c r="O71">
        <f t="shared" si="3"/>
        <v>0</v>
      </c>
    </row>
    <row r="72" spans="1:15" x14ac:dyDescent="0.55000000000000004">
      <c r="A72" s="1">
        <v>1982</v>
      </c>
      <c r="B72" s="3">
        <v>117382</v>
      </c>
      <c r="C72" s="3">
        <v>836</v>
      </c>
      <c r="D72" s="3">
        <v>98161</v>
      </c>
      <c r="E72" s="3"/>
      <c r="F72" s="3"/>
      <c r="G72" s="3"/>
      <c r="H72" s="3"/>
      <c r="I72" s="3">
        <v>98161</v>
      </c>
      <c r="J72" s="6">
        <v>1.3420000000000001</v>
      </c>
      <c r="M72" s="2">
        <f t="shared" si="2"/>
        <v>-29.648000000001048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21353-AE3F-4172-9794-76ACCDC0B3CE}">
  <dimension ref="A1:AA75"/>
  <sheetViews>
    <sheetView tabSelected="1" workbookViewId="0">
      <pane ySplit="3" topLeftCell="A31" activePane="bottomLeft" state="frozen"/>
      <selection pane="bottomLeft" activeCell="J69" sqref="J69"/>
    </sheetView>
  </sheetViews>
  <sheetFormatPr defaultRowHeight="14.4" x14ac:dyDescent="0.55000000000000004"/>
  <cols>
    <col min="1" max="1" width="22.15625" customWidth="1"/>
    <col min="17" max="17" width="11.578125" bestFit="1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7" t="s">
        <v>20</v>
      </c>
      <c r="J1" s="17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24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24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24" x14ac:dyDescent="0.55000000000000004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24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24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24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24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24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24" x14ac:dyDescent="0.55000000000000004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24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24" x14ac:dyDescent="0.55000000000000004">
      <c r="A59" s="1">
        <v>1971</v>
      </c>
      <c r="B59" s="3">
        <v>16646</v>
      </c>
      <c r="C59" s="3">
        <v>1143</v>
      </c>
      <c r="D59" s="3">
        <v>19027</v>
      </c>
      <c r="E59" s="3"/>
      <c r="F59" s="3"/>
      <c r="G59" s="3">
        <v>12304</v>
      </c>
      <c r="H59" s="3"/>
      <c r="I59" s="3">
        <v>6723</v>
      </c>
      <c r="J59" s="6">
        <v>0.128</v>
      </c>
      <c r="M59" s="2">
        <f t="shared" si="0"/>
        <v>-0.62199999999938882</v>
      </c>
      <c r="O59">
        <f t="shared" si="1"/>
        <v>0</v>
      </c>
    </row>
    <row r="60" spans="1:24" x14ac:dyDescent="0.55000000000000004">
      <c r="A60" s="1">
        <v>1972</v>
      </c>
      <c r="B60" s="3">
        <v>42357</v>
      </c>
      <c r="C60" s="3">
        <v>1405</v>
      </c>
      <c r="D60" s="3">
        <v>59524</v>
      </c>
      <c r="E60" s="3"/>
      <c r="F60" s="3">
        <v>4</v>
      </c>
      <c r="G60" s="3">
        <v>33164</v>
      </c>
      <c r="H60" s="3"/>
      <c r="I60" s="3">
        <v>26364</v>
      </c>
      <c r="J60" s="6">
        <v>0.48499999999999999</v>
      </c>
      <c r="M60" s="2">
        <f t="shared" si="0"/>
        <v>-12.415000000000873</v>
      </c>
      <c r="O60">
        <f t="shared" si="1"/>
        <v>0</v>
      </c>
    </row>
    <row r="61" spans="1:24" x14ac:dyDescent="0.55000000000000004">
      <c r="A61" s="1">
        <v>1973</v>
      </c>
      <c r="B61" s="3">
        <v>68981</v>
      </c>
      <c r="C61" s="3">
        <v>1433</v>
      </c>
      <c r="D61" s="3">
        <v>98834</v>
      </c>
      <c r="E61" s="3"/>
      <c r="F61" s="3">
        <v>3</v>
      </c>
      <c r="G61" s="3">
        <v>56813</v>
      </c>
      <c r="H61" s="3"/>
      <c r="I61" s="3">
        <v>42024</v>
      </c>
      <c r="J61" s="6">
        <v>0.748</v>
      </c>
      <c r="M61" s="2">
        <f t="shared" si="0"/>
        <v>15.773000000001048</v>
      </c>
      <c r="O61">
        <f t="shared" si="1"/>
        <v>0</v>
      </c>
    </row>
    <row r="62" spans="1:24" x14ac:dyDescent="0.55000000000000004">
      <c r="A62" s="1">
        <v>1974</v>
      </c>
      <c r="B62" s="3">
        <v>54514</v>
      </c>
      <c r="C62" s="3">
        <v>1457</v>
      </c>
      <c r="D62" s="3">
        <v>79440</v>
      </c>
      <c r="E62" s="3"/>
      <c r="F62" s="3">
        <v>1</v>
      </c>
      <c r="G62" s="3">
        <v>43625</v>
      </c>
      <c r="H62" s="3"/>
      <c r="I62" s="3">
        <v>35816</v>
      </c>
      <c r="J62" s="6">
        <v>0.61699999999999999</v>
      </c>
      <c r="M62" s="2">
        <f t="shared" si="0"/>
        <v>-13.101999999998952</v>
      </c>
      <c r="O62">
        <f t="shared" si="1"/>
        <v>0</v>
      </c>
    </row>
    <row r="63" spans="1:24" x14ac:dyDescent="0.55000000000000004">
      <c r="A63" s="7" t="s">
        <v>30</v>
      </c>
      <c r="B63" s="8">
        <v>45625</v>
      </c>
      <c r="C63" s="8">
        <v>1359</v>
      </c>
      <c r="D63" s="8">
        <v>64206</v>
      </c>
      <c r="E63" s="8"/>
      <c r="F63" s="8">
        <v>2</v>
      </c>
      <c r="G63" s="8">
        <v>36477</v>
      </c>
      <c r="H63" s="8"/>
      <c r="I63" s="8">
        <v>27732</v>
      </c>
      <c r="J63" s="9">
        <v>0.495</v>
      </c>
      <c r="K63" s="10"/>
      <c r="L63" s="10"/>
      <c r="M63" s="11">
        <f t="shared" si="0"/>
        <v>-2201.625</v>
      </c>
      <c r="N63" s="10"/>
      <c r="O63" s="10">
        <f t="shared" si="1"/>
        <v>-1</v>
      </c>
      <c r="Q63" s="3"/>
      <c r="R63" s="3"/>
      <c r="S63" s="3"/>
      <c r="V63" s="3"/>
      <c r="X63" s="3"/>
    </row>
    <row r="64" spans="1:24" x14ac:dyDescent="0.55000000000000004">
      <c r="A64" s="1">
        <v>1975</v>
      </c>
      <c r="B64" s="3">
        <v>44043</v>
      </c>
      <c r="C64" s="3">
        <v>1576</v>
      </c>
      <c r="D64" s="3">
        <v>69410</v>
      </c>
      <c r="E64" s="3"/>
      <c r="F64" s="3"/>
      <c r="G64" s="3">
        <v>37995</v>
      </c>
      <c r="H64" s="3"/>
      <c r="I64" s="15">
        <v>31415</v>
      </c>
      <c r="J64" s="14">
        <v>0.52400000000000002</v>
      </c>
      <c r="M64" s="2">
        <f t="shared" si="0"/>
        <v>1.7679999999963911</v>
      </c>
      <c r="O64">
        <f t="shared" si="1"/>
        <v>0</v>
      </c>
    </row>
    <row r="65" spans="1:27" x14ac:dyDescent="0.55000000000000004">
      <c r="A65" s="1">
        <v>1976</v>
      </c>
      <c r="B65" s="3">
        <v>12780</v>
      </c>
      <c r="C65" s="3">
        <v>1333</v>
      </c>
      <c r="D65" s="3">
        <v>17040</v>
      </c>
      <c r="E65" s="3"/>
      <c r="F65" s="3"/>
      <c r="G65" s="3">
        <v>28450</v>
      </c>
      <c r="H65" s="3"/>
      <c r="I65" s="3">
        <v>-11410</v>
      </c>
      <c r="J65" s="6"/>
      <c r="M65" s="2">
        <f t="shared" si="0"/>
        <v>-4.2599999999983993</v>
      </c>
      <c r="O65">
        <f t="shared" si="1"/>
        <v>0</v>
      </c>
      <c r="Q65" t="s">
        <v>29</v>
      </c>
      <c r="U65" s="3"/>
    </row>
    <row r="66" spans="1:27" x14ac:dyDescent="0.55000000000000004">
      <c r="A66" s="1">
        <v>1977</v>
      </c>
      <c r="B66" s="3">
        <v>73334</v>
      </c>
      <c r="C66" s="3">
        <v>1474</v>
      </c>
      <c r="D66" s="3">
        <v>108153</v>
      </c>
      <c r="E66" s="3"/>
      <c r="F66" s="3"/>
      <c r="G66" s="3">
        <v>46523</v>
      </c>
      <c r="H66" s="3"/>
      <c r="I66" s="3">
        <v>61630</v>
      </c>
      <c r="J66" s="6">
        <v>0.96699999999999997</v>
      </c>
      <c r="M66" s="2">
        <f t="shared" si="0"/>
        <v>-58.68399999999383</v>
      </c>
      <c r="O66">
        <f t="shared" si="1"/>
        <v>0</v>
      </c>
    </row>
    <row r="67" spans="1:27" x14ac:dyDescent="0.55000000000000004">
      <c r="A67" s="1">
        <v>1978</v>
      </c>
      <c r="B67" s="3">
        <v>77010</v>
      </c>
      <c r="C67" s="3">
        <v>1473</v>
      </c>
      <c r="D67" s="3">
        <v>113418</v>
      </c>
      <c r="E67" s="3"/>
      <c r="F67" s="3"/>
      <c r="G67" s="3">
        <v>93219</v>
      </c>
      <c r="H67" s="3"/>
      <c r="I67" s="3">
        <v>20199</v>
      </c>
      <c r="J67" s="6">
        <v>0.308</v>
      </c>
      <c r="M67" s="2">
        <f t="shared" si="0"/>
        <v>17.729999999995925</v>
      </c>
      <c r="O67">
        <f t="shared" si="1"/>
        <v>0</v>
      </c>
    </row>
    <row r="68" spans="1:27" x14ac:dyDescent="0.55000000000000004">
      <c r="A68" s="1">
        <v>1979</v>
      </c>
      <c r="B68" s="3">
        <v>148169</v>
      </c>
      <c r="C68" s="3">
        <v>1472</v>
      </c>
      <c r="D68" s="3">
        <v>218076</v>
      </c>
      <c r="E68" s="3"/>
      <c r="F68" s="3"/>
      <c r="G68" s="3">
        <v>103246</v>
      </c>
      <c r="H68" s="3"/>
      <c r="I68" s="3">
        <v>114830</v>
      </c>
      <c r="J68" s="6">
        <v>1.7010000000000001</v>
      </c>
      <c r="M68" s="2">
        <f t="shared" si="0"/>
        <v>28.768000000010943</v>
      </c>
      <c r="O68">
        <f t="shared" si="1"/>
        <v>0</v>
      </c>
    </row>
    <row r="69" spans="1:27" x14ac:dyDescent="0.55000000000000004">
      <c r="A69" s="7" t="s">
        <v>9</v>
      </c>
      <c r="B69" s="8">
        <v>71067</v>
      </c>
      <c r="C69" s="8">
        <v>1481</v>
      </c>
      <c r="D69" s="8">
        <v>105219</v>
      </c>
      <c r="E69" s="8"/>
      <c r="F69" s="8"/>
      <c r="G69" s="8">
        <v>61887</v>
      </c>
      <c r="H69" s="8"/>
      <c r="I69" s="8">
        <v>43332</v>
      </c>
      <c r="J69" s="9"/>
      <c r="K69" s="10"/>
      <c r="L69" s="10"/>
      <c r="M69" s="11">
        <f t="shared" ref="M69:M72" si="2">B69*C69/1000 -D69</f>
        <v>31.226999999998952</v>
      </c>
      <c r="N69" s="10"/>
      <c r="O69" s="10">
        <f t="shared" ref="O69:O72" si="3">D69-G69+F69-I69</f>
        <v>0</v>
      </c>
      <c r="V69" s="6"/>
    </row>
    <row r="70" spans="1:27" x14ac:dyDescent="0.55000000000000004">
      <c r="A70" s="1">
        <v>1980</v>
      </c>
      <c r="B70" s="3">
        <v>76297</v>
      </c>
      <c r="C70" s="3">
        <v>1239</v>
      </c>
      <c r="D70" s="3">
        <v>94532</v>
      </c>
      <c r="E70" s="3"/>
      <c r="F70" s="3"/>
      <c r="G70" s="3">
        <v>83901</v>
      </c>
      <c r="H70" s="3"/>
      <c r="I70" s="15">
        <v>10631</v>
      </c>
      <c r="J70" s="14">
        <v>0.156</v>
      </c>
      <c r="M70" s="2">
        <f t="shared" si="2"/>
        <v>-1.7000000007101335E-2</v>
      </c>
      <c r="O70">
        <f t="shared" si="3"/>
        <v>0</v>
      </c>
      <c r="Y70" s="16"/>
    </row>
    <row r="71" spans="1:27" x14ac:dyDescent="0.55000000000000004">
      <c r="A71" s="1">
        <v>1981</v>
      </c>
      <c r="B71" s="3">
        <v>13701</v>
      </c>
      <c r="C71" s="3">
        <v>1328</v>
      </c>
      <c r="D71" s="3">
        <v>18197</v>
      </c>
      <c r="E71" s="3"/>
      <c r="F71" s="3"/>
      <c r="G71" s="3">
        <v>64446</v>
      </c>
      <c r="H71" s="3"/>
      <c r="I71" s="3">
        <v>-46249</v>
      </c>
      <c r="J71" s="6"/>
      <c r="M71" s="2">
        <f t="shared" si="2"/>
        <v>-2.0720000000001164</v>
      </c>
      <c r="O71">
        <f t="shared" si="3"/>
        <v>0</v>
      </c>
      <c r="Q71" t="s">
        <v>29</v>
      </c>
      <c r="U71" s="3"/>
      <c r="AA71" s="16"/>
    </row>
    <row r="72" spans="1:27" x14ac:dyDescent="0.55000000000000004">
      <c r="A72" s="1">
        <v>1982</v>
      </c>
      <c r="B72" s="3">
        <v>36139</v>
      </c>
      <c r="C72" s="3">
        <v>1280</v>
      </c>
      <c r="D72" s="3">
        <v>46269</v>
      </c>
      <c r="E72" s="3"/>
      <c r="F72" s="3"/>
      <c r="G72" s="3">
        <v>34980</v>
      </c>
      <c r="H72" s="3"/>
      <c r="I72" s="3">
        <v>11289</v>
      </c>
      <c r="J72" s="6">
        <v>0.154</v>
      </c>
      <c r="M72" s="2">
        <f t="shared" si="2"/>
        <v>-11.080000000001746</v>
      </c>
      <c r="O72">
        <f t="shared" si="3"/>
        <v>0</v>
      </c>
    </row>
    <row r="73" spans="1:27" x14ac:dyDescent="0.55000000000000004">
      <c r="J73" s="6"/>
    </row>
    <row r="74" spans="1:27" x14ac:dyDescent="0.55000000000000004">
      <c r="J74" s="6"/>
    </row>
    <row r="75" spans="1:27" x14ac:dyDescent="0.55000000000000004">
      <c r="J75" s="6"/>
    </row>
  </sheetData>
  <mergeCells count="1">
    <mergeCell ref="I1:J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AF762-E2EB-4414-A285-FD3ED74AF573}">
  <dimension ref="A1:O75"/>
  <sheetViews>
    <sheetView workbookViewId="0">
      <pane ySplit="3" topLeftCell="A28" activePane="bottomLeft" state="frozen"/>
      <selection pane="bottomLeft" activeCell="A63" sqref="A63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7" t="s">
        <v>20</v>
      </c>
      <c r="J1" s="17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>
        <v>50776</v>
      </c>
      <c r="C59" s="3">
        <v>528</v>
      </c>
      <c r="D59" s="3">
        <v>26833</v>
      </c>
      <c r="E59" s="3"/>
      <c r="F59" s="3">
        <v>0</v>
      </c>
      <c r="G59" s="3"/>
      <c r="H59" s="3"/>
      <c r="I59" s="3">
        <v>26833</v>
      </c>
      <c r="J59" s="6">
        <v>0.51100000000000001</v>
      </c>
      <c r="M59" s="2">
        <f t="shared" si="0"/>
        <v>-23.272000000000844</v>
      </c>
      <c r="O59">
        <f t="shared" si="1"/>
        <v>0</v>
      </c>
    </row>
    <row r="60" spans="1:15" x14ac:dyDescent="0.55000000000000004">
      <c r="A60" s="1">
        <v>1972</v>
      </c>
      <c r="B60" s="3">
        <v>16300</v>
      </c>
      <c r="C60" s="3">
        <v>923</v>
      </c>
      <c r="D60" s="3">
        <v>15049</v>
      </c>
      <c r="E60" s="3"/>
      <c r="F60" s="3">
        <v>41</v>
      </c>
      <c r="G60" s="3"/>
      <c r="H60" s="3"/>
      <c r="I60" s="3">
        <v>15090</v>
      </c>
      <c r="J60" s="6">
        <v>0.27800000000000002</v>
      </c>
      <c r="M60" s="2">
        <f t="shared" si="0"/>
        <v>-4.1000000000003638</v>
      </c>
      <c r="O60">
        <f t="shared" si="1"/>
        <v>0</v>
      </c>
    </row>
    <row r="61" spans="1:15" x14ac:dyDescent="0.55000000000000004">
      <c r="A61" s="1">
        <v>1973</v>
      </c>
      <c r="B61" s="3">
        <v>6231</v>
      </c>
      <c r="C61" s="3">
        <v>655</v>
      </c>
      <c r="D61" s="3">
        <v>4083</v>
      </c>
      <c r="E61" s="3"/>
      <c r="F61" s="3">
        <v>57</v>
      </c>
      <c r="G61" s="3"/>
      <c r="H61" s="3"/>
      <c r="I61" s="3">
        <v>4140</v>
      </c>
      <c r="J61" s="6">
        <v>7.3999999999999996E-2</v>
      </c>
      <c r="M61" s="2">
        <f t="shared" si="0"/>
        <v>-1.6950000000001637</v>
      </c>
      <c r="O61">
        <f t="shared" si="1"/>
        <v>0</v>
      </c>
    </row>
    <row r="62" spans="1:15" x14ac:dyDescent="0.55000000000000004">
      <c r="A62" s="1">
        <v>1974</v>
      </c>
      <c r="B62" s="3">
        <v>2870</v>
      </c>
      <c r="C62" s="3">
        <v>1302</v>
      </c>
      <c r="D62" s="3">
        <v>3737</v>
      </c>
      <c r="E62" s="3"/>
      <c r="F62" s="3">
        <v>91</v>
      </c>
      <c r="G62" s="3"/>
      <c r="H62" s="3"/>
      <c r="I62" s="3">
        <v>3828</v>
      </c>
      <c r="J62" s="6">
        <v>6.6000000000000003E-2</v>
      </c>
      <c r="M62" s="2">
        <f t="shared" si="0"/>
        <v>-0.26000000000021828</v>
      </c>
      <c r="O62">
        <f t="shared" si="1"/>
        <v>0</v>
      </c>
    </row>
    <row r="63" spans="1:15" x14ac:dyDescent="0.55000000000000004">
      <c r="A63" s="7" t="s">
        <v>30</v>
      </c>
      <c r="B63" s="8">
        <v>19044</v>
      </c>
      <c r="C63" s="8">
        <v>652</v>
      </c>
      <c r="D63" s="8">
        <v>12426</v>
      </c>
      <c r="E63" s="8"/>
      <c r="F63" s="8">
        <v>47</v>
      </c>
      <c r="G63" s="8"/>
      <c r="H63" s="8"/>
      <c r="I63" s="8">
        <v>12473</v>
      </c>
      <c r="J63" s="9">
        <v>0.185</v>
      </c>
      <c r="K63" s="10"/>
      <c r="L63" s="10"/>
      <c r="M63" s="11">
        <f t="shared" si="0"/>
        <v>-9.3119999999998981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1745</v>
      </c>
      <c r="C64" s="3">
        <v>1316</v>
      </c>
      <c r="D64" s="3">
        <v>2296</v>
      </c>
      <c r="E64" s="3"/>
      <c r="F64" s="3"/>
      <c r="G64" s="3">
        <v>56</v>
      </c>
      <c r="H64" s="3"/>
      <c r="I64" s="3">
        <v>2240</v>
      </c>
      <c r="J64" s="6">
        <v>3.6999999999999998E-2</v>
      </c>
      <c r="M64" s="2">
        <f t="shared" si="0"/>
        <v>0.42000000000007276</v>
      </c>
      <c r="O64">
        <f t="shared" si="1"/>
        <v>0</v>
      </c>
    </row>
    <row r="65" spans="1:15" x14ac:dyDescent="0.55000000000000004">
      <c r="A65" s="1">
        <v>1976</v>
      </c>
      <c r="B65" s="3">
        <v>2533</v>
      </c>
      <c r="C65" s="3">
        <v>749</v>
      </c>
      <c r="D65" s="3">
        <v>1897</v>
      </c>
      <c r="E65" s="3"/>
      <c r="F65" s="3"/>
      <c r="G65" s="3">
        <v>310</v>
      </c>
      <c r="H65" s="3"/>
      <c r="I65" s="3">
        <v>1587</v>
      </c>
      <c r="J65" s="6">
        <v>2.5999999999999999E-2</v>
      </c>
      <c r="M65" s="2">
        <f t="shared" si="0"/>
        <v>0.21700000000009823</v>
      </c>
      <c r="O65">
        <f t="shared" si="1"/>
        <v>0</v>
      </c>
    </row>
    <row r="66" spans="1:15" x14ac:dyDescent="0.55000000000000004">
      <c r="A66" s="1">
        <v>1977</v>
      </c>
      <c r="B66" s="3">
        <v>3389</v>
      </c>
      <c r="C66" s="3">
        <v>660</v>
      </c>
      <c r="D66" s="3">
        <v>2240</v>
      </c>
      <c r="E66" s="3"/>
      <c r="F66" s="3">
        <v>18</v>
      </c>
      <c r="G66" s="3">
        <v>41</v>
      </c>
      <c r="H66" s="3"/>
      <c r="I66" s="3">
        <v>2217</v>
      </c>
      <c r="J66" s="6">
        <v>3.5000000000000003E-2</v>
      </c>
      <c r="M66" s="2">
        <f t="shared" si="0"/>
        <v>-3.2600000000002183</v>
      </c>
      <c r="O66">
        <f t="shared" si="1"/>
        <v>0</v>
      </c>
    </row>
    <row r="67" spans="1:15" x14ac:dyDescent="0.55000000000000004">
      <c r="A67" s="1">
        <v>1978</v>
      </c>
      <c r="B67" s="3">
        <v>11276</v>
      </c>
      <c r="C67" s="3">
        <v>619</v>
      </c>
      <c r="D67" s="3">
        <v>6980</v>
      </c>
      <c r="E67" s="3"/>
      <c r="F67" s="3">
        <v>44150</v>
      </c>
      <c r="G67" s="3">
        <v>10</v>
      </c>
      <c r="H67" s="3"/>
      <c r="I67" s="3">
        <v>51080</v>
      </c>
      <c r="J67" s="6">
        <v>0.77800000000000002</v>
      </c>
      <c r="M67" s="2">
        <f t="shared" si="0"/>
        <v>-0.15599999999994907</v>
      </c>
      <c r="O67">
        <f t="shared" si="1"/>
        <v>40</v>
      </c>
    </row>
    <row r="68" spans="1:15" x14ac:dyDescent="0.55000000000000004">
      <c r="A68" s="1">
        <v>1979</v>
      </c>
      <c r="B68" s="3">
        <v>7173</v>
      </c>
      <c r="C68" s="3">
        <v>1001</v>
      </c>
      <c r="D68" s="3">
        <v>7180</v>
      </c>
      <c r="E68" s="3"/>
      <c r="F68" s="3">
        <v>42655</v>
      </c>
      <c r="G68" s="3">
        <v>22</v>
      </c>
      <c r="H68" s="3"/>
      <c r="I68" s="3">
        <v>49813</v>
      </c>
      <c r="J68" s="6">
        <v>0.73799999999999999</v>
      </c>
      <c r="M68" s="2">
        <f t="shared" si="0"/>
        <v>0.17299999999977445</v>
      </c>
      <c r="O68">
        <f t="shared" si="1"/>
        <v>0</v>
      </c>
    </row>
    <row r="69" spans="1:15" x14ac:dyDescent="0.55000000000000004">
      <c r="A69" s="7" t="s">
        <v>9</v>
      </c>
      <c r="B69" s="8">
        <v>5223</v>
      </c>
      <c r="C69" s="8">
        <v>846</v>
      </c>
      <c r="D69" s="8">
        <v>4119</v>
      </c>
      <c r="E69" s="8"/>
      <c r="F69" s="8">
        <v>17357</v>
      </c>
      <c r="G69" s="8">
        <v>88</v>
      </c>
      <c r="H69" s="8"/>
      <c r="I69" s="8">
        <v>21388</v>
      </c>
      <c r="J69" s="9">
        <v>0.33700000000000002</v>
      </c>
      <c r="K69" s="10"/>
      <c r="L69" s="10"/>
      <c r="M69" s="11">
        <f t="shared" ref="M69:M72" si="2">B69*C69/1000 -D69</f>
        <v>299.65800000000036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5344</v>
      </c>
      <c r="C70" s="3">
        <v>1029</v>
      </c>
      <c r="D70" s="3">
        <v>5498</v>
      </c>
      <c r="E70" s="3"/>
      <c r="F70" s="3">
        <v>24544</v>
      </c>
      <c r="G70" s="3">
        <v>125</v>
      </c>
      <c r="H70" s="3"/>
      <c r="I70" s="5">
        <v>29917</v>
      </c>
      <c r="J70" s="6">
        <v>0.43099999999999999</v>
      </c>
      <c r="M70" s="2">
        <f t="shared" si="2"/>
        <v>0.97599999999965803</v>
      </c>
      <c r="O70">
        <f t="shared" si="3"/>
        <v>0</v>
      </c>
    </row>
    <row r="71" spans="1:15" x14ac:dyDescent="0.55000000000000004">
      <c r="A71" s="1">
        <v>1981</v>
      </c>
      <c r="B71" s="3">
        <v>2093</v>
      </c>
      <c r="C71" s="3">
        <v>1846</v>
      </c>
      <c r="D71" s="3">
        <v>3864</v>
      </c>
      <c r="E71" s="3"/>
      <c r="F71" s="3">
        <v>14227</v>
      </c>
      <c r="G71" s="3">
        <v>199</v>
      </c>
      <c r="H71" s="3"/>
      <c r="I71" s="3">
        <v>17892</v>
      </c>
      <c r="J71" s="6">
        <v>0.251</v>
      </c>
      <c r="M71" s="2">
        <f t="shared" si="2"/>
        <v>-0.32200000000011642</v>
      </c>
      <c r="O71">
        <f t="shared" si="3"/>
        <v>0</v>
      </c>
    </row>
    <row r="72" spans="1:15" x14ac:dyDescent="0.55000000000000004">
      <c r="A72" s="1">
        <v>1982</v>
      </c>
      <c r="B72" s="3">
        <v>4351</v>
      </c>
      <c r="C72" s="3">
        <v>758</v>
      </c>
      <c r="D72" s="3">
        <v>3300</v>
      </c>
      <c r="E72" s="3"/>
      <c r="F72" s="3">
        <v>91355</v>
      </c>
      <c r="G72" s="3">
        <v>2</v>
      </c>
      <c r="H72" s="3"/>
      <c r="I72" s="3">
        <v>94653</v>
      </c>
      <c r="J72" s="6">
        <v>1.294</v>
      </c>
      <c r="M72" s="2">
        <f t="shared" si="2"/>
        <v>-1.9420000000000073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71691-60B0-4FC9-9705-661A5DCF921F}">
  <dimension ref="A1:O75"/>
  <sheetViews>
    <sheetView workbookViewId="0">
      <pane ySplit="3" topLeftCell="A22" activePane="bottomLeft" state="frozen"/>
      <selection pane="bottomLeft" activeCell="J27" sqref="J27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7" t="s">
        <v>20</v>
      </c>
      <c r="J1" s="17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45224</v>
      </c>
      <c r="C4" s="3">
        <v>322</v>
      </c>
      <c r="D4" s="3">
        <v>14552</v>
      </c>
      <c r="E4" s="3"/>
      <c r="F4" s="3"/>
      <c r="G4" s="3">
        <v>3</v>
      </c>
      <c r="H4" s="3"/>
      <c r="I4" s="3">
        <v>14549</v>
      </c>
      <c r="J4" s="6">
        <v>0.95699999999999996</v>
      </c>
      <c r="M4" s="2">
        <f>B4*C4/1000 -D4</f>
        <v>10.128000000000611</v>
      </c>
      <c r="O4">
        <f>D4-G4+F4-I4</f>
        <v>0</v>
      </c>
    </row>
    <row r="5" spans="1:15" x14ac:dyDescent="0.55000000000000004">
      <c r="A5" s="1">
        <v>1926</v>
      </c>
      <c r="B5" s="3">
        <v>48668</v>
      </c>
      <c r="C5" s="3">
        <v>356</v>
      </c>
      <c r="D5" s="3">
        <v>17311</v>
      </c>
      <c r="E5" s="3"/>
      <c r="F5" s="3"/>
      <c r="G5" s="3">
        <v>4</v>
      </c>
      <c r="H5" s="3"/>
      <c r="I5" s="3">
        <v>17307</v>
      </c>
      <c r="J5" s="6">
        <v>1.119</v>
      </c>
      <c r="M5" s="2">
        <f t="shared" ref="M5:M68" si="0">B5*C5/1000 -D5</f>
        <v>14.808000000000902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51493</v>
      </c>
      <c r="C6" s="3">
        <v>366</v>
      </c>
      <c r="D6" s="3">
        <v>18845</v>
      </c>
      <c r="E6" s="3"/>
      <c r="F6" s="3"/>
      <c r="G6" s="3">
        <v>247</v>
      </c>
      <c r="H6" s="3"/>
      <c r="I6" s="3">
        <v>18598</v>
      </c>
      <c r="J6" s="6">
        <v>1.1819999999999999</v>
      </c>
      <c r="M6" s="2">
        <f t="shared" si="0"/>
        <v>1.4379999999982829</v>
      </c>
      <c r="O6">
        <f t="shared" si="1"/>
        <v>0</v>
      </c>
    </row>
    <row r="7" spans="1:15" x14ac:dyDescent="0.55000000000000004">
      <c r="A7" s="1">
        <v>1928</v>
      </c>
      <c r="B7" s="3">
        <v>49624</v>
      </c>
      <c r="C7" s="3">
        <v>316</v>
      </c>
      <c r="D7" s="3">
        <v>15677</v>
      </c>
      <c r="E7" s="3"/>
      <c r="F7" s="3"/>
      <c r="G7" s="3">
        <v>1241</v>
      </c>
      <c r="H7" s="3"/>
      <c r="I7" s="3">
        <v>14436</v>
      </c>
      <c r="J7" s="6">
        <v>0.90200000000000002</v>
      </c>
      <c r="M7" s="2">
        <f t="shared" si="0"/>
        <v>4.183999999999287</v>
      </c>
      <c r="O7">
        <f t="shared" si="1"/>
        <v>0</v>
      </c>
    </row>
    <row r="8" spans="1:15" x14ac:dyDescent="0.55000000000000004">
      <c r="A8" s="1">
        <v>1929</v>
      </c>
      <c r="B8" s="3">
        <v>48577</v>
      </c>
      <c r="C8" s="3">
        <v>263</v>
      </c>
      <c r="D8" s="3">
        <v>13031</v>
      </c>
      <c r="E8" s="3"/>
      <c r="F8" s="3"/>
      <c r="G8" s="3">
        <v>265</v>
      </c>
      <c r="H8" s="3"/>
      <c r="I8" s="3">
        <v>12766</v>
      </c>
      <c r="J8" s="6">
        <v>0.78300000000000003</v>
      </c>
      <c r="M8" s="2">
        <f t="shared" si="0"/>
        <v>-255.2489999999998</v>
      </c>
      <c r="O8">
        <f t="shared" si="1"/>
        <v>0</v>
      </c>
    </row>
    <row r="9" spans="1:15" x14ac:dyDescent="0.55000000000000004">
      <c r="A9" s="7" t="s">
        <v>1</v>
      </c>
      <c r="B9" s="8">
        <v>48717</v>
      </c>
      <c r="C9" s="8">
        <v>326</v>
      </c>
      <c r="D9" s="8">
        <v>15883</v>
      </c>
      <c r="E9" s="8"/>
      <c r="F9" s="8"/>
      <c r="G9" s="8">
        <v>352</v>
      </c>
      <c r="H9" s="8"/>
      <c r="I9" s="8">
        <v>15531</v>
      </c>
      <c r="J9" s="9">
        <v>0.999</v>
      </c>
      <c r="K9" s="10"/>
      <c r="L9" s="10"/>
      <c r="M9" s="11">
        <f t="shared" si="0"/>
        <v>-1.2579999999998108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47394</v>
      </c>
      <c r="C10" s="3">
        <v>353</v>
      </c>
      <c r="D10" s="3">
        <v>16730</v>
      </c>
      <c r="E10" s="3"/>
      <c r="F10" s="3"/>
      <c r="G10" s="3">
        <v>333</v>
      </c>
      <c r="H10" s="3"/>
      <c r="I10" s="3">
        <v>16397</v>
      </c>
      <c r="J10" s="6">
        <v>0.98799999999999999</v>
      </c>
      <c r="M10" s="2">
        <f t="shared" si="0"/>
        <v>8.1999999998515705E-2</v>
      </c>
      <c r="O10">
        <f t="shared" si="1"/>
        <v>0</v>
      </c>
    </row>
    <row r="11" spans="1:15" x14ac:dyDescent="0.55000000000000004">
      <c r="A11" s="1">
        <v>1931</v>
      </c>
      <c r="B11" s="3">
        <v>43126</v>
      </c>
      <c r="C11" s="3">
        <v>330</v>
      </c>
      <c r="D11" s="3">
        <v>14220</v>
      </c>
      <c r="E11" s="3"/>
      <c r="F11" s="3"/>
      <c r="G11" s="3">
        <v>428</v>
      </c>
      <c r="H11" s="3"/>
      <c r="I11" s="3">
        <v>13792</v>
      </c>
      <c r="J11" s="6">
        <v>0.81699999999999995</v>
      </c>
      <c r="M11" s="2">
        <f t="shared" si="0"/>
        <v>11.579999999999927</v>
      </c>
      <c r="O11">
        <f t="shared" si="1"/>
        <v>0</v>
      </c>
    </row>
    <row r="12" spans="1:15" x14ac:dyDescent="0.55000000000000004">
      <c r="A12" s="1">
        <v>1932</v>
      </c>
      <c r="B12" s="3">
        <v>42055</v>
      </c>
      <c r="C12" s="3">
        <v>245</v>
      </c>
      <c r="D12" s="3">
        <v>10314</v>
      </c>
      <c r="E12" s="3"/>
      <c r="F12" s="3"/>
      <c r="G12" s="3">
        <v>500</v>
      </c>
      <c r="H12" s="3"/>
      <c r="I12" s="3">
        <v>9814</v>
      </c>
      <c r="J12" s="6">
        <v>0.57199999999999995</v>
      </c>
      <c r="M12" s="2">
        <f t="shared" si="0"/>
        <v>-10.524999999999636</v>
      </c>
      <c r="O12">
        <f t="shared" si="1"/>
        <v>0</v>
      </c>
    </row>
    <row r="13" spans="1:15" x14ac:dyDescent="0.55000000000000004">
      <c r="A13" s="1">
        <v>1933</v>
      </c>
      <c r="B13" s="3">
        <v>38038</v>
      </c>
      <c r="C13" s="3">
        <v>194</v>
      </c>
      <c r="D13" s="3">
        <v>7372</v>
      </c>
      <c r="E13" s="3"/>
      <c r="F13" s="3"/>
      <c r="G13" s="3">
        <v>311</v>
      </c>
      <c r="H13" s="3"/>
      <c r="I13" s="3">
        <v>7061</v>
      </c>
      <c r="J13" s="6">
        <v>0.40400000000000003</v>
      </c>
      <c r="M13" s="2">
        <f t="shared" si="0"/>
        <v>7.3720000000002983</v>
      </c>
      <c r="O13">
        <f t="shared" si="1"/>
        <v>0</v>
      </c>
    </row>
    <row r="14" spans="1:15" x14ac:dyDescent="0.55000000000000004">
      <c r="A14" s="1">
        <v>1934</v>
      </c>
      <c r="B14" s="3">
        <v>31440</v>
      </c>
      <c r="C14" s="3">
        <v>255</v>
      </c>
      <c r="D14" s="3">
        <v>8007</v>
      </c>
      <c r="E14" s="3"/>
      <c r="F14" s="3"/>
      <c r="G14" s="3">
        <v>274</v>
      </c>
      <c r="H14" s="3"/>
      <c r="I14" s="3">
        <v>7733</v>
      </c>
      <c r="J14" s="6">
        <v>0.435</v>
      </c>
      <c r="M14" s="2">
        <f t="shared" si="0"/>
        <v>10.199999999999818</v>
      </c>
      <c r="O14">
        <f t="shared" si="1"/>
        <v>0</v>
      </c>
    </row>
    <row r="15" spans="1:15" x14ac:dyDescent="0.55000000000000004">
      <c r="A15" s="7" t="s">
        <v>2</v>
      </c>
      <c r="B15" s="8">
        <v>40411</v>
      </c>
      <c r="C15" s="8">
        <v>280</v>
      </c>
      <c r="D15" s="8">
        <v>11329</v>
      </c>
      <c r="E15" s="8"/>
      <c r="F15" s="8"/>
      <c r="G15" s="8">
        <v>369</v>
      </c>
      <c r="H15" s="8"/>
      <c r="I15" s="8">
        <v>10960</v>
      </c>
      <c r="J15" s="9">
        <v>0.63800000000000001</v>
      </c>
      <c r="K15" s="10"/>
      <c r="L15" s="10"/>
      <c r="M15" s="11">
        <f t="shared" si="0"/>
        <v>-13.920000000000073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31041</v>
      </c>
      <c r="C16" s="3">
        <v>357</v>
      </c>
      <c r="D16" s="3">
        <v>11092</v>
      </c>
      <c r="E16" s="3"/>
      <c r="F16" s="3"/>
      <c r="G16" s="3">
        <v>2767</v>
      </c>
      <c r="H16" s="3"/>
      <c r="I16" s="3">
        <v>8325</v>
      </c>
      <c r="J16" s="6">
        <v>0.46</v>
      </c>
      <c r="M16" s="2">
        <f t="shared" si="0"/>
        <v>-10.362999999999374</v>
      </c>
      <c r="O16">
        <f t="shared" si="1"/>
        <v>0</v>
      </c>
    </row>
    <row r="17" spans="1:15" x14ac:dyDescent="0.55000000000000004">
      <c r="A17" s="1">
        <v>1936</v>
      </c>
      <c r="B17" s="3">
        <v>28758</v>
      </c>
      <c r="C17" s="3">
        <v>378</v>
      </c>
      <c r="D17" s="3">
        <v>10872</v>
      </c>
      <c r="E17" s="3"/>
      <c r="F17" s="3"/>
      <c r="G17" s="3">
        <v>3846</v>
      </c>
      <c r="H17" s="3"/>
      <c r="I17" s="3">
        <v>7026</v>
      </c>
      <c r="J17" s="6">
        <v>0.38200000000000001</v>
      </c>
      <c r="M17" s="2">
        <f t="shared" si="0"/>
        <v>-1.4760000000005675</v>
      </c>
      <c r="O17">
        <f t="shared" si="1"/>
        <v>0</v>
      </c>
    </row>
    <row r="18" spans="1:15" x14ac:dyDescent="0.55000000000000004">
      <c r="A18" s="1">
        <v>1937</v>
      </c>
      <c r="B18" s="3">
        <v>24758</v>
      </c>
      <c r="C18" s="3">
        <v>571</v>
      </c>
      <c r="D18" s="3">
        <v>14143</v>
      </c>
      <c r="E18" s="3"/>
      <c r="F18" s="3"/>
      <c r="G18" s="3">
        <v>2050</v>
      </c>
      <c r="H18" s="3"/>
      <c r="I18" s="3">
        <v>12093</v>
      </c>
      <c r="J18" s="6">
        <v>0.64500000000000002</v>
      </c>
      <c r="M18" s="2">
        <f t="shared" si="0"/>
        <v>-6.1820000000006985</v>
      </c>
      <c r="O18">
        <f t="shared" si="1"/>
        <v>0</v>
      </c>
    </row>
    <row r="19" spans="1:15" x14ac:dyDescent="0.55000000000000004">
      <c r="A19" s="1">
        <v>1938</v>
      </c>
      <c r="B19" s="3">
        <v>25870</v>
      </c>
      <c r="C19" s="3">
        <v>616</v>
      </c>
      <c r="D19" s="3">
        <v>15943</v>
      </c>
      <c r="E19" s="3"/>
      <c r="F19" s="3"/>
      <c r="G19" s="3">
        <v>426</v>
      </c>
      <c r="H19" s="3"/>
      <c r="I19" s="3">
        <v>15517</v>
      </c>
      <c r="J19" s="6">
        <v>0.81399999999999995</v>
      </c>
      <c r="M19" s="2">
        <f t="shared" si="0"/>
        <v>-7.0799999999999272</v>
      </c>
      <c r="O19">
        <f t="shared" si="1"/>
        <v>0</v>
      </c>
    </row>
    <row r="20" spans="1:15" x14ac:dyDescent="0.55000000000000004">
      <c r="A20" s="1">
        <v>1939</v>
      </c>
      <c r="B20" s="3">
        <v>32065</v>
      </c>
      <c r="C20" s="3">
        <v>579</v>
      </c>
      <c r="D20" s="3">
        <v>18581</v>
      </c>
      <c r="E20" s="3"/>
      <c r="F20" s="3"/>
      <c r="G20" s="3">
        <v>101</v>
      </c>
      <c r="H20" s="3"/>
      <c r="I20" s="3">
        <v>18480</v>
      </c>
      <c r="J20" s="6">
        <v>0.95199999999999996</v>
      </c>
      <c r="M20" s="2">
        <f t="shared" si="0"/>
        <v>-15.365000000001601</v>
      </c>
      <c r="O20">
        <f t="shared" si="1"/>
        <v>0</v>
      </c>
    </row>
    <row r="21" spans="1:15" x14ac:dyDescent="0.55000000000000004">
      <c r="A21" s="7" t="s">
        <v>3</v>
      </c>
      <c r="B21" s="8">
        <v>28498</v>
      </c>
      <c r="C21" s="8">
        <v>496</v>
      </c>
      <c r="D21" s="8">
        <v>14126</v>
      </c>
      <c r="E21" s="8"/>
      <c r="F21" s="8"/>
      <c r="G21" s="8">
        <v>1838</v>
      </c>
      <c r="H21" s="8"/>
      <c r="I21" s="8">
        <v>12288</v>
      </c>
      <c r="J21" s="9">
        <v>0.78</v>
      </c>
      <c r="K21" s="10"/>
      <c r="L21" s="10"/>
      <c r="M21" s="11">
        <f t="shared" si="0"/>
        <v>9.0079999999998108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32487</v>
      </c>
      <c r="C22" s="3">
        <v>489</v>
      </c>
      <c r="D22" s="3">
        <v>15886</v>
      </c>
      <c r="E22" s="3"/>
      <c r="F22" s="3"/>
      <c r="G22" s="3">
        <v>16</v>
      </c>
      <c r="H22" s="3"/>
      <c r="I22" s="3">
        <v>15870</v>
      </c>
      <c r="J22" s="6">
        <v>0.80300000000000005</v>
      </c>
      <c r="M22" s="2">
        <f t="shared" si="0"/>
        <v>0.1430000000000291</v>
      </c>
      <c r="O22">
        <f t="shared" si="1"/>
        <v>0</v>
      </c>
    </row>
    <row r="23" spans="1:15" x14ac:dyDescent="0.55000000000000004">
      <c r="A23" s="1">
        <v>1941</v>
      </c>
      <c r="B23" s="3">
        <v>35458</v>
      </c>
      <c r="C23" s="3">
        <v>552</v>
      </c>
      <c r="D23" s="3">
        <v>19572</v>
      </c>
      <c r="E23" s="3"/>
      <c r="F23" s="3"/>
      <c r="G23" s="3">
        <v>274</v>
      </c>
      <c r="H23" s="3"/>
      <c r="I23" s="3">
        <v>19298</v>
      </c>
      <c r="J23" s="6">
        <v>0.95499999999999996</v>
      </c>
      <c r="M23" s="2">
        <f t="shared" si="0"/>
        <v>0.81599999999889405</v>
      </c>
      <c r="O23">
        <f t="shared" si="1"/>
        <v>0</v>
      </c>
    </row>
    <row r="24" spans="1:15" x14ac:dyDescent="0.55000000000000004">
      <c r="A24" s="1">
        <v>1942</v>
      </c>
      <c r="B24" s="3">
        <v>37298</v>
      </c>
      <c r="C24" s="3">
        <v>540</v>
      </c>
      <c r="D24" s="3">
        <v>20146</v>
      </c>
      <c r="E24" s="3"/>
      <c r="F24" s="3"/>
      <c r="G24" s="3">
        <v>681</v>
      </c>
      <c r="H24" s="3"/>
      <c r="I24" s="3">
        <v>19465</v>
      </c>
      <c r="J24" s="6">
        <v>0.94199999999999995</v>
      </c>
      <c r="M24" s="2">
        <f t="shared" si="0"/>
        <v>-5.0800000000017462</v>
      </c>
      <c r="O24">
        <f t="shared" si="1"/>
        <v>0</v>
      </c>
    </row>
    <row r="25" spans="1:15" x14ac:dyDescent="0.55000000000000004">
      <c r="A25" s="1">
        <v>1943</v>
      </c>
      <c r="B25" s="3">
        <v>38230</v>
      </c>
      <c r="C25" s="3">
        <v>442</v>
      </c>
      <c r="D25" s="3">
        <v>16904</v>
      </c>
      <c r="E25" s="3"/>
      <c r="F25" s="3"/>
      <c r="G25" s="3">
        <v>829</v>
      </c>
      <c r="H25" s="3"/>
      <c r="I25" s="3">
        <v>16075</v>
      </c>
      <c r="J25" s="6">
        <v>0.76</v>
      </c>
      <c r="M25" s="2">
        <f t="shared" si="0"/>
        <v>-6.3400000000001455</v>
      </c>
      <c r="O25">
        <f t="shared" si="1"/>
        <v>0</v>
      </c>
    </row>
    <row r="26" spans="1:15" x14ac:dyDescent="0.55000000000000004">
      <c r="A26" s="1">
        <v>1944</v>
      </c>
      <c r="B26" s="3">
        <v>38061</v>
      </c>
      <c r="C26" s="3">
        <v>483</v>
      </c>
      <c r="D26" s="3">
        <v>18377</v>
      </c>
      <c r="E26" s="3"/>
      <c r="F26" s="3"/>
      <c r="G26" s="3">
        <v>602</v>
      </c>
      <c r="H26" s="3"/>
      <c r="I26" s="3">
        <v>17775</v>
      </c>
      <c r="J26" s="6">
        <v>0.82</v>
      </c>
      <c r="M26" s="2">
        <f t="shared" si="0"/>
        <v>6.4629999999997381</v>
      </c>
      <c r="O26">
        <f t="shared" si="1"/>
        <v>0</v>
      </c>
    </row>
    <row r="27" spans="1:15" x14ac:dyDescent="0.55000000000000004">
      <c r="A27" s="7" t="s">
        <v>4</v>
      </c>
      <c r="B27" s="8">
        <v>36307</v>
      </c>
      <c r="C27" s="8">
        <v>501</v>
      </c>
      <c r="D27" s="8">
        <v>18177</v>
      </c>
      <c r="E27" s="8"/>
      <c r="F27" s="8"/>
      <c r="G27" s="10">
        <v>480</v>
      </c>
      <c r="H27" s="8"/>
      <c r="I27" s="8">
        <v>17697</v>
      </c>
      <c r="J27" s="9">
        <v>0.85499999999999998</v>
      </c>
      <c r="K27" s="10"/>
      <c r="L27" s="10"/>
      <c r="M27" s="11">
        <f t="shared" si="0"/>
        <v>12.807000000000698</v>
      </c>
      <c r="N27" s="10"/>
      <c r="O27" s="10">
        <f t="shared" ref="O27:O34" si="2">D27-G27+F27-I27</f>
        <v>0</v>
      </c>
    </row>
    <row r="28" spans="1:15" x14ac:dyDescent="0.55000000000000004">
      <c r="A28" s="1">
        <v>1945</v>
      </c>
      <c r="B28" s="3">
        <v>37990</v>
      </c>
      <c r="C28" s="3">
        <v>461</v>
      </c>
      <c r="D28" s="3">
        <v>17512</v>
      </c>
      <c r="E28" s="3"/>
      <c r="F28" s="3"/>
      <c r="G28">
        <v>110</v>
      </c>
      <c r="H28" s="3"/>
      <c r="I28" s="3">
        <v>17402</v>
      </c>
      <c r="J28" s="6">
        <v>0.78300000000000003</v>
      </c>
      <c r="M28" s="2">
        <f t="shared" si="0"/>
        <v>1.3899999999994179</v>
      </c>
      <c r="O28">
        <f t="shared" si="2"/>
        <v>0</v>
      </c>
    </row>
    <row r="29" spans="1:15" x14ac:dyDescent="0.55000000000000004">
      <c r="A29" s="1">
        <v>1946</v>
      </c>
      <c r="B29" s="3">
        <v>38167</v>
      </c>
      <c r="C29" s="3">
        <v>448</v>
      </c>
      <c r="D29" s="3">
        <v>18629</v>
      </c>
      <c r="E29" s="3"/>
      <c r="F29" s="3"/>
      <c r="G29">
        <v>146</v>
      </c>
      <c r="H29" s="3"/>
      <c r="I29" s="3">
        <v>18483</v>
      </c>
      <c r="J29" s="6">
        <v>0.81100000000000005</v>
      </c>
      <c r="M29" s="2">
        <f t="shared" si="0"/>
        <v>-1530.1840000000011</v>
      </c>
      <c r="O29">
        <f t="shared" si="2"/>
        <v>0</v>
      </c>
    </row>
    <row r="30" spans="1:15" x14ac:dyDescent="0.55000000000000004">
      <c r="A30" s="1">
        <v>1947</v>
      </c>
      <c r="B30" s="3">
        <v>38405</v>
      </c>
      <c r="C30" s="3">
        <v>504</v>
      </c>
      <c r="D30" s="3">
        <v>19358</v>
      </c>
      <c r="E30" s="3"/>
      <c r="F30" s="3"/>
      <c r="G30">
        <v>639</v>
      </c>
      <c r="H30" s="3"/>
      <c r="I30" s="3">
        <v>18719</v>
      </c>
      <c r="J30" s="6">
        <v>0.79900000000000004</v>
      </c>
      <c r="M30" s="2">
        <f t="shared" si="0"/>
        <v>-1.8800000000010186</v>
      </c>
      <c r="O30">
        <f t="shared" si="2"/>
        <v>0</v>
      </c>
    </row>
    <row r="31" spans="1:15" x14ac:dyDescent="0.55000000000000004">
      <c r="A31" s="1">
        <v>1948</v>
      </c>
      <c r="B31" s="3">
        <v>38796</v>
      </c>
      <c r="C31" s="3">
        <v>490</v>
      </c>
      <c r="D31" s="3">
        <v>19027</v>
      </c>
      <c r="E31" s="3"/>
      <c r="F31" s="3"/>
      <c r="G31">
        <v>1006</v>
      </c>
      <c r="H31" s="3"/>
      <c r="I31" s="3">
        <v>18021</v>
      </c>
      <c r="J31" s="6">
        <v>0.747</v>
      </c>
      <c r="M31" s="2">
        <f t="shared" si="0"/>
        <v>-16.959999999999127</v>
      </c>
      <c r="O31">
        <f t="shared" si="2"/>
        <v>0</v>
      </c>
    </row>
    <row r="32" spans="1:15" x14ac:dyDescent="0.55000000000000004">
      <c r="A32" s="1">
        <v>1949</v>
      </c>
      <c r="B32" s="3">
        <v>38719</v>
      </c>
      <c r="C32" s="3">
        <v>492</v>
      </c>
      <c r="D32" s="3">
        <v>19067</v>
      </c>
      <c r="E32" s="3"/>
      <c r="F32" s="3"/>
      <c r="G32">
        <v>20</v>
      </c>
      <c r="H32" s="3"/>
      <c r="I32" s="3">
        <v>19047</v>
      </c>
      <c r="J32" s="6">
        <v>0.76700000000000002</v>
      </c>
      <c r="M32" s="2">
        <f t="shared" si="0"/>
        <v>-17.252000000000407</v>
      </c>
      <c r="O32">
        <f t="shared" si="2"/>
        <v>0</v>
      </c>
    </row>
    <row r="33" spans="1:15" x14ac:dyDescent="0.55000000000000004">
      <c r="A33" s="7" t="s">
        <v>5</v>
      </c>
      <c r="B33" s="8">
        <v>38415</v>
      </c>
      <c r="C33" s="8">
        <v>487</v>
      </c>
      <c r="D33" s="8">
        <v>18719</v>
      </c>
      <c r="E33" s="8"/>
      <c r="F33" s="8"/>
      <c r="G33" s="10">
        <v>384</v>
      </c>
      <c r="H33" s="8"/>
      <c r="I33" s="8">
        <v>18335</v>
      </c>
      <c r="J33" s="9">
        <v>0.78100000000000003</v>
      </c>
      <c r="K33" s="10"/>
      <c r="L33" s="10"/>
      <c r="M33" s="11">
        <f t="shared" si="0"/>
        <v>-10.895000000000437</v>
      </c>
      <c r="N33" s="10"/>
      <c r="O33" s="10">
        <f t="shared" si="2"/>
        <v>0</v>
      </c>
    </row>
    <row r="34" spans="1:15" x14ac:dyDescent="0.55000000000000004">
      <c r="A34" s="1">
        <v>1950</v>
      </c>
      <c r="B34" s="3">
        <v>38828</v>
      </c>
      <c r="C34" s="3">
        <v>493</v>
      </c>
      <c r="D34" s="3">
        <v>19130</v>
      </c>
      <c r="E34" s="3"/>
      <c r="F34" s="3"/>
      <c r="G34">
        <v>303</v>
      </c>
      <c r="H34" s="3"/>
      <c r="I34" s="3">
        <v>18827</v>
      </c>
      <c r="J34" s="6">
        <v>0.72899999999999998</v>
      </c>
      <c r="M34" s="2">
        <f t="shared" si="0"/>
        <v>12.204000000001543</v>
      </c>
      <c r="O34">
        <f t="shared" si="2"/>
        <v>0</v>
      </c>
    </row>
    <row r="35" spans="1:15" x14ac:dyDescent="0.55000000000000004">
      <c r="A35" s="1">
        <v>1951</v>
      </c>
      <c r="B35" s="3">
        <v>39342</v>
      </c>
      <c r="C35" s="3">
        <v>551</v>
      </c>
      <c r="D35" s="3">
        <v>21670</v>
      </c>
      <c r="E35" s="3"/>
      <c r="F35" s="3"/>
      <c r="G35" s="3"/>
      <c r="H35" s="3"/>
      <c r="I35" s="3">
        <v>21670</v>
      </c>
      <c r="J35" s="6">
        <v>0.81200000000000006</v>
      </c>
      <c r="M35" s="2">
        <f t="shared" si="0"/>
        <v>7.4419999999990978</v>
      </c>
      <c r="O35">
        <f t="shared" si="1"/>
        <v>0</v>
      </c>
    </row>
    <row r="36" spans="1:15" x14ac:dyDescent="0.55000000000000004">
      <c r="A36" s="1">
        <v>1952</v>
      </c>
      <c r="B36" s="3">
        <v>39606</v>
      </c>
      <c r="C36" s="3">
        <v>557</v>
      </c>
      <c r="D36" s="3">
        <v>22066</v>
      </c>
      <c r="E36" s="3"/>
      <c r="F36" s="3"/>
      <c r="G36" s="3"/>
      <c r="H36" s="3"/>
      <c r="I36" s="3">
        <v>22066</v>
      </c>
      <c r="J36" s="6">
        <v>0.79900000000000004</v>
      </c>
      <c r="M36" s="2">
        <f t="shared" si="0"/>
        <v>-5.4579999999987194</v>
      </c>
      <c r="O36">
        <f t="shared" si="1"/>
        <v>0</v>
      </c>
    </row>
    <row r="37" spans="1:15" x14ac:dyDescent="0.55000000000000004">
      <c r="A37" s="1">
        <v>1953</v>
      </c>
      <c r="B37" s="3">
        <v>40720</v>
      </c>
      <c r="C37" s="3">
        <v>515</v>
      </c>
      <c r="D37" s="3">
        <v>20983</v>
      </c>
      <c r="E37" s="3"/>
      <c r="F37" s="3"/>
      <c r="G37" s="3"/>
      <c r="H37" s="3"/>
      <c r="I37" s="3">
        <v>20983</v>
      </c>
      <c r="J37" s="6">
        <v>0.73499999999999999</v>
      </c>
      <c r="M37" s="2">
        <f t="shared" si="0"/>
        <v>-12.200000000000728</v>
      </c>
      <c r="O37">
        <f t="shared" si="1"/>
        <v>0</v>
      </c>
    </row>
    <row r="38" spans="1:15" x14ac:dyDescent="0.55000000000000004">
      <c r="A38" s="1">
        <v>1954</v>
      </c>
      <c r="B38" s="3">
        <v>38790</v>
      </c>
      <c r="C38" s="3">
        <v>602</v>
      </c>
      <c r="D38" s="3">
        <v>23349</v>
      </c>
      <c r="E38" s="3"/>
      <c r="F38" s="3"/>
      <c r="G38" s="3">
        <v>76</v>
      </c>
      <c r="H38" s="3"/>
      <c r="I38" s="3">
        <v>23273</v>
      </c>
      <c r="J38" s="6">
        <v>0.78900000000000003</v>
      </c>
      <c r="M38" s="2">
        <f t="shared" si="0"/>
        <v>2.5800000000017462</v>
      </c>
      <c r="O38">
        <f t="shared" si="1"/>
        <v>0</v>
      </c>
    </row>
    <row r="39" spans="1:15" x14ac:dyDescent="0.55000000000000004">
      <c r="A39" s="7" t="s">
        <v>6</v>
      </c>
      <c r="B39" s="8">
        <v>39457</v>
      </c>
      <c r="C39" s="8">
        <v>543</v>
      </c>
      <c r="D39" s="8">
        <v>21440</v>
      </c>
      <c r="E39" s="8"/>
      <c r="F39" s="8"/>
      <c r="G39" s="8">
        <v>76</v>
      </c>
      <c r="H39" s="8"/>
      <c r="I39" s="8">
        <v>21364</v>
      </c>
      <c r="J39" s="9">
        <v>0.77300000000000002</v>
      </c>
      <c r="K39" s="10"/>
      <c r="L39" s="10"/>
      <c r="M39" s="11">
        <f t="shared" si="0"/>
        <v>-14.848999999998341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38231</v>
      </c>
      <c r="C40" s="3">
        <v>725</v>
      </c>
      <c r="D40" s="3">
        <v>27716</v>
      </c>
      <c r="E40" s="3"/>
      <c r="F40" s="3"/>
      <c r="G40" s="3">
        <v>124</v>
      </c>
      <c r="H40" s="3"/>
      <c r="I40" s="3">
        <v>27592</v>
      </c>
      <c r="J40" s="6">
        <v>0.90400000000000003</v>
      </c>
      <c r="M40" s="2">
        <f t="shared" si="0"/>
        <v>1.4749999999985448</v>
      </c>
      <c r="O40">
        <f t="shared" si="1"/>
        <v>0</v>
      </c>
    </row>
    <row r="41" spans="1:15" x14ac:dyDescent="0.55000000000000004">
      <c r="A41" s="1">
        <v>1956</v>
      </c>
      <c r="B41" s="3">
        <v>41702</v>
      </c>
      <c r="C41" s="3">
        <v>733</v>
      </c>
      <c r="D41" s="3">
        <v>30583</v>
      </c>
      <c r="E41" s="3"/>
      <c r="F41" s="3"/>
      <c r="H41" s="3"/>
      <c r="I41" s="3">
        <v>30583</v>
      </c>
      <c r="J41" s="6">
        <v>0.97</v>
      </c>
      <c r="M41" s="2">
        <f t="shared" si="0"/>
        <v>-15.434000000001106</v>
      </c>
      <c r="O41">
        <f t="shared" si="1"/>
        <v>0</v>
      </c>
    </row>
    <row r="42" spans="1:15" x14ac:dyDescent="0.55000000000000004">
      <c r="A42" s="1">
        <v>1957</v>
      </c>
      <c r="B42" s="3">
        <v>38703</v>
      </c>
      <c r="C42" s="3">
        <v>717</v>
      </c>
      <c r="D42" s="3">
        <v>27757</v>
      </c>
      <c r="E42" s="3"/>
      <c r="F42" s="3"/>
      <c r="G42">
        <v>50</v>
      </c>
      <c r="H42" s="3"/>
      <c r="I42" s="3">
        <v>27707</v>
      </c>
      <c r="J42" s="6">
        <v>0.85</v>
      </c>
      <c r="M42" s="2">
        <f t="shared" si="0"/>
        <v>-6.9490000000005239</v>
      </c>
      <c r="O42">
        <f t="shared" si="1"/>
        <v>0</v>
      </c>
    </row>
    <row r="43" spans="1:15" x14ac:dyDescent="0.55000000000000004">
      <c r="A43" s="1">
        <v>1958</v>
      </c>
      <c r="B43" s="3">
        <v>40581</v>
      </c>
      <c r="C43" s="3">
        <v>751</v>
      </c>
      <c r="D43" s="3">
        <v>30495</v>
      </c>
      <c r="E43" s="3"/>
      <c r="F43" s="3"/>
      <c r="G43">
        <v>41</v>
      </c>
      <c r="H43" s="3"/>
      <c r="I43" s="3">
        <v>30454</v>
      </c>
      <c r="J43" s="6">
        <v>0.90300000000000002</v>
      </c>
      <c r="M43" s="2">
        <f t="shared" si="0"/>
        <v>-18.669000000001688</v>
      </c>
      <c r="O43">
        <f t="shared" si="1"/>
        <v>0</v>
      </c>
    </row>
    <row r="44" spans="1:15" x14ac:dyDescent="0.55000000000000004">
      <c r="A44" s="1">
        <v>1959</v>
      </c>
      <c r="B44" s="3">
        <v>40509</v>
      </c>
      <c r="C44" s="3">
        <v>719</v>
      </c>
      <c r="D44" s="3">
        <v>29116</v>
      </c>
      <c r="E44" s="3"/>
      <c r="F44" s="3"/>
      <c r="G44">
        <v>53</v>
      </c>
      <c r="H44" s="3"/>
      <c r="I44" s="3">
        <v>29063</v>
      </c>
      <c r="J44" s="6">
        <v>0.83399999999999996</v>
      </c>
      <c r="M44" s="2">
        <f t="shared" si="0"/>
        <v>9.9710000000013679</v>
      </c>
      <c r="O44">
        <f t="shared" si="1"/>
        <v>0</v>
      </c>
    </row>
    <row r="45" spans="1:15" x14ac:dyDescent="0.55000000000000004">
      <c r="A45" s="7" t="s">
        <v>7</v>
      </c>
      <c r="B45" s="8">
        <v>39945</v>
      </c>
      <c r="C45" s="8">
        <v>729</v>
      </c>
      <c r="D45" s="8">
        <v>29133</v>
      </c>
      <c r="E45" s="8"/>
      <c r="F45" s="8"/>
      <c r="G45" s="10">
        <v>54</v>
      </c>
      <c r="H45" s="8"/>
      <c r="I45" s="8">
        <v>29079</v>
      </c>
      <c r="J45" s="9">
        <v>0.89100000000000001</v>
      </c>
      <c r="K45" s="10"/>
      <c r="L45" s="10"/>
      <c r="M45" s="11">
        <f t="shared" si="0"/>
        <v>-13.095000000001164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41827</v>
      </c>
      <c r="C46" s="3">
        <v>713</v>
      </c>
      <c r="D46" s="3">
        <v>29839</v>
      </c>
      <c r="E46" s="3"/>
      <c r="F46" s="3"/>
      <c r="G46">
        <v>0</v>
      </c>
      <c r="H46" s="3"/>
      <c r="I46" s="3">
        <v>29839</v>
      </c>
      <c r="J46" s="6">
        <v>0.82799999999999996</v>
      </c>
      <c r="M46" s="2">
        <f t="shared" si="0"/>
        <v>-16.348999999998341</v>
      </c>
      <c r="O46">
        <f t="shared" si="1"/>
        <v>0</v>
      </c>
    </row>
    <row r="47" spans="1:15" x14ac:dyDescent="0.55000000000000004">
      <c r="A47" s="1">
        <v>1961</v>
      </c>
      <c r="B47" s="3">
        <v>31565</v>
      </c>
      <c r="C47" s="3">
        <v>721</v>
      </c>
      <c r="D47" s="3">
        <v>22767</v>
      </c>
      <c r="E47" s="3"/>
      <c r="F47" s="3"/>
      <c r="G47">
        <v>20</v>
      </c>
      <c r="H47" s="3"/>
      <c r="I47" s="3">
        <v>22747</v>
      </c>
      <c r="J47" s="6">
        <v>0.61</v>
      </c>
      <c r="M47" s="2">
        <f t="shared" si="0"/>
        <v>-8.6349999999983993</v>
      </c>
      <c r="O47">
        <f t="shared" si="1"/>
        <v>0</v>
      </c>
    </row>
    <row r="48" spans="1:15" x14ac:dyDescent="0.55000000000000004">
      <c r="A48" s="1">
        <v>1962</v>
      </c>
      <c r="B48" s="3">
        <v>40237</v>
      </c>
      <c r="C48" s="3">
        <v>741</v>
      </c>
      <c r="D48" s="3">
        <v>29805</v>
      </c>
      <c r="E48" s="3"/>
      <c r="F48" s="3"/>
      <c r="G48">
        <v>11</v>
      </c>
      <c r="H48" s="3"/>
      <c r="I48" s="3">
        <v>29794</v>
      </c>
      <c r="J48" s="6">
        <v>0.77300000000000002</v>
      </c>
      <c r="M48" s="2">
        <f t="shared" si="0"/>
        <v>10.61699999999837</v>
      </c>
      <c r="O48">
        <f t="shared" si="1"/>
        <v>0</v>
      </c>
    </row>
    <row r="49" spans="1:15" x14ac:dyDescent="0.55000000000000004">
      <c r="A49" s="1">
        <v>1963</v>
      </c>
      <c r="B49" s="3">
        <v>46566</v>
      </c>
      <c r="C49" s="3">
        <v>787</v>
      </c>
      <c r="D49" s="3">
        <v>36627</v>
      </c>
      <c r="E49" s="3"/>
      <c r="F49" s="3"/>
      <c r="G49">
        <v>20</v>
      </c>
      <c r="H49" s="3"/>
      <c r="I49" s="3">
        <v>36607</v>
      </c>
      <c r="J49" s="6">
        <v>0.91800000000000004</v>
      </c>
      <c r="M49" s="2">
        <f t="shared" si="0"/>
        <v>20.442000000002736</v>
      </c>
      <c r="O49">
        <f t="shared" si="1"/>
        <v>0</v>
      </c>
    </row>
    <row r="50" spans="1:15" x14ac:dyDescent="0.55000000000000004">
      <c r="A50" s="1">
        <v>1964</v>
      </c>
      <c r="B50" s="3">
        <v>46784</v>
      </c>
      <c r="C50" s="3">
        <v>797</v>
      </c>
      <c r="D50" s="3">
        <v>37303</v>
      </c>
      <c r="E50" s="3"/>
      <c r="F50" s="3"/>
      <c r="G50">
        <v>0</v>
      </c>
      <c r="H50" s="3"/>
      <c r="I50" s="3">
        <v>37303</v>
      </c>
      <c r="J50" s="6">
        <v>0.90400000000000003</v>
      </c>
      <c r="M50" s="2">
        <f t="shared" si="0"/>
        <v>-16.152000000001863</v>
      </c>
      <c r="O50">
        <f t="shared" si="1"/>
        <v>0</v>
      </c>
    </row>
    <row r="51" spans="1:15" x14ac:dyDescent="0.55000000000000004">
      <c r="A51" s="7" t="s">
        <v>8</v>
      </c>
      <c r="B51" s="8">
        <v>41396</v>
      </c>
      <c r="C51" s="8">
        <v>755</v>
      </c>
      <c r="D51" s="8">
        <v>31268</v>
      </c>
      <c r="E51" s="8"/>
      <c r="F51" s="8"/>
      <c r="G51" s="10">
        <v>10</v>
      </c>
      <c r="H51" s="8"/>
      <c r="I51" s="8">
        <v>31258</v>
      </c>
      <c r="J51" s="9">
        <v>0.81</v>
      </c>
      <c r="K51" s="10"/>
      <c r="L51" s="10"/>
      <c r="M51" s="11">
        <f t="shared" si="0"/>
        <v>-14.020000000000437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47031</v>
      </c>
      <c r="C52" s="3">
        <v>806</v>
      </c>
      <c r="D52" s="3">
        <v>37906</v>
      </c>
      <c r="E52" s="3"/>
      <c r="F52" s="3"/>
      <c r="G52">
        <v>40</v>
      </c>
      <c r="H52" s="3"/>
      <c r="I52" s="3">
        <v>37866</v>
      </c>
      <c r="J52" s="6">
        <v>0.88700000000000001</v>
      </c>
      <c r="M52" s="2">
        <f t="shared" si="0"/>
        <v>0.98599999999714782</v>
      </c>
      <c r="O52">
        <f t="shared" si="1"/>
        <v>0</v>
      </c>
    </row>
    <row r="53" spans="1:15" x14ac:dyDescent="0.55000000000000004">
      <c r="A53" s="1">
        <v>1966</v>
      </c>
      <c r="B53" s="3">
        <v>47703</v>
      </c>
      <c r="C53" s="3">
        <v>810</v>
      </c>
      <c r="D53" s="3">
        <v>38639</v>
      </c>
      <c r="E53" s="3"/>
      <c r="F53" s="3"/>
      <c r="G53">
        <v>54</v>
      </c>
      <c r="H53" s="3"/>
      <c r="I53" s="3">
        <v>38585</v>
      </c>
      <c r="J53" s="6">
        <v>0.874</v>
      </c>
      <c r="M53" s="2">
        <f t="shared" si="0"/>
        <v>0.43000000000029104</v>
      </c>
      <c r="O53">
        <f t="shared" si="1"/>
        <v>0</v>
      </c>
    </row>
    <row r="54" spans="1:15" x14ac:dyDescent="0.55000000000000004">
      <c r="A54" s="1">
        <v>1967</v>
      </c>
      <c r="B54" s="3">
        <v>46932</v>
      </c>
      <c r="C54" s="3">
        <v>831</v>
      </c>
      <c r="D54" s="3">
        <v>39010</v>
      </c>
      <c r="E54" s="3"/>
      <c r="F54" s="3"/>
      <c r="G54">
        <v>46</v>
      </c>
      <c r="H54" s="3"/>
      <c r="I54" s="3">
        <v>38964</v>
      </c>
      <c r="J54" s="6">
        <v>0.85299999999999998</v>
      </c>
      <c r="M54" s="2">
        <f t="shared" si="0"/>
        <v>-9.5080000000016298</v>
      </c>
      <c r="O54">
        <f t="shared" si="1"/>
        <v>0</v>
      </c>
    </row>
    <row r="55" spans="1:15" x14ac:dyDescent="0.55000000000000004">
      <c r="A55" s="1">
        <v>1968</v>
      </c>
      <c r="B55" s="3">
        <v>43333</v>
      </c>
      <c r="C55" s="3">
        <v>790</v>
      </c>
      <c r="D55" s="3">
        <v>34224</v>
      </c>
      <c r="E55" s="3"/>
      <c r="F55" s="3"/>
      <c r="G55">
        <v>73</v>
      </c>
      <c r="H55" s="3"/>
      <c r="I55" s="3">
        <v>34151</v>
      </c>
      <c r="J55" s="6">
        <v>0.72299999999999998</v>
      </c>
      <c r="M55" s="2">
        <f t="shared" si="0"/>
        <v>9.069999999999709</v>
      </c>
      <c r="O55">
        <f t="shared" si="1"/>
        <v>0</v>
      </c>
    </row>
    <row r="56" spans="1:15" x14ac:dyDescent="0.55000000000000004">
      <c r="A56" s="1">
        <v>1969</v>
      </c>
      <c r="B56" s="3">
        <v>52843</v>
      </c>
      <c r="C56" s="3">
        <v>569</v>
      </c>
      <c r="D56" s="3">
        <v>30058</v>
      </c>
      <c r="E56" s="3"/>
      <c r="F56" s="3"/>
      <c r="G56">
        <v>102</v>
      </c>
      <c r="H56" s="3"/>
      <c r="I56" s="3">
        <v>29956</v>
      </c>
      <c r="J56" s="6">
        <v>0.61199999999999999</v>
      </c>
      <c r="M56" s="2">
        <f t="shared" si="0"/>
        <v>9.6670000000012806</v>
      </c>
      <c r="O56">
        <f t="shared" si="1"/>
        <v>0</v>
      </c>
    </row>
    <row r="57" spans="1:15" x14ac:dyDescent="0.55000000000000004">
      <c r="A57" s="7" t="s">
        <v>10</v>
      </c>
      <c r="B57" s="8">
        <v>47568</v>
      </c>
      <c r="C57" s="8">
        <v>756</v>
      </c>
      <c r="D57" s="8">
        <v>35967</v>
      </c>
      <c r="E57" s="8"/>
      <c r="F57" s="8"/>
      <c r="G57" s="10">
        <v>63</v>
      </c>
      <c r="H57" s="8"/>
      <c r="I57" s="8">
        <v>35904</v>
      </c>
      <c r="J57" s="9">
        <v>0.78900000000000003</v>
      </c>
      <c r="K57" s="10"/>
      <c r="L57" s="10"/>
      <c r="M57" s="11">
        <f t="shared" si="0"/>
        <v>-5.591999999996915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53061</v>
      </c>
      <c r="C58" s="3">
        <v>578</v>
      </c>
      <c r="D58" s="3">
        <v>30694</v>
      </c>
      <c r="E58" s="3"/>
      <c r="F58" s="3">
        <v>4</v>
      </c>
      <c r="G58">
        <v>20</v>
      </c>
      <c r="H58" s="3"/>
      <c r="I58" s="3">
        <v>30678</v>
      </c>
      <c r="J58" s="6">
        <v>0.60499999999999998</v>
      </c>
      <c r="M58" s="2">
        <f t="shared" si="0"/>
        <v>-24.74199999999837</v>
      </c>
      <c r="O58">
        <f t="shared" si="1"/>
        <v>0</v>
      </c>
    </row>
    <row r="59" spans="1:15" x14ac:dyDescent="0.55000000000000004">
      <c r="A59" s="1">
        <v>1971</v>
      </c>
      <c r="B59" s="3">
        <v>63533</v>
      </c>
      <c r="C59" s="3">
        <v>627</v>
      </c>
      <c r="D59" s="3">
        <v>39835</v>
      </c>
      <c r="E59" s="3"/>
      <c r="F59" s="3">
        <v>9</v>
      </c>
      <c r="G59">
        <v>86</v>
      </c>
      <c r="H59" s="3"/>
      <c r="I59" s="3">
        <v>39758</v>
      </c>
      <c r="J59" s="6">
        <v>0.75800000000000001</v>
      </c>
      <c r="M59" s="2">
        <f t="shared" si="0"/>
        <v>0.19099999999889405</v>
      </c>
      <c r="O59">
        <f t="shared" si="1"/>
        <v>0</v>
      </c>
    </row>
    <row r="60" spans="1:15" x14ac:dyDescent="0.55000000000000004">
      <c r="A60" s="1">
        <v>1972</v>
      </c>
      <c r="B60" s="3">
        <v>65347</v>
      </c>
      <c r="C60" s="3">
        <v>606</v>
      </c>
      <c r="D60" s="3">
        <v>39585</v>
      </c>
      <c r="E60" s="3"/>
      <c r="F60" s="3">
        <v>3</v>
      </c>
      <c r="G60">
        <v>162</v>
      </c>
      <c r="H60" s="3"/>
      <c r="I60" s="3">
        <v>39426</v>
      </c>
      <c r="J60" s="6">
        <v>0.72599999999999998</v>
      </c>
      <c r="M60" s="2">
        <f t="shared" si="0"/>
        <v>15.281999999999243</v>
      </c>
      <c r="O60">
        <f t="shared" si="1"/>
        <v>0</v>
      </c>
    </row>
    <row r="61" spans="1:15" x14ac:dyDescent="0.55000000000000004">
      <c r="A61" s="1">
        <v>1973</v>
      </c>
      <c r="B61" s="3">
        <v>59136</v>
      </c>
      <c r="C61" s="3">
        <v>641</v>
      </c>
      <c r="D61" s="3">
        <v>37900</v>
      </c>
      <c r="E61" s="3"/>
      <c r="F61" s="3">
        <v>4</v>
      </c>
      <c r="G61">
        <v>192</v>
      </c>
      <c r="H61" s="3"/>
      <c r="I61" s="3">
        <v>37712</v>
      </c>
      <c r="J61" s="6">
        <v>0.67200000000000004</v>
      </c>
      <c r="M61" s="2">
        <f t="shared" si="0"/>
        <v>6.1759999999994761</v>
      </c>
      <c r="O61">
        <f t="shared" si="1"/>
        <v>0</v>
      </c>
    </row>
    <row r="62" spans="1:15" x14ac:dyDescent="0.55000000000000004">
      <c r="A62" s="1">
        <v>1974</v>
      </c>
      <c r="B62" s="3">
        <v>45564</v>
      </c>
      <c r="C62" s="3">
        <v>514</v>
      </c>
      <c r="D62" s="3">
        <v>23419</v>
      </c>
      <c r="E62" s="3"/>
      <c r="F62" s="3">
        <v>3</v>
      </c>
      <c r="H62" s="3"/>
      <c r="I62" s="3">
        <v>23422</v>
      </c>
      <c r="J62" s="6">
        <v>0.40400000000000003</v>
      </c>
      <c r="M62" s="2">
        <f t="shared" si="0"/>
        <v>0.89600000000064028</v>
      </c>
      <c r="O62">
        <f t="shared" si="1"/>
        <v>0</v>
      </c>
    </row>
    <row r="63" spans="1:15" x14ac:dyDescent="0.55000000000000004">
      <c r="A63" s="7" t="s">
        <v>11</v>
      </c>
      <c r="B63" s="8">
        <v>57328</v>
      </c>
      <c r="C63" s="8">
        <v>598</v>
      </c>
      <c r="D63" s="8">
        <v>34287</v>
      </c>
      <c r="E63" s="8"/>
      <c r="F63" s="8">
        <v>5</v>
      </c>
      <c r="G63" s="8">
        <v>92</v>
      </c>
      <c r="H63" s="8"/>
      <c r="I63" s="8">
        <v>34199</v>
      </c>
      <c r="J63" s="9">
        <v>0.79</v>
      </c>
      <c r="K63" s="10"/>
      <c r="L63" s="10"/>
      <c r="M63" s="11">
        <f t="shared" si="0"/>
        <v>-4.8559999999997672</v>
      </c>
      <c r="N63" s="10"/>
      <c r="O63" s="10">
        <f t="shared" si="1"/>
        <v>1</v>
      </c>
    </row>
    <row r="64" spans="1:15" x14ac:dyDescent="0.55000000000000004">
      <c r="A64" s="1">
        <v>1975</v>
      </c>
      <c r="B64" s="3">
        <v>45641</v>
      </c>
      <c r="C64" s="3">
        <v>828</v>
      </c>
      <c r="D64" s="3">
        <v>37793</v>
      </c>
      <c r="E64" s="3"/>
      <c r="F64" s="3">
        <v>4</v>
      </c>
      <c r="G64" s="3"/>
      <c r="H64" s="3"/>
      <c r="I64" s="3">
        <v>37797</v>
      </c>
      <c r="J64" s="6">
        <v>0.63100000000000001</v>
      </c>
      <c r="M64" s="2">
        <f t="shared" si="0"/>
        <v>-2.2520000000004075</v>
      </c>
      <c r="O64">
        <f t="shared" si="1"/>
        <v>0</v>
      </c>
    </row>
    <row r="65" spans="1:15" x14ac:dyDescent="0.55000000000000004">
      <c r="A65" s="1">
        <v>1976</v>
      </c>
      <c r="B65" s="3">
        <v>54545</v>
      </c>
      <c r="C65" s="3">
        <v>808</v>
      </c>
      <c r="D65" s="3">
        <v>44073</v>
      </c>
      <c r="E65" s="3"/>
      <c r="F65" s="3"/>
      <c r="G65" s="3"/>
      <c r="H65" s="3"/>
      <c r="I65" s="3">
        <v>44073</v>
      </c>
      <c r="J65" s="6">
        <v>0.71299999999999997</v>
      </c>
      <c r="M65" s="2">
        <f t="shared" si="0"/>
        <v>-0.63999999999941792</v>
      </c>
      <c r="O65">
        <f t="shared" si="1"/>
        <v>0</v>
      </c>
    </row>
    <row r="66" spans="1:15" x14ac:dyDescent="0.55000000000000004">
      <c r="A66" s="1">
        <v>1977</v>
      </c>
      <c r="B66" s="3">
        <v>58396</v>
      </c>
      <c r="C66" s="3">
        <v>545</v>
      </c>
      <c r="D66" s="3">
        <v>31860</v>
      </c>
      <c r="E66" s="3"/>
      <c r="F66" s="3"/>
      <c r="G66" s="3"/>
      <c r="H66" s="3"/>
      <c r="I66" s="3">
        <v>31860</v>
      </c>
      <c r="J66" s="6">
        <v>0.5</v>
      </c>
      <c r="M66" s="2">
        <f t="shared" si="0"/>
        <v>-34.180000000000291</v>
      </c>
      <c r="O66">
        <f t="shared" si="1"/>
        <v>0</v>
      </c>
    </row>
    <row r="67" spans="1:15" x14ac:dyDescent="0.55000000000000004">
      <c r="A67" s="1">
        <v>1978</v>
      </c>
      <c r="B67" s="3">
        <v>48022</v>
      </c>
      <c r="C67" s="3">
        <v>977</v>
      </c>
      <c r="D67" s="3">
        <v>46930</v>
      </c>
      <c r="E67" s="3"/>
      <c r="F67" s="3"/>
      <c r="G67" s="3"/>
      <c r="H67" s="3"/>
      <c r="I67" s="3">
        <v>46930</v>
      </c>
      <c r="J67" s="6">
        <v>0.71499999999999997</v>
      </c>
      <c r="M67" s="2">
        <f t="shared" si="0"/>
        <v>-12.506000000001222</v>
      </c>
      <c r="O67">
        <f t="shared" si="1"/>
        <v>0</v>
      </c>
    </row>
    <row r="68" spans="1:15" x14ac:dyDescent="0.55000000000000004">
      <c r="A68" s="1">
        <v>1979</v>
      </c>
      <c r="B68" s="3">
        <v>32691</v>
      </c>
      <c r="C68" s="3">
        <v>2122</v>
      </c>
      <c r="D68" s="3">
        <v>69369</v>
      </c>
      <c r="E68" s="3"/>
      <c r="F68" s="3"/>
      <c r="G68" s="3"/>
      <c r="H68" s="3"/>
      <c r="I68" s="3">
        <v>69369</v>
      </c>
      <c r="J68" s="6">
        <v>1.028</v>
      </c>
      <c r="M68" s="2">
        <f t="shared" si="0"/>
        <v>1.3019999999960419</v>
      </c>
      <c r="O68">
        <f t="shared" si="1"/>
        <v>0</v>
      </c>
    </row>
    <row r="69" spans="1:15" x14ac:dyDescent="0.55000000000000004">
      <c r="A69" s="7" t="s">
        <v>9</v>
      </c>
      <c r="B69" s="8">
        <v>47859</v>
      </c>
      <c r="C69" s="8">
        <v>961</v>
      </c>
      <c r="D69" s="8">
        <v>46009</v>
      </c>
      <c r="E69" s="8"/>
      <c r="F69" s="8"/>
      <c r="G69" s="8"/>
      <c r="H69" s="8"/>
      <c r="I69" s="8">
        <v>46005</v>
      </c>
      <c r="J69" s="9">
        <v>0.72499999999999998</v>
      </c>
      <c r="K69" s="10"/>
      <c r="L69" s="10"/>
      <c r="M69" s="11">
        <f t="shared" ref="M69:M72" si="3">B69*C69/1000 -D69</f>
        <v>-16.500999999996566</v>
      </c>
      <c r="N69" s="10"/>
      <c r="O69" s="10">
        <f t="shared" ref="O69:O72" si="4">D69-G69+F69-I69</f>
        <v>4</v>
      </c>
    </row>
    <row r="70" spans="1:15" x14ac:dyDescent="0.55000000000000004">
      <c r="A70" s="1">
        <v>1980</v>
      </c>
      <c r="B70" s="3">
        <v>40446</v>
      </c>
      <c r="C70" s="3">
        <v>2043</v>
      </c>
      <c r="D70" s="3">
        <v>82639</v>
      </c>
      <c r="E70" s="3"/>
      <c r="F70" s="3"/>
      <c r="G70" s="3"/>
      <c r="H70" s="3"/>
      <c r="I70" s="5">
        <v>82639</v>
      </c>
      <c r="J70" s="6">
        <v>1.1910000000000001</v>
      </c>
      <c r="M70" s="2">
        <f t="shared" si="3"/>
        <v>-7.8220000000001164</v>
      </c>
      <c r="O70">
        <f t="shared" si="4"/>
        <v>0</v>
      </c>
    </row>
    <row r="71" spans="1:15" x14ac:dyDescent="0.55000000000000004">
      <c r="A71" s="1">
        <v>1981</v>
      </c>
      <c r="B71" s="3">
        <v>32233</v>
      </c>
      <c r="C71" s="3">
        <v>1073</v>
      </c>
      <c r="D71" s="3">
        <v>34599</v>
      </c>
      <c r="E71" s="3"/>
      <c r="F71" s="3"/>
      <c r="G71" s="3"/>
      <c r="H71" s="3"/>
      <c r="I71" s="3">
        <v>34599</v>
      </c>
      <c r="J71" s="6">
        <v>0.48599999999999999</v>
      </c>
      <c r="M71" s="2">
        <f t="shared" si="3"/>
        <v>-12.991000000001804</v>
      </c>
      <c r="O71">
        <f t="shared" si="4"/>
        <v>0</v>
      </c>
    </row>
    <row r="72" spans="1:15" x14ac:dyDescent="0.55000000000000004">
      <c r="A72" s="1">
        <v>1982</v>
      </c>
      <c r="B72" s="3">
        <v>39078</v>
      </c>
      <c r="C72" s="3">
        <v>1298</v>
      </c>
      <c r="D72" s="3">
        <v>50750</v>
      </c>
      <c r="E72" s="3"/>
      <c r="F72" s="3"/>
      <c r="G72" s="3"/>
      <c r="H72" s="3"/>
      <c r="I72" s="3">
        <v>50750</v>
      </c>
      <c r="J72" s="6">
        <v>0.69399999999999995</v>
      </c>
      <c r="M72" s="2">
        <f t="shared" si="3"/>
        <v>-26.756000000001222</v>
      </c>
      <c r="O72">
        <f t="shared" si="4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notes</vt:lpstr>
      <vt:lpstr>Template</vt:lpstr>
      <vt:lpstr>EJOTE</vt:lpstr>
      <vt:lpstr>FRIJOL</vt:lpstr>
      <vt:lpstr>GARBANZO GRANO</vt:lpstr>
      <vt:lpstr>GARBANZO FORRAJERO</vt:lpstr>
      <vt:lpstr>GARBANZO PARA CONSUMO HUMANO</vt:lpstr>
      <vt:lpstr>GIRASOL</vt:lpstr>
      <vt:lpstr>HABA</vt:lpstr>
      <vt:lpstr>JICAMA</vt:lpstr>
      <vt:lpstr>JITOMATE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2024-08-07T16:29:29Z</dcterms:created>
  <dcterms:modified xsi:type="dcterms:W3CDTF">2024-10-31T02:21:03Z</dcterms:modified>
</cp:coreProperties>
</file>