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EH-2014\"/>
    </mc:Choice>
  </mc:AlternateContent>
  <xr:revisionPtr revIDLastSave="0" documentId="13_ncr:1_{BDD3D422-C181-4B5F-9D38-9815A29AB5F4}" xr6:coauthVersionLast="47" xr6:coauthVersionMax="47" xr10:uidLastSave="{00000000-0000-0000-0000-000000000000}"/>
  <bookViews>
    <workbookView xWindow="69900" yWindow="915" windowWidth="20220" windowHeight="21360" activeTab="1" xr2:uid="{A4A59FF3-859B-43A8-B8FE-16219DB90E2B}"/>
  </bookViews>
  <sheets>
    <sheet name="notes" sheetId="1" r:id="rId1"/>
    <sheet name="импорт (тонн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<sst xmlns="http://schemas.openxmlformats.org/spreadsheetml/2006/main" count="115" uniqueCount="24">
  <si>
    <t>Для финансовых и календарных годов:</t>
  </si>
  <si>
    <t>год</t>
  </si>
  <si>
    <t>1901-1902</t>
  </si>
  <si>
    <t>1902-1903</t>
  </si>
  <si>
    <t>1903-1904</t>
  </si>
  <si>
    <t>1904-1905</t>
  </si>
  <si>
    <t>1905-1906</t>
  </si>
  <si>
    <t>1906-1907</t>
  </si>
  <si>
    <t>1907-1908</t>
  </si>
  <si>
    <t>1908-1909</t>
  </si>
  <si>
    <t>1909-1910</t>
  </si>
  <si>
    <t>1910-1911</t>
  </si>
  <si>
    <t>1911-1912</t>
  </si>
  <si>
    <t>1912-1913</t>
  </si>
  <si>
    <t>ND</t>
  </si>
  <si>
    <t>Maíz</t>
  </si>
  <si>
    <t>1913 вт. полугодие</t>
  </si>
  <si>
    <t>Trigo</t>
  </si>
  <si>
    <t>Пересчёт для календарных годов:</t>
  </si>
  <si>
    <t>Данные из таблицы 17.16 (импорт, в тоннах):</t>
  </si>
  <si>
    <t>с 1925 года сведения близки к данным SARH</t>
  </si>
  <si>
    <t>но сведения SARH более полны</t>
  </si>
  <si>
    <t>за полгода</t>
  </si>
  <si>
    <t>с 1909 по 1924 все сельскохозяйственные данные неточны из-за гражданской войны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</si>
</sst>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1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2" borderId="0" xfId="0" applyFont="1" applyFill="1" applyAlignment="1">
      <alignment horizontal="center"/>
    </xf>
    <xf numFmtId="3" fontId="0" fillId="2" borderId="0" xfId="0" applyNumberFormat="1" applyFont="1" applyFill="1"/>
    <xf numFmtId="3" fontId="0" fillId="0" borderId="0" xfId="0" applyNumberFormat="1"/>
  </cellXfs>
  <cellStyles count="2">
    <cellStyle name="Normal" xfId="0" builtinId="0"/>
    <cellStyle name="Normal 11" xfId="1" xr:uid="{D4F1DBE0-A530-481A-9B1B-E4174773C6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29BD-D4E3-45ED-84C4-38475608A9C6}">
  <dimension ref="A1:K82"/>
  <sheetViews>
    <sheetView workbookViewId="0">
      <selection activeCell="G6" sqref="G6:I14"/>
    </sheetView>
  </sheetViews>
  <sheetFormatPr defaultRowHeight="14.4" x14ac:dyDescent="0.55000000000000004"/>
  <cols>
    <col min="1" max="1" width="8.83984375" style="3"/>
    <col min="2" max="2" width="14.7890625" style="3" customWidth="1"/>
    <col min="3" max="16384" width="8.83984375" style="3"/>
  </cols>
  <sheetData>
    <row r="1" spans="1:11" x14ac:dyDescent="0.55000000000000004">
      <c r="A1" s="3" t="s">
        <v>19</v>
      </c>
    </row>
    <row r="3" spans="1:11" x14ac:dyDescent="0.55000000000000004">
      <c r="B3" s="3" t="s">
        <v>0</v>
      </c>
      <c r="G3" s="3" t="s">
        <v>18</v>
      </c>
    </row>
    <row r="6" spans="1:11" x14ac:dyDescent="0.55000000000000004">
      <c r="B6" s="2" t="s">
        <v>1</v>
      </c>
      <c r="C6" s="2" t="s">
        <v>15</v>
      </c>
      <c r="D6" s="1" t="s">
        <v>17</v>
      </c>
      <c r="G6" s="2" t="s">
        <v>1</v>
      </c>
      <c r="H6" s="2" t="s">
        <v>15</v>
      </c>
      <c r="I6" s="1" t="s">
        <v>17</v>
      </c>
    </row>
    <row r="7" spans="1:11" x14ac:dyDescent="0.55000000000000004">
      <c r="B7" s="5" t="s">
        <v>2</v>
      </c>
      <c r="C7" s="4">
        <v>24685</v>
      </c>
      <c r="D7" s="3">
        <v>32550</v>
      </c>
      <c r="G7" s="10">
        <f>G8-1</f>
        <v>1901</v>
      </c>
      <c r="H7" s="11">
        <f>C7/2</f>
        <v>12342.5</v>
      </c>
      <c r="I7" s="11">
        <f>D7/2</f>
        <v>16275</v>
      </c>
      <c r="K7" s="3" t="s">
        <v>22</v>
      </c>
    </row>
    <row r="8" spans="1:11" x14ac:dyDescent="0.55000000000000004">
      <c r="B8" s="5" t="s">
        <v>3</v>
      </c>
      <c r="C8" s="4">
        <v>3610</v>
      </c>
      <c r="D8" s="3">
        <v>42180</v>
      </c>
      <c r="G8" s="10">
        <f>G9-1</f>
        <v>1902</v>
      </c>
      <c r="H8" s="11">
        <f>(C7+C8)/2</f>
        <v>14147.5</v>
      </c>
      <c r="I8" s="11">
        <f>(D7+D8)/2</f>
        <v>37365</v>
      </c>
    </row>
    <row r="9" spans="1:11" x14ac:dyDescent="0.55000000000000004">
      <c r="B9" s="5" t="s">
        <v>4</v>
      </c>
      <c r="C9" s="4">
        <v>12600</v>
      </c>
      <c r="D9" s="3">
        <v>27298</v>
      </c>
      <c r="G9" s="10">
        <f>G10-1</f>
        <v>1903</v>
      </c>
      <c r="H9" s="11">
        <f t="shared" ref="H9:H18" si="0">(C8+C9)/2</f>
        <v>8105</v>
      </c>
      <c r="I9" s="11">
        <f t="shared" ref="I9:I18" si="1">(D8+D9)/2</f>
        <v>34739</v>
      </c>
    </row>
    <row r="10" spans="1:11" x14ac:dyDescent="0.55000000000000004">
      <c r="B10" s="5" t="s">
        <v>5</v>
      </c>
      <c r="C10" s="4">
        <v>12096</v>
      </c>
      <c r="D10" s="3">
        <v>5279</v>
      </c>
      <c r="G10" s="10">
        <f>G11-1</f>
        <v>1904</v>
      </c>
      <c r="H10" s="11">
        <f t="shared" si="0"/>
        <v>12348</v>
      </c>
      <c r="I10" s="11">
        <f t="shared" si="1"/>
        <v>16288.5</v>
      </c>
    </row>
    <row r="11" spans="1:11" x14ac:dyDescent="0.55000000000000004">
      <c r="B11" s="5" t="s">
        <v>6</v>
      </c>
      <c r="C11" s="4">
        <v>36942</v>
      </c>
      <c r="D11" s="3">
        <v>75275</v>
      </c>
      <c r="G11" s="10">
        <f>G12-1</f>
        <v>1905</v>
      </c>
      <c r="H11" s="11">
        <f t="shared" si="0"/>
        <v>24519</v>
      </c>
      <c r="I11" s="11">
        <f t="shared" si="1"/>
        <v>40277</v>
      </c>
    </row>
    <row r="12" spans="1:11" x14ac:dyDescent="0.55000000000000004">
      <c r="B12" s="5" t="s">
        <v>7</v>
      </c>
      <c r="C12" s="4">
        <v>52823</v>
      </c>
      <c r="D12" s="3">
        <v>62692</v>
      </c>
      <c r="G12" s="10">
        <f>G13-1</f>
        <v>1906</v>
      </c>
      <c r="H12" s="11">
        <f t="shared" si="0"/>
        <v>44882.5</v>
      </c>
      <c r="I12" s="11">
        <f t="shared" si="1"/>
        <v>68983.5</v>
      </c>
    </row>
    <row r="13" spans="1:11" x14ac:dyDescent="0.55000000000000004">
      <c r="B13" s="5" t="s">
        <v>8</v>
      </c>
      <c r="C13" s="4">
        <v>17788</v>
      </c>
      <c r="D13" s="3">
        <v>14467</v>
      </c>
      <c r="G13" s="10">
        <f>G14-1</f>
        <v>1907</v>
      </c>
      <c r="H13" s="11">
        <f t="shared" si="0"/>
        <v>35305.5</v>
      </c>
      <c r="I13" s="11">
        <f t="shared" si="1"/>
        <v>38579.5</v>
      </c>
    </row>
    <row r="14" spans="1:11" x14ac:dyDescent="0.55000000000000004">
      <c r="B14" s="5" t="s">
        <v>9</v>
      </c>
      <c r="C14" s="4">
        <v>1782</v>
      </c>
      <c r="D14" s="3">
        <v>64329</v>
      </c>
      <c r="G14" s="10">
        <f>G15-1</f>
        <v>1908</v>
      </c>
      <c r="H14" s="11">
        <f t="shared" si="0"/>
        <v>9785</v>
      </c>
      <c r="I14" s="11">
        <f t="shared" si="1"/>
        <v>39398</v>
      </c>
    </row>
    <row r="15" spans="1:11" x14ac:dyDescent="0.55000000000000004">
      <c r="B15" s="5" t="s">
        <v>10</v>
      </c>
      <c r="C15" s="4">
        <v>97778</v>
      </c>
      <c r="D15" s="3">
        <v>131751</v>
      </c>
      <c r="G15" s="6">
        <f>G16-1</f>
        <v>1909</v>
      </c>
      <c r="H15" s="8">
        <f t="shared" si="0"/>
        <v>49780</v>
      </c>
      <c r="I15" s="8">
        <f t="shared" si="1"/>
        <v>98040</v>
      </c>
      <c r="K15" s="3" t="s">
        <v>23</v>
      </c>
    </row>
    <row r="16" spans="1:11" x14ac:dyDescent="0.55000000000000004">
      <c r="B16" s="5" t="s">
        <v>11</v>
      </c>
      <c r="C16" s="4">
        <v>229874</v>
      </c>
      <c r="D16" s="3">
        <v>21514</v>
      </c>
      <c r="G16" s="6">
        <f>G17-1</f>
        <v>1910</v>
      </c>
      <c r="H16" s="8">
        <f t="shared" si="0"/>
        <v>163826</v>
      </c>
      <c r="I16" s="8">
        <f t="shared" si="1"/>
        <v>76632.5</v>
      </c>
    </row>
    <row r="17" spans="2:11" x14ac:dyDescent="0.55000000000000004">
      <c r="B17" s="5" t="s">
        <v>12</v>
      </c>
      <c r="C17" s="4">
        <v>39329</v>
      </c>
      <c r="D17" s="3">
        <v>57319</v>
      </c>
      <c r="G17" s="6">
        <f>G18-1</f>
        <v>1911</v>
      </c>
      <c r="H17" s="8">
        <f t="shared" si="0"/>
        <v>134601.5</v>
      </c>
      <c r="I17" s="8">
        <f t="shared" si="1"/>
        <v>39416.5</v>
      </c>
    </row>
    <row r="18" spans="2:11" x14ac:dyDescent="0.55000000000000004">
      <c r="B18" s="5" t="s">
        <v>13</v>
      </c>
      <c r="C18" s="4">
        <v>34209</v>
      </c>
      <c r="D18" s="3">
        <v>31014</v>
      </c>
      <c r="G18" s="6">
        <f>G19-1</f>
        <v>1912</v>
      </c>
      <c r="H18" s="8">
        <f t="shared" si="0"/>
        <v>36769</v>
      </c>
      <c r="I18" s="8">
        <f t="shared" si="1"/>
        <v>44166.5</v>
      </c>
    </row>
    <row r="19" spans="2:11" x14ac:dyDescent="0.55000000000000004">
      <c r="B19" s="5" t="s">
        <v>16</v>
      </c>
      <c r="C19" s="4">
        <v>18120</v>
      </c>
      <c r="D19" s="3">
        <v>9120</v>
      </c>
      <c r="G19" s="6">
        <f>G20-1</f>
        <v>1913</v>
      </c>
      <c r="H19" s="8">
        <f>C18/2 + C19</f>
        <v>35224.5</v>
      </c>
      <c r="I19" s="8">
        <f>D18/2 + D19</f>
        <v>24627</v>
      </c>
    </row>
    <row r="20" spans="2:11" x14ac:dyDescent="0.55000000000000004">
      <c r="B20" s="5">
        <v>1914</v>
      </c>
      <c r="C20" s="4">
        <v>6764</v>
      </c>
      <c r="D20" s="3">
        <v>14182</v>
      </c>
      <c r="G20" s="7">
        <v>1914</v>
      </c>
      <c r="H20" s="9">
        <v>6764</v>
      </c>
      <c r="I20" s="8">
        <v>14182</v>
      </c>
    </row>
    <row r="21" spans="2:11" x14ac:dyDescent="0.55000000000000004">
      <c r="B21" s="5">
        <v>1915</v>
      </c>
      <c r="C21" s="4">
        <v>67738</v>
      </c>
      <c r="D21" s="3">
        <v>7128</v>
      </c>
      <c r="G21" s="7">
        <v>1915</v>
      </c>
      <c r="H21" s="9">
        <v>67738</v>
      </c>
      <c r="I21" s="8">
        <v>7128</v>
      </c>
    </row>
    <row r="22" spans="2:11" x14ac:dyDescent="0.55000000000000004">
      <c r="B22" s="5">
        <v>1916</v>
      </c>
      <c r="C22" s="4">
        <v>66790</v>
      </c>
      <c r="D22" s="3">
        <v>2893</v>
      </c>
      <c r="G22" s="7">
        <v>1916</v>
      </c>
      <c r="H22" s="9">
        <v>66790</v>
      </c>
      <c r="I22" s="8">
        <v>2893</v>
      </c>
    </row>
    <row r="23" spans="2:11" x14ac:dyDescent="0.55000000000000004">
      <c r="B23" s="5">
        <v>1918</v>
      </c>
      <c r="C23" s="4" t="s">
        <v>14</v>
      </c>
      <c r="D23" s="3">
        <v>77187</v>
      </c>
      <c r="G23" s="7">
        <v>1918</v>
      </c>
      <c r="H23" s="9" t="s">
        <v>14</v>
      </c>
      <c r="I23" s="8">
        <v>77187</v>
      </c>
    </row>
    <row r="24" spans="2:11" x14ac:dyDescent="0.55000000000000004">
      <c r="B24" s="5">
        <v>1919</v>
      </c>
      <c r="C24" s="4" t="s">
        <v>14</v>
      </c>
      <c r="D24" s="3">
        <v>9561</v>
      </c>
      <c r="G24" s="7">
        <v>1919</v>
      </c>
      <c r="H24" s="9" t="s">
        <v>14</v>
      </c>
      <c r="I24" s="8">
        <v>9561</v>
      </c>
    </row>
    <row r="25" spans="2:11" x14ac:dyDescent="0.55000000000000004">
      <c r="B25" s="5">
        <v>1920</v>
      </c>
      <c r="C25" s="4" t="s">
        <v>14</v>
      </c>
      <c r="D25" s="3">
        <v>21688</v>
      </c>
      <c r="G25" s="7">
        <v>1920</v>
      </c>
      <c r="H25" s="9" t="s">
        <v>14</v>
      </c>
      <c r="I25" s="8">
        <v>21688</v>
      </c>
    </row>
    <row r="26" spans="2:11" x14ac:dyDescent="0.55000000000000004">
      <c r="B26" s="5">
        <v>1921</v>
      </c>
      <c r="C26" s="4" t="s">
        <v>14</v>
      </c>
      <c r="D26" s="3">
        <v>270491</v>
      </c>
      <c r="G26" s="7">
        <v>1921</v>
      </c>
      <c r="H26" s="9" t="s">
        <v>14</v>
      </c>
      <c r="I26" s="8">
        <v>270491</v>
      </c>
    </row>
    <row r="27" spans="2:11" x14ac:dyDescent="0.55000000000000004">
      <c r="B27" s="5">
        <v>1922</v>
      </c>
      <c r="C27" s="4">
        <v>22353</v>
      </c>
      <c r="D27" s="3">
        <v>8664</v>
      </c>
      <c r="G27" s="7">
        <v>1922</v>
      </c>
      <c r="H27" s="9">
        <v>22353</v>
      </c>
      <c r="I27" s="8">
        <v>8664</v>
      </c>
    </row>
    <row r="28" spans="2:11" x14ac:dyDescent="0.55000000000000004">
      <c r="B28" s="5">
        <v>1923</v>
      </c>
      <c r="C28" s="4">
        <v>2296</v>
      </c>
      <c r="D28" s="3">
        <v>58280</v>
      </c>
      <c r="G28" s="7">
        <v>1923</v>
      </c>
      <c r="H28" s="9">
        <v>2296</v>
      </c>
      <c r="I28" s="8">
        <v>58280</v>
      </c>
    </row>
    <row r="29" spans="2:11" x14ac:dyDescent="0.55000000000000004">
      <c r="B29" s="5">
        <v>1924</v>
      </c>
      <c r="C29" s="4">
        <v>19033</v>
      </c>
      <c r="D29" s="3">
        <v>46038</v>
      </c>
      <c r="G29" s="7">
        <v>1924</v>
      </c>
      <c r="H29" s="9">
        <v>19033</v>
      </c>
      <c r="I29" s="8">
        <v>46038</v>
      </c>
    </row>
    <row r="30" spans="2:11" x14ac:dyDescent="0.55000000000000004">
      <c r="B30" s="5">
        <v>1925</v>
      </c>
      <c r="C30" s="4">
        <v>66432</v>
      </c>
      <c r="D30" s="3">
        <v>43758</v>
      </c>
      <c r="G30" s="7">
        <v>1925</v>
      </c>
      <c r="H30" s="9">
        <v>66432</v>
      </c>
      <c r="I30" s="8">
        <v>43758</v>
      </c>
      <c r="K30" s="3" t="s">
        <v>20</v>
      </c>
    </row>
    <row r="31" spans="2:11" x14ac:dyDescent="0.55000000000000004">
      <c r="B31" s="5">
        <v>1926</v>
      </c>
      <c r="C31" s="4">
        <v>109300</v>
      </c>
      <c r="D31" s="3">
        <v>84795</v>
      </c>
      <c r="G31" s="7">
        <v>1926</v>
      </c>
      <c r="H31" s="9">
        <v>109300</v>
      </c>
      <c r="I31" s="8">
        <v>84795</v>
      </c>
      <c r="K31" s="3" t="s">
        <v>21</v>
      </c>
    </row>
    <row r="32" spans="2:11" x14ac:dyDescent="0.55000000000000004">
      <c r="B32" s="5">
        <v>1927</v>
      </c>
      <c r="C32" s="4">
        <v>28423</v>
      </c>
      <c r="D32" s="3">
        <v>37706</v>
      </c>
      <c r="G32" s="7">
        <v>1927</v>
      </c>
      <c r="H32" s="9">
        <v>28423</v>
      </c>
      <c r="I32" s="8">
        <v>37706</v>
      </c>
    </row>
    <row r="33" spans="2:9" x14ac:dyDescent="0.55000000000000004">
      <c r="B33" s="5">
        <v>1928</v>
      </c>
      <c r="C33" s="4">
        <v>9991</v>
      </c>
      <c r="D33" s="3">
        <v>47437</v>
      </c>
      <c r="G33" s="7">
        <v>1928</v>
      </c>
      <c r="H33" s="9">
        <v>9991</v>
      </c>
      <c r="I33" s="8">
        <v>47437</v>
      </c>
    </row>
    <row r="34" spans="2:9" x14ac:dyDescent="0.55000000000000004">
      <c r="B34" s="5">
        <v>1929</v>
      </c>
      <c r="C34" s="4">
        <v>7898</v>
      </c>
      <c r="D34" s="3">
        <v>96107</v>
      </c>
      <c r="G34" s="7">
        <v>1929</v>
      </c>
      <c r="H34" s="9">
        <v>7898</v>
      </c>
      <c r="I34" s="8">
        <v>96107</v>
      </c>
    </row>
    <row r="35" spans="2:9" x14ac:dyDescent="0.55000000000000004">
      <c r="B35" s="5">
        <v>1930</v>
      </c>
      <c r="C35" s="4">
        <v>79315</v>
      </c>
      <c r="D35" s="3">
        <v>69527</v>
      </c>
      <c r="G35" s="7">
        <v>1930</v>
      </c>
      <c r="H35" s="9">
        <v>79315</v>
      </c>
      <c r="I35" s="8">
        <v>69527</v>
      </c>
    </row>
    <row r="36" spans="2:9" x14ac:dyDescent="0.55000000000000004">
      <c r="B36" s="5">
        <v>1931</v>
      </c>
      <c r="C36" s="4">
        <v>18731</v>
      </c>
      <c r="D36" s="3">
        <v>30091</v>
      </c>
      <c r="G36" s="7">
        <v>1931</v>
      </c>
      <c r="H36" s="9">
        <v>18731</v>
      </c>
      <c r="I36" s="8">
        <v>30091</v>
      </c>
    </row>
    <row r="37" spans="2:9" x14ac:dyDescent="0.55000000000000004">
      <c r="B37" s="5">
        <v>1932</v>
      </c>
      <c r="C37" s="4">
        <v>37</v>
      </c>
      <c r="D37" s="3">
        <v>67</v>
      </c>
      <c r="G37" s="7">
        <v>1932</v>
      </c>
      <c r="H37" s="9">
        <v>37</v>
      </c>
      <c r="I37" s="8">
        <v>67</v>
      </c>
    </row>
    <row r="38" spans="2:9" x14ac:dyDescent="0.55000000000000004">
      <c r="B38" s="5">
        <v>1933</v>
      </c>
      <c r="C38" s="4">
        <v>117464</v>
      </c>
      <c r="D38" s="3">
        <v>1648</v>
      </c>
      <c r="G38" s="7">
        <v>1933</v>
      </c>
      <c r="H38" s="9">
        <v>117464</v>
      </c>
      <c r="I38" s="8">
        <v>1648</v>
      </c>
    </row>
    <row r="39" spans="2:9" x14ac:dyDescent="0.55000000000000004">
      <c r="B39" s="5">
        <v>1934</v>
      </c>
      <c r="C39" s="4">
        <v>16</v>
      </c>
      <c r="D39" s="3">
        <v>220</v>
      </c>
      <c r="G39" s="7">
        <v>1934</v>
      </c>
      <c r="H39" s="9">
        <v>16</v>
      </c>
      <c r="I39" s="8">
        <v>220</v>
      </c>
    </row>
    <row r="40" spans="2:9" x14ac:dyDescent="0.55000000000000004">
      <c r="B40" s="5">
        <v>1935</v>
      </c>
      <c r="C40" s="4">
        <v>9</v>
      </c>
      <c r="D40" s="3">
        <v>46</v>
      </c>
      <c r="G40" s="7">
        <v>1935</v>
      </c>
      <c r="H40" s="9">
        <v>9</v>
      </c>
      <c r="I40" s="8">
        <v>46</v>
      </c>
    </row>
    <row r="41" spans="2:9" x14ac:dyDescent="0.55000000000000004">
      <c r="B41" s="5">
        <v>1936</v>
      </c>
      <c r="C41" s="4">
        <v>10</v>
      </c>
      <c r="D41" s="3">
        <v>95</v>
      </c>
      <c r="G41" s="7">
        <v>1936</v>
      </c>
      <c r="H41" s="9">
        <v>10</v>
      </c>
      <c r="I41" s="8">
        <v>95</v>
      </c>
    </row>
    <row r="42" spans="2:9" x14ac:dyDescent="0.55000000000000004">
      <c r="B42" s="5">
        <v>1937</v>
      </c>
      <c r="C42" s="4">
        <v>3663</v>
      </c>
      <c r="D42" s="3">
        <v>4932</v>
      </c>
      <c r="G42" s="7">
        <v>1937</v>
      </c>
      <c r="H42" s="9">
        <v>3663</v>
      </c>
      <c r="I42" s="8">
        <v>4932</v>
      </c>
    </row>
    <row r="43" spans="2:9" x14ac:dyDescent="0.55000000000000004">
      <c r="B43" s="5">
        <v>1938</v>
      </c>
      <c r="C43" s="4">
        <v>22062</v>
      </c>
      <c r="D43" s="3">
        <v>89864</v>
      </c>
      <c r="G43" s="7">
        <v>1938</v>
      </c>
      <c r="H43" s="9">
        <v>22062</v>
      </c>
      <c r="I43" s="8">
        <v>89864</v>
      </c>
    </row>
    <row r="44" spans="2:9" x14ac:dyDescent="0.55000000000000004">
      <c r="B44" s="5">
        <v>1939</v>
      </c>
      <c r="C44" s="4">
        <v>53899</v>
      </c>
      <c r="D44" s="3">
        <v>51086</v>
      </c>
      <c r="G44" s="7">
        <v>1939</v>
      </c>
      <c r="H44" s="9">
        <v>53899</v>
      </c>
      <c r="I44" s="8">
        <v>51086</v>
      </c>
    </row>
    <row r="45" spans="2:9" x14ac:dyDescent="0.55000000000000004">
      <c r="B45" s="5">
        <v>1940</v>
      </c>
      <c r="C45" s="4">
        <v>8271</v>
      </c>
      <c r="D45" s="4">
        <v>1225</v>
      </c>
      <c r="G45" s="7">
        <v>1940</v>
      </c>
      <c r="H45" s="9">
        <v>8271</v>
      </c>
      <c r="I45" s="9">
        <v>1225</v>
      </c>
    </row>
    <row r="46" spans="2:9" x14ac:dyDescent="0.55000000000000004">
      <c r="B46" s="5">
        <v>1941</v>
      </c>
      <c r="C46" s="4">
        <v>24</v>
      </c>
      <c r="D46" s="4">
        <v>121635</v>
      </c>
      <c r="G46" s="7">
        <v>1941</v>
      </c>
      <c r="H46" s="9">
        <v>24</v>
      </c>
      <c r="I46" s="9">
        <v>121635</v>
      </c>
    </row>
    <row r="47" spans="2:9" x14ac:dyDescent="0.55000000000000004">
      <c r="B47" s="5">
        <v>1942</v>
      </c>
      <c r="C47" s="4">
        <v>437</v>
      </c>
      <c r="D47" s="4">
        <v>114317</v>
      </c>
      <c r="G47" s="7">
        <v>1942</v>
      </c>
      <c r="H47" s="9">
        <v>437</v>
      </c>
      <c r="I47" s="9">
        <v>114317</v>
      </c>
    </row>
    <row r="48" spans="2:9" x14ac:dyDescent="0.55000000000000004">
      <c r="B48" s="5">
        <v>1945</v>
      </c>
      <c r="C48" s="4" t="s">
        <v>14</v>
      </c>
      <c r="D48" s="4">
        <v>273231</v>
      </c>
      <c r="G48" s="7">
        <v>1945</v>
      </c>
      <c r="H48" s="9" t="s">
        <v>14</v>
      </c>
      <c r="I48" s="9">
        <v>273231</v>
      </c>
    </row>
    <row r="49" spans="2:9" x14ac:dyDescent="0.55000000000000004">
      <c r="B49" s="5">
        <v>1946</v>
      </c>
      <c r="C49" s="4" t="s">
        <v>14</v>
      </c>
      <c r="D49" s="4">
        <v>260000</v>
      </c>
      <c r="G49" s="7">
        <v>1946</v>
      </c>
      <c r="H49" s="9" t="s">
        <v>14</v>
      </c>
      <c r="I49" s="9">
        <v>260000</v>
      </c>
    </row>
    <row r="50" spans="2:9" x14ac:dyDescent="0.55000000000000004">
      <c r="B50" s="5">
        <v>1947</v>
      </c>
      <c r="C50" s="4" t="s">
        <v>14</v>
      </c>
      <c r="D50" s="4">
        <v>279000</v>
      </c>
      <c r="G50" s="7">
        <v>1947</v>
      </c>
      <c r="H50" s="9" t="s">
        <v>14</v>
      </c>
      <c r="I50" s="9">
        <v>279000</v>
      </c>
    </row>
    <row r="51" spans="2:9" x14ac:dyDescent="0.55000000000000004">
      <c r="B51" s="5">
        <v>1948</v>
      </c>
      <c r="C51" s="4" t="s">
        <v>14</v>
      </c>
      <c r="D51" s="4">
        <v>267000</v>
      </c>
      <c r="G51" s="7">
        <v>1948</v>
      </c>
      <c r="H51" s="9" t="s">
        <v>14</v>
      </c>
      <c r="I51" s="9">
        <v>267000</v>
      </c>
    </row>
    <row r="52" spans="2:9" x14ac:dyDescent="0.55000000000000004">
      <c r="B52" s="5">
        <v>1949</v>
      </c>
      <c r="C52" s="4" t="s">
        <v>14</v>
      </c>
      <c r="D52" s="4">
        <v>233749</v>
      </c>
      <c r="G52" s="7">
        <v>1949</v>
      </c>
      <c r="H52" s="9" t="s">
        <v>14</v>
      </c>
      <c r="I52" s="9">
        <v>233749</v>
      </c>
    </row>
    <row r="53" spans="2:9" x14ac:dyDescent="0.55000000000000004">
      <c r="B53" s="5">
        <v>1950</v>
      </c>
      <c r="C53" s="4" t="s">
        <v>14</v>
      </c>
      <c r="D53" s="4">
        <v>425098</v>
      </c>
      <c r="G53" s="7">
        <v>1950</v>
      </c>
      <c r="H53" s="9" t="s">
        <v>14</v>
      </c>
      <c r="I53" s="9">
        <v>425098</v>
      </c>
    </row>
    <row r="54" spans="2:9" x14ac:dyDescent="0.55000000000000004">
      <c r="B54" s="5">
        <v>1951</v>
      </c>
      <c r="C54" s="4" t="s">
        <v>14</v>
      </c>
      <c r="D54" s="4">
        <v>364317</v>
      </c>
      <c r="G54" s="7">
        <v>1951</v>
      </c>
      <c r="H54" s="9" t="s">
        <v>14</v>
      </c>
      <c r="I54" s="9">
        <v>364317</v>
      </c>
    </row>
    <row r="55" spans="2:9" x14ac:dyDescent="0.55000000000000004">
      <c r="B55" s="5">
        <v>1952</v>
      </c>
      <c r="C55" s="4" t="s">
        <v>14</v>
      </c>
      <c r="D55" s="4">
        <v>438440</v>
      </c>
      <c r="G55" s="7">
        <v>1952</v>
      </c>
      <c r="H55" s="9" t="s">
        <v>14</v>
      </c>
      <c r="I55" s="9">
        <v>438440</v>
      </c>
    </row>
    <row r="56" spans="2:9" x14ac:dyDescent="0.55000000000000004">
      <c r="B56" s="5">
        <v>1953</v>
      </c>
      <c r="C56" s="4">
        <v>372647</v>
      </c>
      <c r="D56" s="4">
        <v>242003</v>
      </c>
      <c r="G56" s="7">
        <v>1953</v>
      </c>
      <c r="H56" s="9">
        <v>372647</v>
      </c>
      <c r="I56" s="9">
        <v>242003</v>
      </c>
    </row>
    <row r="57" spans="2:9" x14ac:dyDescent="0.55000000000000004">
      <c r="B57" s="5">
        <v>1954</v>
      </c>
      <c r="C57" s="4">
        <v>144687</v>
      </c>
      <c r="D57" s="4">
        <v>62240</v>
      </c>
      <c r="G57" s="7">
        <v>1954</v>
      </c>
      <c r="H57" s="9">
        <v>144687</v>
      </c>
      <c r="I57" s="9">
        <v>62240</v>
      </c>
    </row>
    <row r="58" spans="2:9" x14ac:dyDescent="0.55000000000000004">
      <c r="B58" s="5">
        <v>1955</v>
      </c>
      <c r="C58" s="4">
        <v>894</v>
      </c>
      <c r="D58" s="4">
        <v>9545</v>
      </c>
      <c r="G58" s="7">
        <v>1955</v>
      </c>
      <c r="H58" s="9">
        <v>894</v>
      </c>
      <c r="I58" s="9">
        <v>9545</v>
      </c>
    </row>
    <row r="59" spans="2:9" x14ac:dyDescent="0.55000000000000004">
      <c r="B59" s="5">
        <v>1956</v>
      </c>
      <c r="C59" s="4">
        <v>123310</v>
      </c>
      <c r="D59" s="4">
        <v>84886</v>
      </c>
      <c r="G59" s="7">
        <v>1956</v>
      </c>
      <c r="H59" s="9">
        <v>123310</v>
      </c>
      <c r="I59" s="9">
        <v>84886</v>
      </c>
    </row>
    <row r="60" spans="2:9" x14ac:dyDescent="0.55000000000000004">
      <c r="B60" s="5">
        <v>1957</v>
      </c>
      <c r="C60" s="4">
        <v>813496</v>
      </c>
      <c r="D60" s="4" t="s">
        <v>14</v>
      </c>
      <c r="G60" s="7">
        <v>1957</v>
      </c>
      <c r="H60" s="9">
        <v>813496</v>
      </c>
      <c r="I60" s="9" t="s">
        <v>14</v>
      </c>
    </row>
    <row r="61" spans="2:9" x14ac:dyDescent="0.55000000000000004">
      <c r="B61" s="5">
        <v>1958</v>
      </c>
      <c r="C61" s="4">
        <v>807254</v>
      </c>
      <c r="D61" s="4" t="s">
        <v>14</v>
      </c>
      <c r="G61" s="7">
        <v>1958</v>
      </c>
      <c r="H61" s="9">
        <v>807254</v>
      </c>
      <c r="I61" s="9" t="s">
        <v>14</v>
      </c>
    </row>
    <row r="62" spans="2:9" x14ac:dyDescent="0.55000000000000004">
      <c r="B62" s="5">
        <v>1959</v>
      </c>
      <c r="C62" s="4">
        <v>32389</v>
      </c>
      <c r="D62" s="4" t="s">
        <v>14</v>
      </c>
      <c r="G62" s="7">
        <v>1959</v>
      </c>
      <c r="H62" s="9">
        <v>32389</v>
      </c>
      <c r="I62" s="9" t="s">
        <v>14</v>
      </c>
    </row>
    <row r="63" spans="2:9" x14ac:dyDescent="0.55000000000000004">
      <c r="B63" s="5">
        <v>1960</v>
      </c>
      <c r="C63" s="4" t="s">
        <v>14</v>
      </c>
      <c r="D63" s="4" t="s">
        <v>14</v>
      </c>
      <c r="G63" s="7">
        <v>1960</v>
      </c>
      <c r="H63" s="9" t="s">
        <v>14</v>
      </c>
      <c r="I63" s="9" t="s">
        <v>14</v>
      </c>
    </row>
    <row r="64" spans="2:9" x14ac:dyDescent="0.55000000000000004">
      <c r="B64" s="5">
        <v>1961</v>
      </c>
      <c r="C64" s="4" t="s">
        <v>14</v>
      </c>
      <c r="D64" s="4" t="s">
        <v>14</v>
      </c>
      <c r="G64" s="7">
        <v>1961</v>
      </c>
      <c r="H64" s="9" t="s">
        <v>14</v>
      </c>
      <c r="I64" s="9" t="s">
        <v>14</v>
      </c>
    </row>
    <row r="65" spans="2:9" x14ac:dyDescent="0.55000000000000004">
      <c r="B65" s="5">
        <v>1962</v>
      </c>
      <c r="C65" s="4">
        <v>80727</v>
      </c>
      <c r="D65" s="4" t="s">
        <v>14</v>
      </c>
      <c r="G65" s="7">
        <v>1962</v>
      </c>
      <c r="H65" s="9">
        <v>80727</v>
      </c>
      <c r="I65" s="9" t="s">
        <v>14</v>
      </c>
    </row>
    <row r="66" spans="2:9" x14ac:dyDescent="0.55000000000000004">
      <c r="B66" s="5">
        <v>1963</v>
      </c>
      <c r="C66" s="4">
        <v>447395</v>
      </c>
      <c r="D66" s="4" t="s">
        <v>14</v>
      </c>
      <c r="G66" s="7">
        <v>1963</v>
      </c>
      <c r="H66" s="9">
        <v>447395</v>
      </c>
      <c r="I66" s="9" t="s">
        <v>14</v>
      </c>
    </row>
    <row r="67" spans="2:9" x14ac:dyDescent="0.55000000000000004">
      <c r="B67" s="5">
        <v>1964</v>
      </c>
      <c r="C67" s="4" t="s">
        <v>14</v>
      </c>
      <c r="D67" s="4" t="s">
        <v>14</v>
      </c>
      <c r="G67" s="7">
        <v>1964</v>
      </c>
      <c r="H67" s="9" t="s">
        <v>14</v>
      </c>
      <c r="I67" s="9" t="s">
        <v>14</v>
      </c>
    </row>
    <row r="68" spans="2:9" x14ac:dyDescent="0.55000000000000004">
      <c r="B68" s="5">
        <v>1965</v>
      </c>
      <c r="C68" s="4" t="s">
        <v>14</v>
      </c>
      <c r="D68" s="4" t="s">
        <v>14</v>
      </c>
      <c r="G68" s="7">
        <v>1965</v>
      </c>
      <c r="H68" s="9" t="s">
        <v>14</v>
      </c>
      <c r="I68" s="9" t="s">
        <v>14</v>
      </c>
    </row>
    <row r="69" spans="2:9" x14ac:dyDescent="0.55000000000000004">
      <c r="B69" s="5">
        <v>1966</v>
      </c>
      <c r="C69" s="4" t="s">
        <v>14</v>
      </c>
      <c r="D69" s="4" t="s">
        <v>14</v>
      </c>
      <c r="G69" s="7">
        <v>1966</v>
      </c>
      <c r="H69" s="9" t="s">
        <v>14</v>
      </c>
      <c r="I69" s="9" t="s">
        <v>14</v>
      </c>
    </row>
    <row r="70" spans="2:9" x14ac:dyDescent="0.55000000000000004">
      <c r="B70" s="5">
        <v>1967</v>
      </c>
      <c r="C70" s="4" t="s">
        <v>14</v>
      </c>
      <c r="D70" s="4" t="s">
        <v>14</v>
      </c>
      <c r="G70" s="7">
        <v>1967</v>
      </c>
      <c r="H70" s="9" t="s">
        <v>14</v>
      </c>
      <c r="I70" s="9" t="s">
        <v>14</v>
      </c>
    </row>
    <row r="71" spans="2:9" x14ac:dyDescent="0.55000000000000004">
      <c r="B71" s="5">
        <v>1968</v>
      </c>
      <c r="C71" s="4" t="s">
        <v>14</v>
      </c>
      <c r="D71" s="4" t="s">
        <v>14</v>
      </c>
      <c r="G71" s="7">
        <v>1968</v>
      </c>
      <c r="H71" s="9" t="s">
        <v>14</v>
      </c>
      <c r="I71" s="9" t="s">
        <v>14</v>
      </c>
    </row>
    <row r="72" spans="2:9" x14ac:dyDescent="0.55000000000000004">
      <c r="B72" s="5">
        <v>1969</v>
      </c>
      <c r="C72" s="4" t="s">
        <v>14</v>
      </c>
      <c r="D72" s="4" t="s">
        <v>14</v>
      </c>
      <c r="G72" s="7">
        <v>1969</v>
      </c>
      <c r="H72" s="9" t="s">
        <v>14</v>
      </c>
      <c r="I72" s="9" t="s">
        <v>14</v>
      </c>
    </row>
    <row r="73" spans="2:9" x14ac:dyDescent="0.55000000000000004">
      <c r="B73" s="5">
        <v>1970</v>
      </c>
      <c r="C73" s="4" t="s">
        <v>14</v>
      </c>
      <c r="D73" s="4" t="s">
        <v>14</v>
      </c>
      <c r="G73" s="7">
        <v>1970</v>
      </c>
      <c r="H73" s="9" t="s">
        <v>14</v>
      </c>
      <c r="I73" s="9" t="s">
        <v>14</v>
      </c>
    </row>
    <row r="74" spans="2:9" x14ac:dyDescent="0.55000000000000004">
      <c r="B74" s="5">
        <v>1971</v>
      </c>
      <c r="C74" s="4" t="s">
        <v>14</v>
      </c>
      <c r="D74" s="4" t="s">
        <v>14</v>
      </c>
      <c r="G74" s="7">
        <v>1971</v>
      </c>
      <c r="H74" s="9" t="s">
        <v>14</v>
      </c>
      <c r="I74" s="9" t="s">
        <v>14</v>
      </c>
    </row>
    <row r="75" spans="2:9" x14ac:dyDescent="0.55000000000000004">
      <c r="B75" s="5">
        <v>1972</v>
      </c>
      <c r="C75" s="4" t="s">
        <v>14</v>
      </c>
      <c r="D75" s="4" t="s">
        <v>14</v>
      </c>
      <c r="G75" s="7">
        <v>1972</v>
      </c>
      <c r="H75" s="9" t="s">
        <v>14</v>
      </c>
      <c r="I75" s="9" t="s">
        <v>14</v>
      </c>
    </row>
    <row r="76" spans="2:9" x14ac:dyDescent="0.55000000000000004">
      <c r="B76" s="5">
        <v>1973</v>
      </c>
      <c r="C76" s="4" t="s">
        <v>14</v>
      </c>
      <c r="D76" s="4" t="s">
        <v>14</v>
      </c>
      <c r="G76" s="7">
        <v>1973</v>
      </c>
      <c r="H76" s="9" t="s">
        <v>14</v>
      </c>
      <c r="I76" s="9" t="s">
        <v>14</v>
      </c>
    </row>
    <row r="77" spans="2:9" x14ac:dyDescent="0.55000000000000004">
      <c r="B77" s="5">
        <v>1974</v>
      </c>
      <c r="C77" s="4" t="s">
        <v>14</v>
      </c>
      <c r="D77" s="4" t="s">
        <v>14</v>
      </c>
      <c r="G77" s="7">
        <v>1974</v>
      </c>
      <c r="H77" s="9" t="s">
        <v>14</v>
      </c>
      <c r="I77" s="9" t="s">
        <v>14</v>
      </c>
    </row>
    <row r="78" spans="2:9" x14ac:dyDescent="0.55000000000000004">
      <c r="B78" s="5">
        <v>1975</v>
      </c>
      <c r="C78" s="4">
        <v>2617983</v>
      </c>
      <c r="D78" s="4">
        <v>87325</v>
      </c>
      <c r="G78" s="7">
        <v>1975</v>
      </c>
      <c r="H78" s="9">
        <v>2617983</v>
      </c>
      <c r="I78" s="9">
        <v>87325</v>
      </c>
    </row>
    <row r="79" spans="2:9" x14ac:dyDescent="0.55000000000000004">
      <c r="B79" s="5">
        <v>1976</v>
      </c>
      <c r="C79" s="4">
        <v>905398</v>
      </c>
      <c r="D79" s="4">
        <v>1505</v>
      </c>
      <c r="G79" s="7">
        <v>1976</v>
      </c>
      <c r="H79" s="9">
        <v>905398</v>
      </c>
      <c r="I79" s="9">
        <v>1505</v>
      </c>
    </row>
    <row r="80" spans="2:9" x14ac:dyDescent="0.55000000000000004">
      <c r="B80" s="5">
        <v>1977</v>
      </c>
      <c r="C80" s="4">
        <v>1751148</v>
      </c>
      <c r="D80" s="4">
        <v>476197</v>
      </c>
      <c r="G80" s="7">
        <v>1977</v>
      </c>
      <c r="H80" s="9">
        <v>1751148</v>
      </c>
      <c r="I80" s="9">
        <v>476197</v>
      </c>
    </row>
    <row r="81" spans="2:9" x14ac:dyDescent="0.55000000000000004">
      <c r="B81" s="5">
        <v>1978</v>
      </c>
      <c r="C81" s="4">
        <v>1413941</v>
      </c>
      <c r="D81" s="4">
        <v>473272</v>
      </c>
      <c r="G81" s="7">
        <v>1978</v>
      </c>
      <c r="H81" s="9">
        <v>1413941</v>
      </c>
      <c r="I81" s="9">
        <v>473272</v>
      </c>
    </row>
    <row r="82" spans="2:9" x14ac:dyDescent="0.55000000000000004">
      <c r="C8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B414-D327-48AB-9DC9-F942A6F65321}">
  <dimension ref="A1:C9"/>
  <sheetViews>
    <sheetView tabSelected="1" workbookViewId="0">
      <selection activeCell="E7" sqref="E7"/>
    </sheetView>
  </sheetViews>
  <sheetFormatPr defaultRowHeight="14.4" x14ac:dyDescent="0.55000000000000004"/>
  <sheetData>
    <row r="1" spans="1:3" x14ac:dyDescent="0.55000000000000004">
      <c r="A1" s="2" t="s">
        <v>1</v>
      </c>
      <c r="B1" s="2" t="s">
        <v>15</v>
      </c>
      <c r="C1" s="2" t="s">
        <v>17</v>
      </c>
    </row>
    <row r="2" spans="1:3" x14ac:dyDescent="0.55000000000000004">
      <c r="A2">
        <v>1901</v>
      </c>
      <c r="B2" s="12">
        <v>12342.5</v>
      </c>
      <c r="C2" s="12">
        <v>16275</v>
      </c>
    </row>
    <row r="3" spans="1:3" x14ac:dyDescent="0.55000000000000004">
      <c r="A3">
        <v>1902</v>
      </c>
      <c r="B3" s="12">
        <v>14147.5</v>
      </c>
      <c r="C3" s="12">
        <v>37365</v>
      </c>
    </row>
    <row r="4" spans="1:3" x14ac:dyDescent="0.55000000000000004">
      <c r="A4">
        <v>1903</v>
      </c>
      <c r="B4" s="12">
        <v>8105</v>
      </c>
      <c r="C4" s="12">
        <v>34739</v>
      </c>
    </row>
    <row r="5" spans="1:3" x14ac:dyDescent="0.55000000000000004">
      <c r="A5">
        <v>1904</v>
      </c>
      <c r="B5" s="12">
        <v>12348</v>
      </c>
      <c r="C5" s="12">
        <v>16288.5</v>
      </c>
    </row>
    <row r="6" spans="1:3" x14ac:dyDescent="0.55000000000000004">
      <c r="A6">
        <v>1905</v>
      </c>
      <c r="B6" s="12">
        <v>24519</v>
      </c>
      <c r="C6" s="12">
        <v>40277</v>
      </c>
    </row>
    <row r="7" spans="1:3" x14ac:dyDescent="0.55000000000000004">
      <c r="A7">
        <v>1906</v>
      </c>
      <c r="B7" s="12">
        <v>44882.5</v>
      </c>
      <c r="C7" s="12">
        <v>68983.5</v>
      </c>
    </row>
    <row r="8" spans="1:3" x14ac:dyDescent="0.55000000000000004">
      <c r="A8">
        <v>1907</v>
      </c>
      <c r="B8" s="12">
        <v>35305.5</v>
      </c>
      <c r="C8" s="12">
        <v>38579.5</v>
      </c>
    </row>
    <row r="9" spans="1:3" x14ac:dyDescent="0.55000000000000004">
      <c r="A9">
        <v>1908</v>
      </c>
      <c r="B9" s="12">
        <v>9785</v>
      </c>
      <c r="C9" s="12">
        <v>39398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импорт (тонн)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2024-11-01T01:58:18Z</dcterms:created>
  <dcterms:modified xsi:type="dcterms:W3CDTF">2024-11-01T02:23:33Z</dcterms:modified>
</cp:coreProperties>
</file>