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"/>
    </mc:Choice>
  </mc:AlternateContent>
  <xr:revisionPtr revIDLastSave="0" documentId="13_ncr:1_{9BBF9DBF-BAFD-4D02-8BD6-AE4CD0B04C03}" xr6:coauthVersionLast="45" xr6:coauthVersionMax="45" xr10:uidLastSave="{00000000-0000-0000-0000-000000000000}"/>
  <bookViews>
    <workbookView xWindow="315" yWindow="690" windowWidth="20895" windowHeight="22935" firstSheet="4" activeTab="8" xr2:uid="{CAD24EF5-B129-49CA-8DC9-13A2504163E2}"/>
  </bookViews>
  <sheets>
    <sheet name="notes" sheetId="1" r:id="rId1"/>
    <sheet name="Template" sheetId="3" r:id="rId2"/>
    <sheet name="Ajo" sheetId="2" r:id="rId3"/>
    <sheet name="Ajonjoli" sheetId="4" r:id="rId4"/>
    <sheet name="Algodon Pluma" sheetId="5" r:id="rId5"/>
    <sheet name="Alpiste" sheetId="6" r:id="rId6"/>
    <sheet name="Arroz" sheetId="7" r:id="rId7"/>
    <sheet name="Arvejon" sheetId="8" r:id="rId8"/>
    <sheet name="Avena en gran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9" l="1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S72" i="7" l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</calcChain>
</file>

<file path=xl/sharedStrings.xml><?xml version="1.0" encoding="utf-8"?>
<sst xmlns="http://schemas.openxmlformats.org/spreadsheetml/2006/main" count="237" uniqueCount="36">
  <si>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</si>
  <si>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</si>
  <si>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</si>
  <si>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</si>
  <si>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</si>
  <si>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</si>
  <si>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</si>
  <si>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</si>
  <si>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</si>
  <si>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</si>
  <si>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</si>
  <si>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</si>
  <si>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</si>
  <si>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</si>
  <si>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</si>
  <si>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</si>
  <si>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</si>
  <si>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</si>
  <si>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</si>
  <si>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</si>
  <si>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</si>
  <si>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</si>
  <si>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</si>
  <si>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</si>
  <si>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</si>
  <si>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</si>
  <si>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-</t>
  </si>
  <si>
    <t>Замеченные и исправленные опечатки выделены синим фоном</t>
  </si>
  <si>
    <t>note:</t>
  </si>
  <si>
    <t>площадь, урожайность, урожай -- сырец</t>
  </si>
  <si>
    <t>экспорт, импорт, потребление -- белый (очищенный) рис</t>
  </si>
  <si>
    <t>очищенный</t>
  </si>
  <si>
    <t>Величина импорта в 1933 году наверняка ошибочна, хотя она напечатана в двух справочниках той эпохи.</t>
  </si>
  <si>
    <t>Потребление за 1959 год отрицательно, т.к. вывоз превосходил урожай, за счёт вывоза остатков предыдущих урожаев.</t>
  </si>
  <si>
    <t>Сырец пересчитывается в белый рис коэффициентом 0.66</t>
  </si>
  <si>
    <t>v-сырец-белый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</si>
</sst>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L35" sqref="L3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7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7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7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7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7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7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7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7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7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7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7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7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7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7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7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7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7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7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7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7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7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7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7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7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7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7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7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7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7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7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7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7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7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7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7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7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7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7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7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7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7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7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7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7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7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7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7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7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7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7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7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7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7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7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7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7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7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7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7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6"/>
      <c r="J70" s="7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7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7"/>
      <c r="M72" s="2">
        <f t="shared" si="2"/>
        <v>0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BDD-1EE1-48D6-978D-F5185444C7BE}">
  <dimension ref="A1:O72"/>
  <sheetViews>
    <sheetView workbookViewId="0">
      <selection activeCell="J4" sqref="J4:J72"/>
    </sheetView>
  </sheetViews>
  <sheetFormatPr defaultRowHeight="15" x14ac:dyDescent="0.25"/>
  <cols>
    <col min="1" max="1" width="24.28515625" customWidth="1"/>
    <col min="3" max="3" width="16" customWidth="1"/>
    <col min="4" max="4" width="21.7109375" customWidth="1"/>
    <col min="5" max="5" width="8" customWidth="1"/>
    <col min="9" max="9" width="18.8554687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830</v>
      </c>
      <c r="C4" s="3">
        <v>3769</v>
      </c>
      <c r="D4" s="3">
        <v>3128</v>
      </c>
      <c r="E4" s="3"/>
      <c r="F4" s="3"/>
      <c r="G4" s="3">
        <v>616</v>
      </c>
      <c r="H4" s="3"/>
      <c r="I4" s="3">
        <v>2512</v>
      </c>
      <c r="J4" s="7">
        <v>0.16500000000000001</v>
      </c>
      <c r="M4" s="2">
        <f>B4*C4/1000 -D4</f>
        <v>0.26999999999998181</v>
      </c>
      <c r="O4">
        <f>D4-G4+F4-I4</f>
        <v>0</v>
      </c>
    </row>
    <row r="5" spans="1:15" x14ac:dyDescent="0.25">
      <c r="A5" s="1">
        <v>1926</v>
      </c>
      <c r="B5" s="3">
        <v>816</v>
      </c>
      <c r="C5" s="3">
        <v>3667</v>
      </c>
      <c r="D5" s="3">
        <v>2992</v>
      </c>
      <c r="E5" s="3"/>
      <c r="F5" s="3"/>
      <c r="G5" s="3">
        <v>825</v>
      </c>
      <c r="H5" s="3"/>
      <c r="I5" s="3">
        <v>2167</v>
      </c>
      <c r="J5" s="7">
        <v>0.14000000000000001</v>
      </c>
      <c r="M5" s="2">
        <f t="shared" ref="M5:M68" si="0">B5*C5/1000 -D5</f>
        <v>0.27199999999993452</v>
      </c>
      <c r="O5">
        <f t="shared" ref="O5:O68" si="1">D5-G5+F5-I5</f>
        <v>0</v>
      </c>
    </row>
    <row r="6" spans="1:15" x14ac:dyDescent="0.25">
      <c r="A6" s="1">
        <v>1927</v>
      </c>
      <c r="B6" s="3">
        <v>800</v>
      </c>
      <c r="C6" s="3">
        <v>3735</v>
      </c>
      <c r="D6" s="3">
        <v>2988</v>
      </c>
      <c r="E6" s="3"/>
      <c r="F6" s="3"/>
      <c r="G6" s="3">
        <v>139</v>
      </c>
      <c r="H6" s="3"/>
      <c r="I6" s="3">
        <v>2849</v>
      </c>
      <c r="J6" s="7">
        <v>0.18099999999999999</v>
      </c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>
        <v>904</v>
      </c>
      <c r="C7" s="3">
        <v>3535</v>
      </c>
      <c r="D7" s="3">
        <v>3196</v>
      </c>
      <c r="E7" s="3"/>
      <c r="F7" s="3"/>
      <c r="G7" s="3">
        <v>294</v>
      </c>
      <c r="H7" s="3"/>
      <c r="I7" s="3">
        <v>2902</v>
      </c>
      <c r="J7" s="7">
        <v>0.187</v>
      </c>
      <c r="M7" s="2">
        <f t="shared" si="0"/>
        <v>-0.36000000000012733</v>
      </c>
      <c r="O7">
        <f t="shared" si="1"/>
        <v>0</v>
      </c>
    </row>
    <row r="8" spans="1:15" x14ac:dyDescent="0.25">
      <c r="A8" s="1">
        <v>1929</v>
      </c>
      <c r="B8" s="3">
        <v>912</v>
      </c>
      <c r="C8" s="3">
        <v>3065</v>
      </c>
      <c r="D8" s="3">
        <v>2795</v>
      </c>
      <c r="E8" s="3"/>
      <c r="F8" s="3"/>
      <c r="G8" s="3">
        <v>609</v>
      </c>
      <c r="H8" s="3"/>
      <c r="I8" s="3">
        <v>2186</v>
      </c>
      <c r="J8" s="7">
        <v>0.13400000000000001</v>
      </c>
      <c r="M8" s="2">
        <f t="shared" si="0"/>
        <v>0.28000000000020009</v>
      </c>
      <c r="O8">
        <f t="shared" si="1"/>
        <v>0</v>
      </c>
    </row>
    <row r="9" spans="1:15" x14ac:dyDescent="0.25">
      <c r="A9" s="1" t="s">
        <v>1</v>
      </c>
      <c r="B9" s="3">
        <v>852</v>
      </c>
      <c r="C9" s="3">
        <v>3545</v>
      </c>
      <c r="D9" s="3">
        <v>3020</v>
      </c>
      <c r="E9" s="3"/>
      <c r="F9" s="3"/>
      <c r="G9" s="3">
        <v>497</v>
      </c>
      <c r="H9" s="3"/>
      <c r="I9" s="3">
        <v>2523</v>
      </c>
      <c r="J9" s="7">
        <v>0.16200000000000001</v>
      </c>
      <c r="M9" s="2">
        <f t="shared" si="0"/>
        <v>0.34000000000014552</v>
      </c>
      <c r="O9">
        <f t="shared" si="1"/>
        <v>0</v>
      </c>
    </row>
    <row r="10" spans="1:15" x14ac:dyDescent="0.25">
      <c r="A10" s="1">
        <v>1930</v>
      </c>
      <c r="B10" s="3">
        <v>1031</v>
      </c>
      <c r="C10" s="3">
        <v>3404</v>
      </c>
      <c r="D10" s="3">
        <v>3510</v>
      </c>
      <c r="E10" s="3"/>
      <c r="F10" s="3">
        <v>22</v>
      </c>
      <c r="G10" s="3">
        <v>1110</v>
      </c>
      <c r="H10" s="3"/>
      <c r="I10" s="3">
        <v>2422</v>
      </c>
      <c r="J10" s="7">
        <v>0.14599999999999999</v>
      </c>
      <c r="M10" s="2">
        <f t="shared" si="0"/>
        <v>-0.47600000000011278</v>
      </c>
      <c r="O10">
        <f t="shared" si="1"/>
        <v>0</v>
      </c>
    </row>
    <row r="11" spans="1:15" x14ac:dyDescent="0.25">
      <c r="A11" s="1">
        <v>1931</v>
      </c>
      <c r="B11" s="3">
        <v>1035</v>
      </c>
      <c r="C11" s="3">
        <v>3547</v>
      </c>
      <c r="D11" s="3">
        <v>3671</v>
      </c>
      <c r="E11" s="3"/>
      <c r="F11" s="3">
        <v>4</v>
      </c>
      <c r="G11" s="3">
        <v>928</v>
      </c>
      <c r="H11" s="3"/>
      <c r="I11" s="3">
        <v>2747</v>
      </c>
      <c r="J11" s="7">
        <v>0.16300000000000001</v>
      </c>
      <c r="M11" s="2">
        <f t="shared" si="0"/>
        <v>0.14499999999998181</v>
      </c>
      <c r="O11">
        <f t="shared" si="1"/>
        <v>0</v>
      </c>
    </row>
    <row r="12" spans="1:15" x14ac:dyDescent="0.25">
      <c r="A12" s="1">
        <v>1932</v>
      </c>
      <c r="B12" s="3">
        <v>1038</v>
      </c>
      <c r="C12" s="3">
        <v>3040</v>
      </c>
      <c r="D12" s="3">
        <v>3156</v>
      </c>
      <c r="E12" s="3"/>
      <c r="F12" s="3">
        <v>15</v>
      </c>
      <c r="G12" s="3">
        <v>883</v>
      </c>
      <c r="H12" s="3"/>
      <c r="I12" s="3">
        <v>2288</v>
      </c>
      <c r="J12" s="7">
        <v>0.13300000000000001</v>
      </c>
      <c r="M12" s="2">
        <f t="shared" si="0"/>
        <v>-0.48000000000001819</v>
      </c>
      <c r="O12">
        <f t="shared" si="1"/>
        <v>0</v>
      </c>
    </row>
    <row r="13" spans="1:15" x14ac:dyDescent="0.25">
      <c r="A13" s="1">
        <v>1933</v>
      </c>
      <c r="B13" s="3">
        <v>962</v>
      </c>
      <c r="C13" s="3">
        <v>3105</v>
      </c>
      <c r="D13" s="3">
        <v>2987</v>
      </c>
      <c r="E13" s="3"/>
      <c r="F13" s="3">
        <v>10</v>
      </c>
      <c r="G13" s="3">
        <v>796</v>
      </c>
      <c r="H13" s="3"/>
      <c r="I13" s="3">
        <v>2201</v>
      </c>
      <c r="J13" s="7">
        <v>0.126</v>
      </c>
      <c r="M13" s="2">
        <f t="shared" si="0"/>
        <v>1.0000000000218279E-2</v>
      </c>
      <c r="O13">
        <f t="shared" si="1"/>
        <v>0</v>
      </c>
    </row>
    <row r="14" spans="1:15" x14ac:dyDescent="0.25">
      <c r="A14" s="1">
        <v>1934</v>
      </c>
      <c r="B14" s="3">
        <v>1042</v>
      </c>
      <c r="C14" s="3">
        <v>3342</v>
      </c>
      <c r="D14" s="3">
        <v>3482</v>
      </c>
      <c r="E14" s="3"/>
      <c r="F14" s="3">
        <v>8</v>
      </c>
      <c r="G14" s="3">
        <v>484</v>
      </c>
      <c r="H14" s="3"/>
      <c r="I14" s="3">
        <v>3006</v>
      </c>
      <c r="J14" s="7">
        <v>0.16900000000000001</v>
      </c>
      <c r="M14" s="2">
        <f t="shared" si="0"/>
        <v>0.36400000000003274</v>
      </c>
      <c r="O14">
        <f t="shared" si="1"/>
        <v>0</v>
      </c>
    </row>
    <row r="15" spans="1:15" x14ac:dyDescent="0.25">
      <c r="A15" s="1" t="s">
        <v>2</v>
      </c>
      <c r="B15" s="3">
        <v>1022</v>
      </c>
      <c r="C15" s="3">
        <v>3289</v>
      </c>
      <c r="D15" s="3">
        <v>3361</v>
      </c>
      <c r="E15" s="3"/>
      <c r="F15" s="3">
        <v>12</v>
      </c>
      <c r="G15" s="3">
        <v>840</v>
      </c>
      <c r="H15" s="3"/>
      <c r="I15" s="3">
        <v>2533</v>
      </c>
      <c r="J15" s="7">
        <v>0.14699999999999999</v>
      </c>
      <c r="M15" s="2">
        <f t="shared" si="0"/>
        <v>0.35800000000017462</v>
      </c>
      <c r="O15">
        <f t="shared" si="1"/>
        <v>0</v>
      </c>
    </row>
    <row r="16" spans="1:15" x14ac:dyDescent="0.25">
      <c r="A16" s="1">
        <v>1935</v>
      </c>
      <c r="B16" s="3">
        <v>1164</v>
      </c>
      <c r="C16" s="3">
        <v>3274</v>
      </c>
      <c r="D16" s="3">
        <v>3808</v>
      </c>
      <c r="E16" s="3"/>
      <c r="F16" s="3">
        <v>6</v>
      </c>
      <c r="G16" s="3">
        <v>1570</v>
      </c>
      <c r="H16" s="3"/>
      <c r="I16" s="3">
        <v>2244</v>
      </c>
      <c r="J16" s="7">
        <v>0.124</v>
      </c>
      <c r="M16" s="2">
        <f t="shared" si="0"/>
        <v>2.9360000000001492</v>
      </c>
      <c r="O16">
        <f t="shared" si="1"/>
        <v>0</v>
      </c>
    </row>
    <row r="17" spans="1:15" x14ac:dyDescent="0.25">
      <c r="A17" s="1">
        <v>1936</v>
      </c>
      <c r="B17" s="3">
        <v>1159</v>
      </c>
      <c r="C17" s="3">
        <v>3127</v>
      </c>
      <c r="D17" s="3">
        <v>3622</v>
      </c>
      <c r="E17" s="3"/>
      <c r="F17" s="3">
        <v>12</v>
      </c>
      <c r="G17" s="3">
        <v>1678</v>
      </c>
      <c r="H17" s="3"/>
      <c r="I17" s="3">
        <v>1956</v>
      </c>
      <c r="J17" s="7">
        <v>0.106</v>
      </c>
      <c r="M17" s="2">
        <f t="shared" si="0"/>
        <v>2.193000000000211</v>
      </c>
      <c r="O17">
        <f t="shared" si="1"/>
        <v>0</v>
      </c>
    </row>
    <row r="18" spans="1:15" x14ac:dyDescent="0.25">
      <c r="A18" s="1">
        <v>1937</v>
      </c>
      <c r="B18" s="3">
        <v>1319</v>
      </c>
      <c r="C18" s="3">
        <v>2786</v>
      </c>
      <c r="D18" s="3">
        <v>3672</v>
      </c>
      <c r="E18" s="3"/>
      <c r="F18" s="3">
        <v>10</v>
      </c>
      <c r="G18" s="3">
        <v>1624</v>
      </c>
      <c r="H18" s="3"/>
      <c r="I18" s="3">
        <v>2058</v>
      </c>
      <c r="J18" s="7">
        <v>0.11</v>
      </c>
      <c r="M18" s="2">
        <f t="shared" si="0"/>
        <v>2.7339999999999236</v>
      </c>
      <c r="O18">
        <f t="shared" si="1"/>
        <v>0</v>
      </c>
    </row>
    <row r="19" spans="1:15" x14ac:dyDescent="0.25">
      <c r="A19" s="1">
        <v>1938</v>
      </c>
      <c r="B19" s="3">
        <v>1408</v>
      </c>
      <c r="C19" s="3">
        <v>2336</v>
      </c>
      <c r="D19" s="3">
        <v>3289</v>
      </c>
      <c r="E19" s="3"/>
      <c r="F19" s="3">
        <v>9</v>
      </c>
      <c r="G19" s="3">
        <v>749</v>
      </c>
      <c r="H19" s="3"/>
      <c r="I19" s="3">
        <v>2549</v>
      </c>
      <c r="J19" s="7">
        <v>0.13400000000000001</v>
      </c>
      <c r="M19" s="2">
        <f t="shared" si="0"/>
        <v>8.8000000000192813E-2</v>
      </c>
      <c r="O19">
        <f t="shared" si="1"/>
        <v>0</v>
      </c>
    </row>
    <row r="20" spans="1:15" x14ac:dyDescent="0.25">
      <c r="A20" s="1">
        <v>1939</v>
      </c>
      <c r="B20" s="3">
        <v>2095</v>
      </c>
      <c r="C20" s="3">
        <v>1946</v>
      </c>
      <c r="D20" s="3">
        <v>4077</v>
      </c>
      <c r="E20" s="3"/>
      <c r="F20" s="3">
        <v>11</v>
      </c>
      <c r="G20" s="3">
        <v>977</v>
      </c>
      <c r="H20" s="3"/>
      <c r="I20" s="3">
        <v>3111</v>
      </c>
      <c r="J20" s="7">
        <v>0.16</v>
      </c>
      <c r="M20" s="2">
        <f t="shared" si="0"/>
        <v>-0.13000000000010914</v>
      </c>
      <c r="O20">
        <f t="shared" si="1"/>
        <v>0</v>
      </c>
    </row>
    <row r="21" spans="1:15" x14ac:dyDescent="0.25">
      <c r="A21" s="1" t="s">
        <v>3</v>
      </c>
      <c r="B21" s="3">
        <v>1429</v>
      </c>
      <c r="C21" s="3">
        <v>2585</v>
      </c>
      <c r="D21" s="3">
        <v>3694</v>
      </c>
      <c r="E21" s="3"/>
      <c r="F21" s="3">
        <v>10</v>
      </c>
      <c r="G21" s="3">
        <v>1320</v>
      </c>
      <c r="H21" s="3"/>
      <c r="I21" s="3">
        <v>2384</v>
      </c>
      <c r="J21" s="7">
        <v>0.127</v>
      </c>
      <c r="M21" s="2">
        <f t="shared" si="0"/>
        <v>-3.4999999999854481E-2</v>
      </c>
      <c r="O21">
        <f t="shared" si="1"/>
        <v>0</v>
      </c>
    </row>
    <row r="22" spans="1:15" x14ac:dyDescent="0.25">
      <c r="A22" s="1">
        <v>1940</v>
      </c>
      <c r="B22" s="3">
        <v>2504</v>
      </c>
      <c r="C22" s="3">
        <v>2315</v>
      </c>
      <c r="D22" s="3">
        <v>5798</v>
      </c>
      <c r="E22" s="3"/>
      <c r="F22" s="3">
        <v>16</v>
      </c>
      <c r="G22" s="3">
        <v>1288</v>
      </c>
      <c r="H22" s="3"/>
      <c r="I22" s="3">
        <v>4526</v>
      </c>
      <c r="J22" s="7">
        <v>0.22900000000000001</v>
      </c>
      <c r="M22" s="2">
        <f t="shared" si="0"/>
        <v>-1.2399999999997817</v>
      </c>
      <c r="O22">
        <f t="shared" si="1"/>
        <v>0</v>
      </c>
    </row>
    <row r="23" spans="1:15" x14ac:dyDescent="0.25">
      <c r="A23" s="1">
        <v>1941</v>
      </c>
      <c r="B23" s="3">
        <v>2955</v>
      </c>
      <c r="C23" s="3">
        <v>2680</v>
      </c>
      <c r="D23" s="3">
        <v>7918</v>
      </c>
      <c r="E23" s="3"/>
      <c r="F23" s="3">
        <v>16</v>
      </c>
      <c r="G23" s="3">
        <v>2900</v>
      </c>
      <c r="H23" s="3"/>
      <c r="I23" s="3">
        <v>5034</v>
      </c>
      <c r="J23" s="7">
        <v>0.249</v>
      </c>
      <c r="M23" s="2">
        <f t="shared" si="0"/>
        <v>1.3999999999996362</v>
      </c>
      <c r="O23">
        <f t="shared" si="1"/>
        <v>0</v>
      </c>
    </row>
    <row r="24" spans="1:15" x14ac:dyDescent="0.25">
      <c r="A24" s="1">
        <v>1942</v>
      </c>
      <c r="B24" s="3">
        <v>4478</v>
      </c>
      <c r="C24" s="3">
        <v>1986</v>
      </c>
      <c r="D24" s="3">
        <v>8893</v>
      </c>
      <c r="E24" s="3"/>
      <c r="F24" s="3">
        <v>12</v>
      </c>
      <c r="G24" s="3">
        <v>3905</v>
      </c>
      <c r="H24" s="3"/>
      <c r="I24" s="3">
        <v>5000</v>
      </c>
      <c r="J24" s="7">
        <v>0.24199999999999999</v>
      </c>
      <c r="M24" s="2">
        <f t="shared" si="0"/>
        <v>0.30800000000090222</v>
      </c>
      <c r="O24">
        <f t="shared" si="1"/>
        <v>0</v>
      </c>
    </row>
    <row r="25" spans="1:15" x14ac:dyDescent="0.25">
      <c r="A25" s="1">
        <v>1943</v>
      </c>
      <c r="B25" s="3">
        <v>4411</v>
      </c>
      <c r="C25" s="3">
        <v>1852</v>
      </c>
      <c r="D25" s="3">
        <v>8167</v>
      </c>
      <c r="E25" s="3"/>
      <c r="F25" s="3">
        <v>17</v>
      </c>
      <c r="G25" s="3">
        <v>3988</v>
      </c>
      <c r="H25" s="3"/>
      <c r="I25" s="3">
        <v>4196</v>
      </c>
      <c r="J25" s="7">
        <v>0.19800000000000001</v>
      </c>
      <c r="M25" s="2">
        <f t="shared" si="0"/>
        <v>2.1719999999995707</v>
      </c>
      <c r="O25">
        <f t="shared" si="1"/>
        <v>0</v>
      </c>
    </row>
    <row r="26" spans="1:15" x14ac:dyDescent="0.25">
      <c r="A26" s="1">
        <v>1944</v>
      </c>
      <c r="B26" s="3">
        <v>4473</v>
      </c>
      <c r="C26" s="3">
        <v>2000</v>
      </c>
      <c r="D26" s="3">
        <v>8946</v>
      </c>
      <c r="E26" s="3"/>
      <c r="F26" s="3">
        <v>12</v>
      </c>
      <c r="G26" s="3">
        <v>2366</v>
      </c>
      <c r="H26" s="3"/>
      <c r="I26" s="3">
        <v>6580</v>
      </c>
      <c r="J26" s="7">
        <v>0.30399999999999999</v>
      </c>
      <c r="M26" s="2">
        <f t="shared" si="0"/>
        <v>0</v>
      </c>
      <c r="O26">
        <f t="shared" si="1"/>
        <v>12</v>
      </c>
    </row>
    <row r="27" spans="1:15" x14ac:dyDescent="0.25">
      <c r="A27" s="1" t="s">
        <v>4</v>
      </c>
      <c r="B27" s="3">
        <v>3764</v>
      </c>
      <c r="C27" s="3">
        <v>2111</v>
      </c>
      <c r="D27" s="3">
        <v>7944</v>
      </c>
      <c r="E27" s="3"/>
      <c r="F27" s="3"/>
      <c r="G27" s="3">
        <v>2889</v>
      </c>
      <c r="H27" s="3"/>
      <c r="I27" s="3">
        <v>5067</v>
      </c>
      <c r="J27" s="7">
        <v>0.245</v>
      </c>
      <c r="M27" s="2">
        <f t="shared" si="0"/>
        <v>1.8040000000000873</v>
      </c>
      <c r="O27">
        <f t="shared" si="1"/>
        <v>-12</v>
      </c>
    </row>
    <row r="28" spans="1:15" x14ac:dyDescent="0.25">
      <c r="A28" s="1">
        <v>1945</v>
      </c>
      <c r="B28" s="3">
        <v>4112</v>
      </c>
      <c r="C28" s="3">
        <v>1931</v>
      </c>
      <c r="D28" s="3">
        <v>7941</v>
      </c>
      <c r="E28" s="3"/>
      <c r="F28" s="3"/>
      <c r="G28" s="3">
        <v>2943</v>
      </c>
      <c r="H28" s="3"/>
      <c r="I28" s="3">
        <v>4998</v>
      </c>
      <c r="J28" s="7">
        <v>0.22500000000000001</v>
      </c>
      <c r="M28" s="2">
        <f t="shared" si="0"/>
        <v>-0.72800000000006548</v>
      </c>
      <c r="O28">
        <f t="shared" si="1"/>
        <v>0</v>
      </c>
    </row>
    <row r="29" spans="1:15" x14ac:dyDescent="0.25">
      <c r="A29" s="1">
        <v>1946</v>
      </c>
      <c r="B29" s="3">
        <v>4071</v>
      </c>
      <c r="C29" s="3">
        <v>2045</v>
      </c>
      <c r="D29" s="3">
        <v>8325</v>
      </c>
      <c r="E29" s="3"/>
      <c r="F29" s="3"/>
      <c r="G29" s="3">
        <v>6872</v>
      </c>
      <c r="H29" s="3"/>
      <c r="I29" s="3">
        <v>1453</v>
      </c>
      <c r="J29" s="7">
        <v>6.4000000000000001E-2</v>
      </c>
      <c r="M29" s="2">
        <f t="shared" si="0"/>
        <v>0.19499999999970896</v>
      </c>
      <c r="O29">
        <f t="shared" si="1"/>
        <v>0</v>
      </c>
    </row>
    <row r="30" spans="1:15" x14ac:dyDescent="0.25">
      <c r="A30" s="1">
        <v>1947</v>
      </c>
      <c r="B30" s="3">
        <v>3880</v>
      </c>
      <c r="C30" s="3">
        <v>1894</v>
      </c>
      <c r="D30" s="3">
        <v>7347</v>
      </c>
      <c r="E30" s="3"/>
      <c r="F30" s="3"/>
      <c r="G30" s="3">
        <v>3547</v>
      </c>
      <c r="H30" s="3"/>
      <c r="I30" s="3">
        <v>3800</v>
      </c>
      <c r="J30" s="7">
        <v>0.16200000000000001</v>
      </c>
      <c r="M30" s="2">
        <f t="shared" si="0"/>
        <v>1.7200000000002547</v>
      </c>
      <c r="O30">
        <f t="shared" si="1"/>
        <v>0</v>
      </c>
    </row>
    <row r="31" spans="1:15" x14ac:dyDescent="0.25">
      <c r="A31" s="1">
        <v>1948</v>
      </c>
      <c r="B31" s="3">
        <v>4486</v>
      </c>
      <c r="C31" s="3">
        <v>1888</v>
      </c>
      <c r="D31" s="3">
        <v>8468</v>
      </c>
      <c r="E31" s="3"/>
      <c r="F31" s="3"/>
      <c r="G31" s="3">
        <v>2674</v>
      </c>
      <c r="H31" s="3"/>
      <c r="I31" s="3">
        <v>5794</v>
      </c>
      <c r="J31" s="7">
        <v>0.24</v>
      </c>
      <c r="M31" s="2">
        <f t="shared" si="0"/>
        <v>1.5679999999993015</v>
      </c>
      <c r="O31">
        <f t="shared" si="1"/>
        <v>0</v>
      </c>
    </row>
    <row r="32" spans="1:15" x14ac:dyDescent="0.25">
      <c r="A32" s="1">
        <v>1949</v>
      </c>
      <c r="B32" s="3">
        <v>4942</v>
      </c>
      <c r="C32" s="3">
        <v>1974</v>
      </c>
      <c r="D32" s="3">
        <v>9754</v>
      </c>
      <c r="E32" s="3"/>
      <c r="F32" s="3"/>
      <c r="G32" s="3">
        <v>3003</v>
      </c>
      <c r="H32" s="3"/>
      <c r="I32" s="3">
        <v>6751</v>
      </c>
      <c r="J32" s="7">
        <v>0.27200000000000002</v>
      </c>
      <c r="M32" s="2">
        <f t="shared" si="0"/>
        <v>1.5079999999998108</v>
      </c>
      <c r="O32">
        <f t="shared" si="1"/>
        <v>0</v>
      </c>
    </row>
    <row r="33" spans="1:15" x14ac:dyDescent="0.25">
      <c r="A33" s="1" t="s">
        <v>5</v>
      </c>
      <c r="B33" s="3">
        <v>4298</v>
      </c>
      <c r="C33" s="3">
        <v>1947</v>
      </c>
      <c r="D33" s="3">
        <v>8367</v>
      </c>
      <c r="E33" s="3"/>
      <c r="F33" s="3"/>
      <c r="G33" s="3">
        <v>3808</v>
      </c>
      <c r="H33" s="3"/>
      <c r="I33" s="3">
        <v>4559</v>
      </c>
      <c r="J33" s="7">
        <v>0.19400000000000001</v>
      </c>
      <c r="M33" s="2">
        <f t="shared" si="0"/>
        <v>1.206000000000131</v>
      </c>
      <c r="O33">
        <f t="shared" si="1"/>
        <v>0</v>
      </c>
    </row>
    <row r="34" spans="1:15" x14ac:dyDescent="0.25">
      <c r="A34" s="1">
        <v>1950</v>
      </c>
      <c r="B34" s="3">
        <v>8415</v>
      </c>
      <c r="C34" s="3">
        <v>1954</v>
      </c>
      <c r="D34" s="3">
        <v>16441</v>
      </c>
      <c r="E34" s="3"/>
      <c r="F34" s="3"/>
      <c r="G34" s="3">
        <v>5368</v>
      </c>
      <c r="H34" s="3"/>
      <c r="I34" s="3">
        <v>11073</v>
      </c>
      <c r="J34" s="7">
        <v>0.42899999999999999</v>
      </c>
      <c r="M34" s="2">
        <f t="shared" si="0"/>
        <v>1.9099999999998545</v>
      </c>
      <c r="O34">
        <f t="shared" si="1"/>
        <v>0</v>
      </c>
    </row>
    <row r="35" spans="1:15" x14ac:dyDescent="0.25">
      <c r="A35" s="1">
        <v>1951</v>
      </c>
      <c r="B35" s="3">
        <v>8710</v>
      </c>
      <c r="C35" s="3">
        <v>1889</v>
      </c>
      <c r="D35" s="3">
        <v>16457</v>
      </c>
      <c r="E35" s="3"/>
      <c r="F35" s="3"/>
      <c r="G35" s="3">
        <v>7025</v>
      </c>
      <c r="H35" s="3"/>
      <c r="I35" s="3">
        <v>9432</v>
      </c>
      <c r="J35" s="7">
        <v>0.35299999999999998</v>
      </c>
      <c r="M35" s="2">
        <f t="shared" si="0"/>
        <v>-3.8100000000013097</v>
      </c>
      <c r="O35">
        <f t="shared" si="1"/>
        <v>0</v>
      </c>
    </row>
    <row r="36" spans="1:15" x14ac:dyDescent="0.25">
      <c r="A36" s="1">
        <v>1952</v>
      </c>
      <c r="B36" s="3">
        <v>8753</v>
      </c>
      <c r="C36" s="3">
        <v>1951</v>
      </c>
      <c r="D36" s="3">
        <v>17077</v>
      </c>
      <c r="E36" s="3"/>
      <c r="F36" s="3"/>
      <c r="G36" s="3">
        <v>4638</v>
      </c>
      <c r="H36" s="3"/>
      <c r="I36" s="3">
        <v>12439</v>
      </c>
      <c r="J36" s="7">
        <v>0.45100000000000001</v>
      </c>
      <c r="M36" s="2">
        <f t="shared" si="0"/>
        <v>0.10299999999915599</v>
      </c>
      <c r="O36">
        <f t="shared" si="1"/>
        <v>0</v>
      </c>
    </row>
    <row r="37" spans="1:15" x14ac:dyDescent="0.25">
      <c r="A37" s="1">
        <v>1953</v>
      </c>
      <c r="B37" s="3">
        <v>9623</v>
      </c>
      <c r="C37" s="3">
        <v>2075</v>
      </c>
      <c r="D37" s="3">
        <v>19970</v>
      </c>
      <c r="E37" s="3"/>
      <c r="F37" s="3"/>
      <c r="G37" s="3">
        <v>6152</v>
      </c>
      <c r="H37" s="3"/>
      <c r="I37" s="3">
        <v>13818</v>
      </c>
      <c r="J37" s="7">
        <v>0.48399999999999999</v>
      </c>
      <c r="M37" s="2">
        <f t="shared" si="0"/>
        <v>-2.2750000000014552</v>
      </c>
      <c r="O37">
        <f t="shared" si="1"/>
        <v>0</v>
      </c>
    </row>
    <row r="38" spans="1:15" x14ac:dyDescent="0.25">
      <c r="A38" s="1">
        <v>1954</v>
      </c>
      <c r="B38" s="3">
        <v>9261</v>
      </c>
      <c r="C38" s="3">
        <v>2108</v>
      </c>
      <c r="D38" s="3">
        <v>19519</v>
      </c>
      <c r="E38" s="3"/>
      <c r="F38" s="3"/>
      <c r="G38" s="3">
        <v>5837</v>
      </c>
      <c r="H38" s="3"/>
      <c r="I38" s="3">
        <v>13682</v>
      </c>
      <c r="J38" s="7">
        <v>0.46400000000000002</v>
      </c>
      <c r="M38" s="2">
        <f t="shared" si="0"/>
        <v>3.1879999999982829</v>
      </c>
      <c r="O38">
        <f t="shared" si="1"/>
        <v>0</v>
      </c>
    </row>
    <row r="39" spans="1:15" x14ac:dyDescent="0.25">
      <c r="A39" s="1" t="s">
        <v>6</v>
      </c>
      <c r="B39" s="3">
        <v>8952</v>
      </c>
      <c r="C39" s="3">
        <v>1999</v>
      </c>
      <c r="D39" s="3">
        <v>17893</v>
      </c>
      <c r="E39" s="3"/>
      <c r="F39" s="3"/>
      <c r="G39" s="3">
        <v>5804</v>
      </c>
      <c r="H39" s="3"/>
      <c r="I39" s="3">
        <v>12089</v>
      </c>
      <c r="J39" s="7">
        <v>0.437</v>
      </c>
      <c r="M39" s="2">
        <f t="shared" si="0"/>
        <v>2.047999999998865</v>
      </c>
      <c r="O39">
        <f t="shared" si="1"/>
        <v>0</v>
      </c>
    </row>
    <row r="40" spans="1:15" x14ac:dyDescent="0.25">
      <c r="A40" s="1">
        <v>1955</v>
      </c>
      <c r="B40" s="3">
        <v>9089</v>
      </c>
      <c r="C40" s="3">
        <v>2133</v>
      </c>
      <c r="D40" s="3">
        <v>19386</v>
      </c>
      <c r="E40" s="3"/>
      <c r="F40" s="3"/>
      <c r="G40" s="3">
        <v>5051</v>
      </c>
      <c r="H40" s="3"/>
      <c r="I40" s="3">
        <v>14335</v>
      </c>
      <c r="J40" s="7">
        <v>0.47</v>
      </c>
      <c r="M40" s="2">
        <f t="shared" si="0"/>
        <v>0.83699999999953434</v>
      </c>
      <c r="O40">
        <f t="shared" si="1"/>
        <v>0</v>
      </c>
    </row>
    <row r="41" spans="1:15" x14ac:dyDescent="0.25">
      <c r="A41" s="1">
        <v>1956</v>
      </c>
      <c r="B41" s="3">
        <v>7350</v>
      </c>
      <c r="C41" s="3">
        <v>2552</v>
      </c>
      <c r="D41" s="3">
        <v>18760</v>
      </c>
      <c r="E41" s="3"/>
      <c r="F41" s="3"/>
      <c r="G41" s="3">
        <v>3682</v>
      </c>
      <c r="H41" s="3"/>
      <c r="I41" s="3">
        <v>15078</v>
      </c>
      <c r="J41" s="7">
        <v>0.47799999999999998</v>
      </c>
      <c r="M41" s="2">
        <f t="shared" si="0"/>
        <v>-2.7999999999992724</v>
      </c>
      <c r="O41">
        <f t="shared" si="1"/>
        <v>0</v>
      </c>
    </row>
    <row r="42" spans="1:15" x14ac:dyDescent="0.25">
      <c r="A42" s="1">
        <v>1957</v>
      </c>
      <c r="B42" s="3">
        <v>6227</v>
      </c>
      <c r="C42" s="3">
        <v>2544</v>
      </c>
      <c r="D42" s="3">
        <v>15844</v>
      </c>
      <c r="E42" s="3"/>
      <c r="F42" s="3">
        <v>13</v>
      </c>
      <c r="G42" s="3">
        <v>4432</v>
      </c>
      <c r="H42" s="3"/>
      <c r="I42" s="3">
        <v>11425</v>
      </c>
      <c r="J42" s="7">
        <v>0.35</v>
      </c>
      <c r="M42" s="2">
        <f t="shared" si="0"/>
        <v>-2.5120000000006257</v>
      </c>
      <c r="O42">
        <f t="shared" si="1"/>
        <v>0</v>
      </c>
    </row>
    <row r="43" spans="1:15" x14ac:dyDescent="0.25">
      <c r="A43" s="1">
        <v>1958</v>
      </c>
      <c r="B43" s="3">
        <v>6672</v>
      </c>
      <c r="C43" s="3">
        <v>2521</v>
      </c>
      <c r="D43" s="3">
        <v>16822</v>
      </c>
      <c r="E43" s="3"/>
      <c r="F43" s="3">
        <v>26</v>
      </c>
      <c r="G43" s="3">
        <v>9292</v>
      </c>
      <c r="H43" s="3"/>
      <c r="I43" s="3">
        <v>7556</v>
      </c>
      <c r="J43" s="7">
        <v>0.224</v>
      </c>
      <c r="M43" s="2">
        <f t="shared" si="0"/>
        <v>-1.8879999999990105</v>
      </c>
      <c r="O43">
        <f t="shared" si="1"/>
        <v>0</v>
      </c>
    </row>
    <row r="44" spans="1:15" x14ac:dyDescent="0.25">
      <c r="A44" s="1">
        <v>1959</v>
      </c>
      <c r="B44" s="3">
        <v>5765</v>
      </c>
      <c r="C44" s="3">
        <v>2613</v>
      </c>
      <c r="D44" s="3">
        <v>15064</v>
      </c>
      <c r="E44" s="3"/>
      <c r="F44" s="3">
        <v>28</v>
      </c>
      <c r="G44" s="3">
        <v>4658</v>
      </c>
      <c r="H44" s="3"/>
      <c r="I44" s="3">
        <v>10434</v>
      </c>
      <c r="J44" s="7">
        <v>0.29899999999999999</v>
      </c>
      <c r="M44" s="2">
        <f t="shared" si="0"/>
        <v>-5.5000000000291038E-2</v>
      </c>
      <c r="O44">
        <f t="shared" si="1"/>
        <v>0</v>
      </c>
    </row>
    <row r="45" spans="1:15" x14ac:dyDescent="0.25">
      <c r="A45" s="1" t="s">
        <v>7</v>
      </c>
      <c r="B45" s="3">
        <v>7021</v>
      </c>
      <c r="C45" s="3">
        <v>2447</v>
      </c>
      <c r="D45" s="3">
        <v>17175</v>
      </c>
      <c r="E45" s="3"/>
      <c r="F45" s="3">
        <v>13</v>
      </c>
      <c r="G45" s="3">
        <v>5423</v>
      </c>
      <c r="H45" s="3"/>
      <c r="I45" s="3">
        <v>11765</v>
      </c>
      <c r="J45" s="7">
        <v>0.36</v>
      </c>
      <c r="M45" s="2">
        <f t="shared" si="0"/>
        <v>5.3869999999988067</v>
      </c>
      <c r="O45">
        <f t="shared" si="1"/>
        <v>0</v>
      </c>
    </row>
    <row r="46" spans="1:15" x14ac:dyDescent="0.25">
      <c r="A46" s="1">
        <v>1960</v>
      </c>
      <c r="B46" s="3">
        <v>5388</v>
      </c>
      <c r="C46" s="3">
        <v>2627</v>
      </c>
      <c r="D46" s="3">
        <v>14156</v>
      </c>
      <c r="E46" s="3"/>
      <c r="F46" s="3">
        <v>55</v>
      </c>
      <c r="G46" s="3">
        <v>6652</v>
      </c>
      <c r="H46" s="3"/>
      <c r="I46" s="3">
        <v>7559</v>
      </c>
      <c r="J46" s="7">
        <v>0.21</v>
      </c>
      <c r="M46" s="2">
        <f t="shared" si="0"/>
        <v>-1.7240000000001601</v>
      </c>
      <c r="O46">
        <f t="shared" si="1"/>
        <v>0</v>
      </c>
    </row>
    <row r="47" spans="1:15" x14ac:dyDescent="0.25">
      <c r="A47" s="1">
        <v>1961</v>
      </c>
      <c r="B47" s="3">
        <v>5315</v>
      </c>
      <c r="C47" s="3">
        <v>2675</v>
      </c>
      <c r="D47" s="3">
        <v>14219</v>
      </c>
      <c r="E47" s="3"/>
      <c r="F47" s="3">
        <v>3</v>
      </c>
      <c r="G47" s="3">
        <v>5124</v>
      </c>
      <c r="H47" s="3"/>
      <c r="I47" s="3">
        <v>9098</v>
      </c>
      <c r="J47" s="7">
        <v>0.24399999999999999</v>
      </c>
      <c r="M47" s="2">
        <f t="shared" si="0"/>
        <v>-1.375</v>
      </c>
      <c r="O47">
        <f t="shared" si="1"/>
        <v>0</v>
      </c>
    </row>
    <row r="48" spans="1:15" x14ac:dyDescent="0.25">
      <c r="A48" s="1">
        <v>1962</v>
      </c>
      <c r="B48" s="3">
        <v>5592</v>
      </c>
      <c r="C48" s="3">
        <v>2948</v>
      </c>
      <c r="D48" s="3">
        <v>16485</v>
      </c>
      <c r="E48" s="3"/>
      <c r="F48" s="3">
        <v>167</v>
      </c>
      <c r="G48" s="3">
        <v>7195</v>
      </c>
      <c r="H48" s="3"/>
      <c r="I48" s="3">
        <v>9457</v>
      </c>
      <c r="J48" s="7">
        <v>0.245</v>
      </c>
      <c r="M48" s="2">
        <f t="shared" si="0"/>
        <v>0.21600000000034925</v>
      </c>
      <c r="O48">
        <f t="shared" si="1"/>
        <v>0</v>
      </c>
    </row>
    <row r="49" spans="1:15" x14ac:dyDescent="0.25">
      <c r="A49" s="1">
        <v>1963</v>
      </c>
      <c r="B49" s="3">
        <v>5606</v>
      </c>
      <c r="C49" s="3">
        <v>3006</v>
      </c>
      <c r="D49" s="3">
        <v>16852</v>
      </c>
      <c r="E49" s="3"/>
      <c r="F49" s="3">
        <v>83</v>
      </c>
      <c r="G49" s="3">
        <v>5463</v>
      </c>
      <c r="H49" s="3"/>
      <c r="I49" s="3">
        <v>11477</v>
      </c>
      <c r="J49" s="7">
        <v>0.30299999999999999</v>
      </c>
      <c r="M49" s="2">
        <f t="shared" si="0"/>
        <v>-0.36400000000139698</v>
      </c>
      <c r="O49">
        <f t="shared" si="1"/>
        <v>-5</v>
      </c>
    </row>
    <row r="50" spans="1:15" x14ac:dyDescent="0.25">
      <c r="A50" s="1">
        <v>1964</v>
      </c>
      <c r="B50" s="3">
        <v>5660</v>
      </c>
      <c r="C50" s="3">
        <v>2870</v>
      </c>
      <c r="D50" s="3">
        <v>16242</v>
      </c>
      <c r="E50" s="3"/>
      <c r="F50" s="3">
        <v>31</v>
      </c>
      <c r="G50" s="3">
        <v>5484</v>
      </c>
      <c r="H50" s="3"/>
      <c r="I50" s="3">
        <v>10789</v>
      </c>
      <c r="J50" s="7">
        <v>0.26200000000000001</v>
      </c>
      <c r="M50" s="2">
        <f t="shared" si="0"/>
        <v>2.2000000000007276</v>
      </c>
      <c r="O50">
        <f t="shared" si="1"/>
        <v>0</v>
      </c>
    </row>
    <row r="51" spans="1:15" x14ac:dyDescent="0.25">
      <c r="A51" s="1" t="s">
        <v>8</v>
      </c>
      <c r="B51" s="3">
        <v>5512</v>
      </c>
      <c r="C51" s="3">
        <v>2829</v>
      </c>
      <c r="D51" s="3">
        <v>15591</v>
      </c>
      <c r="E51" s="3"/>
      <c r="F51" s="3">
        <v>69</v>
      </c>
      <c r="G51" s="3">
        <v>5984</v>
      </c>
      <c r="H51" s="3"/>
      <c r="I51" s="3">
        <v>9676</v>
      </c>
      <c r="J51" s="7">
        <v>0.251</v>
      </c>
      <c r="M51" s="2">
        <f t="shared" si="0"/>
        <v>2.4480000000003201</v>
      </c>
      <c r="O51">
        <f t="shared" si="1"/>
        <v>0</v>
      </c>
    </row>
    <row r="52" spans="1:15" x14ac:dyDescent="0.25">
      <c r="A52" s="1">
        <v>1965</v>
      </c>
      <c r="B52" s="3">
        <v>5729</v>
      </c>
      <c r="C52" s="3">
        <v>2906</v>
      </c>
      <c r="D52" s="3">
        <v>16646</v>
      </c>
      <c r="E52" s="3"/>
      <c r="F52" s="3">
        <v>3</v>
      </c>
      <c r="G52" s="3">
        <v>4759</v>
      </c>
      <c r="H52" s="3"/>
      <c r="I52" s="3">
        <v>11890</v>
      </c>
      <c r="J52" s="7">
        <v>0.27900000000000003</v>
      </c>
      <c r="M52" s="2">
        <f t="shared" si="0"/>
        <v>2.4739999999983411</v>
      </c>
      <c r="O52">
        <f t="shared" si="1"/>
        <v>0</v>
      </c>
    </row>
    <row r="53" spans="1:15" x14ac:dyDescent="0.25">
      <c r="A53" s="1">
        <v>1966</v>
      </c>
      <c r="B53" s="3">
        <v>5833</v>
      </c>
      <c r="C53" s="3">
        <v>2919</v>
      </c>
      <c r="D53" s="3">
        <v>17025</v>
      </c>
      <c r="E53" s="3"/>
      <c r="F53" s="3">
        <v>11</v>
      </c>
      <c r="G53" s="3">
        <v>4634</v>
      </c>
      <c r="H53" s="3"/>
      <c r="I53" s="3">
        <v>12402</v>
      </c>
      <c r="J53" s="7">
        <v>0.28100000000000003</v>
      </c>
      <c r="M53" s="2">
        <f t="shared" si="0"/>
        <v>1.5269999999982247</v>
      </c>
      <c r="O53">
        <f t="shared" si="1"/>
        <v>0</v>
      </c>
    </row>
    <row r="54" spans="1:15" x14ac:dyDescent="0.25">
      <c r="A54" s="1">
        <v>1967</v>
      </c>
      <c r="B54" s="3">
        <v>6397</v>
      </c>
      <c r="C54" s="3">
        <v>4817</v>
      </c>
      <c r="D54" s="3">
        <v>30812</v>
      </c>
      <c r="E54" s="3"/>
      <c r="F54" s="3">
        <v>3</v>
      </c>
      <c r="G54" s="3">
        <v>5670</v>
      </c>
      <c r="H54" s="3"/>
      <c r="I54" s="3">
        <v>25145</v>
      </c>
      <c r="J54" s="7">
        <v>0.55100000000000005</v>
      </c>
      <c r="M54" s="2">
        <f t="shared" si="0"/>
        <v>2.3489999999983411</v>
      </c>
      <c r="O54">
        <f t="shared" si="1"/>
        <v>0</v>
      </c>
    </row>
    <row r="55" spans="1:15" x14ac:dyDescent="0.25">
      <c r="A55" s="1">
        <v>1968</v>
      </c>
      <c r="B55" s="3">
        <v>6411</v>
      </c>
      <c r="C55" s="3">
        <v>4457</v>
      </c>
      <c r="D55" s="3">
        <v>28575</v>
      </c>
      <c r="E55" s="3"/>
      <c r="F55" s="3">
        <v>97</v>
      </c>
      <c r="G55" s="3">
        <v>4911</v>
      </c>
      <c r="H55" s="3"/>
      <c r="I55" s="3">
        <v>23761</v>
      </c>
      <c r="J55" s="7">
        <v>0.503</v>
      </c>
      <c r="M55" s="2">
        <f t="shared" si="0"/>
        <v>-1.172999999998865</v>
      </c>
      <c r="O55">
        <f t="shared" si="1"/>
        <v>0</v>
      </c>
    </row>
    <row r="56" spans="1:15" x14ac:dyDescent="0.25">
      <c r="A56" s="1">
        <v>1969</v>
      </c>
      <c r="B56" s="3">
        <v>6547</v>
      </c>
      <c r="C56" s="3">
        <v>4392</v>
      </c>
      <c r="D56" s="3">
        <v>28754</v>
      </c>
      <c r="E56" s="3"/>
      <c r="F56" s="3">
        <v>36</v>
      </c>
      <c r="G56" s="3">
        <v>5135</v>
      </c>
      <c r="H56" s="3"/>
      <c r="I56" s="3">
        <v>23655</v>
      </c>
      <c r="J56" s="7">
        <v>0.48299999999999998</v>
      </c>
      <c r="M56" s="2">
        <f t="shared" si="0"/>
        <v>0.42399999999906868</v>
      </c>
      <c r="O56">
        <f t="shared" si="1"/>
        <v>0</v>
      </c>
    </row>
    <row r="57" spans="1:15" x14ac:dyDescent="0.25">
      <c r="A57" s="1" t="s">
        <v>10</v>
      </c>
      <c r="B57" s="3">
        <v>6183</v>
      </c>
      <c r="C57" s="3">
        <v>3940</v>
      </c>
      <c r="D57" s="3">
        <v>24362</v>
      </c>
      <c r="E57" s="3"/>
      <c r="F57" s="3">
        <v>28</v>
      </c>
      <c r="G57" s="3">
        <v>5022</v>
      </c>
      <c r="H57" s="3"/>
      <c r="I57" s="3">
        <v>19371</v>
      </c>
      <c r="J57" s="7">
        <v>0.42299999999999999</v>
      </c>
      <c r="M57" s="2">
        <f t="shared" si="0"/>
        <v>-0.97999999999956344</v>
      </c>
      <c r="O57">
        <f t="shared" si="1"/>
        <v>-3</v>
      </c>
    </row>
    <row r="58" spans="1:15" x14ac:dyDescent="0.25">
      <c r="A58" s="1">
        <v>1970</v>
      </c>
      <c r="B58" s="3">
        <v>6585</v>
      </c>
      <c r="C58" s="3">
        <v>4404</v>
      </c>
      <c r="D58" s="3">
        <v>28998</v>
      </c>
      <c r="E58" s="3"/>
      <c r="F58" s="3">
        <v>93</v>
      </c>
      <c r="G58" s="3">
        <v>5009</v>
      </c>
      <c r="H58" s="3"/>
      <c r="I58" s="3">
        <v>24082</v>
      </c>
      <c r="J58" s="7">
        <v>0.47499999999999998</v>
      </c>
      <c r="M58" s="2">
        <f t="shared" si="0"/>
        <v>2.3400000000001455</v>
      </c>
      <c r="O58">
        <f t="shared" si="1"/>
        <v>0</v>
      </c>
    </row>
    <row r="59" spans="1:15" x14ac:dyDescent="0.25">
      <c r="A59" s="1">
        <v>1971</v>
      </c>
      <c r="B59" s="3">
        <v>6747</v>
      </c>
      <c r="C59" s="3">
        <v>4971</v>
      </c>
      <c r="D59" s="3">
        <v>33539</v>
      </c>
      <c r="E59" s="3"/>
      <c r="F59" s="3">
        <v>445</v>
      </c>
      <c r="G59" s="3">
        <v>5694</v>
      </c>
      <c r="H59" s="3"/>
      <c r="I59" s="3">
        <v>28290</v>
      </c>
      <c r="J59" s="7">
        <v>0.53900000000000003</v>
      </c>
      <c r="M59" s="2">
        <f t="shared" si="0"/>
        <v>0.33699999999953434</v>
      </c>
      <c r="O59">
        <f t="shared" si="1"/>
        <v>0</v>
      </c>
    </row>
    <row r="60" spans="1:15" x14ac:dyDescent="0.25">
      <c r="A60" s="1">
        <v>1972</v>
      </c>
      <c r="B60" s="3">
        <v>6635</v>
      </c>
      <c r="C60" s="3">
        <v>5234</v>
      </c>
      <c r="D60" s="3">
        <v>34729</v>
      </c>
      <c r="E60" s="3"/>
      <c r="F60" s="3">
        <v>446</v>
      </c>
      <c r="G60" s="3">
        <v>4727</v>
      </c>
      <c r="H60" s="3"/>
      <c r="I60" s="3">
        <v>30448</v>
      </c>
      <c r="J60" s="7">
        <v>0.56100000000000005</v>
      </c>
      <c r="M60" s="2">
        <f t="shared" si="0"/>
        <v>-1.4100000000034925</v>
      </c>
      <c r="O60">
        <f t="shared" si="1"/>
        <v>0</v>
      </c>
    </row>
    <row r="61" spans="1:15" x14ac:dyDescent="0.25">
      <c r="A61" s="1">
        <v>1973</v>
      </c>
      <c r="B61" s="3">
        <v>6516</v>
      </c>
      <c r="C61" s="3">
        <v>5337</v>
      </c>
      <c r="D61" s="3">
        <v>34779</v>
      </c>
      <c r="E61" s="3"/>
      <c r="F61" s="3">
        <v>253</v>
      </c>
      <c r="G61" s="3">
        <v>7805</v>
      </c>
      <c r="H61" s="3"/>
      <c r="I61" s="3">
        <v>27227</v>
      </c>
      <c r="J61" s="7">
        <v>0.48499999999999999</v>
      </c>
      <c r="M61" s="2">
        <f t="shared" si="0"/>
        <v>-3.1080000000001746</v>
      </c>
      <c r="O61">
        <f t="shared" si="1"/>
        <v>0</v>
      </c>
    </row>
    <row r="62" spans="1:15" x14ac:dyDescent="0.25">
      <c r="A62" s="1">
        <v>1974</v>
      </c>
      <c r="B62" s="3">
        <v>6906</v>
      </c>
      <c r="C62" s="3">
        <v>4842</v>
      </c>
      <c r="D62" s="3">
        <v>33437</v>
      </c>
      <c r="E62" s="3"/>
      <c r="F62" s="3">
        <v>102</v>
      </c>
      <c r="G62" s="3">
        <v>11382</v>
      </c>
      <c r="H62" s="3"/>
      <c r="I62" s="3">
        <v>22157</v>
      </c>
      <c r="J62" s="7">
        <v>0.38200000000000001</v>
      </c>
      <c r="M62" s="2">
        <f t="shared" si="0"/>
        <v>1.8519999999989523</v>
      </c>
      <c r="O62">
        <f t="shared" si="1"/>
        <v>0</v>
      </c>
    </row>
    <row r="63" spans="1:15" x14ac:dyDescent="0.25">
      <c r="A63" s="1" t="s">
        <v>11</v>
      </c>
      <c r="B63" s="3">
        <v>6678</v>
      </c>
      <c r="C63" s="3">
        <v>4956</v>
      </c>
      <c r="D63" s="3">
        <v>33096</v>
      </c>
      <c r="E63" s="3"/>
      <c r="F63" s="3">
        <v>268</v>
      </c>
      <c r="G63" s="3">
        <v>6923</v>
      </c>
      <c r="H63" s="3"/>
      <c r="I63" s="3">
        <v>26441</v>
      </c>
      <c r="J63" s="7">
        <v>0.48699999999999999</v>
      </c>
      <c r="M63" s="2">
        <f t="shared" si="0"/>
        <v>0.16799999999784632</v>
      </c>
      <c r="O63">
        <f t="shared" si="1"/>
        <v>0</v>
      </c>
    </row>
    <row r="64" spans="1:15" x14ac:dyDescent="0.25">
      <c r="A64" s="1">
        <v>1975</v>
      </c>
      <c r="B64" s="3">
        <v>6523</v>
      </c>
      <c r="C64" s="3">
        <v>4592</v>
      </c>
      <c r="D64" s="3">
        <v>29954</v>
      </c>
      <c r="E64" s="3"/>
      <c r="F64" s="3"/>
      <c r="G64" s="3">
        <v>12109</v>
      </c>
      <c r="H64" s="3"/>
      <c r="I64" s="3">
        <v>17845</v>
      </c>
      <c r="J64" s="7">
        <v>0.29599999999999999</v>
      </c>
      <c r="M64" s="2">
        <f t="shared" si="0"/>
        <v>-0.38399999999819556</v>
      </c>
      <c r="O64">
        <f t="shared" si="1"/>
        <v>0</v>
      </c>
    </row>
    <row r="65" spans="1:15" x14ac:dyDescent="0.25">
      <c r="A65" s="1">
        <v>1976</v>
      </c>
      <c r="B65" s="3">
        <v>5149</v>
      </c>
      <c r="C65" s="3">
        <v>4708</v>
      </c>
      <c r="D65" s="3">
        <v>24241</v>
      </c>
      <c r="E65" s="3"/>
      <c r="F65" s="3"/>
      <c r="G65" s="3">
        <v>13210</v>
      </c>
      <c r="H65" s="3"/>
      <c r="I65" s="3">
        <v>11031</v>
      </c>
      <c r="J65" s="7">
        <v>0.17799999999999999</v>
      </c>
      <c r="M65" s="2">
        <f t="shared" si="0"/>
        <v>0.49199999999837019</v>
      </c>
      <c r="O65">
        <f t="shared" si="1"/>
        <v>0</v>
      </c>
    </row>
    <row r="66" spans="1:15" x14ac:dyDescent="0.25">
      <c r="A66" s="1">
        <v>1977</v>
      </c>
      <c r="B66" s="3">
        <v>7213</v>
      </c>
      <c r="C66" s="3">
        <v>4859</v>
      </c>
      <c r="D66" s="3">
        <v>35049</v>
      </c>
      <c r="E66" s="3"/>
      <c r="F66" s="3">
        <v>444</v>
      </c>
      <c r="G66" s="3">
        <v>14854</v>
      </c>
      <c r="H66" s="3"/>
      <c r="I66" s="3">
        <v>20639</v>
      </c>
      <c r="J66" s="7">
        <v>0.32400000000000001</v>
      </c>
      <c r="M66" s="2">
        <f t="shared" si="0"/>
        <v>-1.033000000003085</v>
      </c>
      <c r="O66">
        <f t="shared" si="1"/>
        <v>0</v>
      </c>
    </row>
    <row r="67" spans="1:15" x14ac:dyDescent="0.25">
      <c r="A67" s="1">
        <v>1978</v>
      </c>
      <c r="B67" s="3">
        <v>7722</v>
      </c>
      <c r="C67" s="3">
        <v>6168</v>
      </c>
      <c r="D67" s="3">
        <v>47632</v>
      </c>
      <c r="E67" s="3"/>
      <c r="F67" s="3">
        <v>147</v>
      </c>
      <c r="G67" s="3">
        <v>21842</v>
      </c>
      <c r="H67" s="3"/>
      <c r="I67" s="3">
        <v>25937</v>
      </c>
      <c r="J67" s="7">
        <v>0.39500000000000002</v>
      </c>
      <c r="M67" s="2">
        <f t="shared" si="0"/>
        <v>-2.7039999999979045</v>
      </c>
      <c r="O67">
        <f t="shared" si="1"/>
        <v>0</v>
      </c>
    </row>
    <row r="68" spans="1:15" x14ac:dyDescent="0.25">
      <c r="A68" s="1">
        <v>1979</v>
      </c>
      <c r="B68" s="3">
        <v>8933</v>
      </c>
      <c r="C68" s="3">
        <v>6715</v>
      </c>
      <c r="D68" s="3">
        <v>59987</v>
      </c>
      <c r="E68" s="3"/>
      <c r="F68" s="3">
        <v>203</v>
      </c>
      <c r="G68" s="3">
        <v>24707</v>
      </c>
      <c r="H68" s="3"/>
      <c r="I68" s="3">
        <v>35483</v>
      </c>
      <c r="J68" s="7">
        <v>0.52500000000000002</v>
      </c>
      <c r="M68" s="2">
        <f t="shared" si="0"/>
        <v>-1.9049999999988358</v>
      </c>
      <c r="O68">
        <f t="shared" si="1"/>
        <v>0</v>
      </c>
    </row>
    <row r="69" spans="1:15" x14ac:dyDescent="0.25">
      <c r="A69" s="1" t="s">
        <v>9</v>
      </c>
      <c r="B69" s="3">
        <v>7108</v>
      </c>
      <c r="C69" s="3">
        <v>5539</v>
      </c>
      <c r="D69" s="3">
        <v>39372</v>
      </c>
      <c r="E69" s="3"/>
      <c r="F69" s="3">
        <v>158</v>
      </c>
      <c r="G69" s="3">
        <v>17344</v>
      </c>
      <c r="H69" s="3"/>
      <c r="I69" s="3">
        <v>22186</v>
      </c>
      <c r="J69" s="7">
        <v>0.34799999999999998</v>
      </c>
      <c r="M69" s="2">
        <f t="shared" ref="M69:M72" si="2">B69*C69/1000 -D69</f>
        <v>-0.78800000000046566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6423</v>
      </c>
      <c r="C70" s="3">
        <v>7261</v>
      </c>
      <c r="D70" s="3">
        <v>46737</v>
      </c>
      <c r="E70" s="3"/>
      <c r="F70" s="3">
        <v>77</v>
      </c>
      <c r="G70" s="3">
        <v>16876</v>
      </c>
      <c r="H70" s="3"/>
      <c r="I70" s="5">
        <v>29838</v>
      </c>
      <c r="J70" s="7">
        <v>0.71799999999999997</v>
      </c>
      <c r="M70" s="2">
        <f t="shared" si="2"/>
        <v>-99.597000000001572</v>
      </c>
      <c r="O70">
        <f t="shared" si="3"/>
        <v>100</v>
      </c>
    </row>
    <row r="71" spans="1:15" x14ac:dyDescent="0.25">
      <c r="A71" s="1">
        <v>1981</v>
      </c>
      <c r="B71" s="3">
        <v>5801</v>
      </c>
      <c r="C71" s="3">
        <v>7242</v>
      </c>
      <c r="D71" s="3">
        <v>42010</v>
      </c>
      <c r="E71" s="3"/>
      <c r="F71" s="3">
        <v>227</v>
      </c>
      <c r="G71" s="3">
        <v>12234</v>
      </c>
      <c r="H71" s="3"/>
      <c r="I71" s="3">
        <v>30003</v>
      </c>
      <c r="J71" s="7">
        <v>0.42099999999999999</v>
      </c>
      <c r="M71" s="2">
        <f t="shared" si="2"/>
        <v>0.84199999999691499</v>
      </c>
      <c r="O71">
        <f t="shared" si="3"/>
        <v>0</v>
      </c>
    </row>
    <row r="72" spans="1:15" x14ac:dyDescent="0.25">
      <c r="A72" s="1">
        <v>1982</v>
      </c>
      <c r="B72" s="3">
        <v>4889</v>
      </c>
      <c r="C72" s="3">
        <v>7500</v>
      </c>
      <c r="D72" s="3">
        <v>36668</v>
      </c>
      <c r="E72" s="3"/>
      <c r="F72" s="3">
        <v>247</v>
      </c>
      <c r="G72" s="3">
        <v>16048</v>
      </c>
      <c r="H72" s="3"/>
      <c r="I72" s="3">
        <v>20867</v>
      </c>
      <c r="J72" s="7">
        <v>0.28799999999999998</v>
      </c>
      <c r="M72" s="2">
        <f t="shared" si="2"/>
        <v>-0.5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B4D0-08C2-4506-BAE0-DE8BB65FDE56}">
  <dimension ref="A1:O72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21391</v>
      </c>
      <c r="C4" s="3">
        <v>470</v>
      </c>
      <c r="D4" s="3">
        <v>10045</v>
      </c>
      <c r="E4" s="3"/>
      <c r="F4" s="3"/>
      <c r="G4" s="3">
        <v>24</v>
      </c>
      <c r="H4" s="3"/>
      <c r="I4" s="3">
        <v>10021</v>
      </c>
      <c r="J4" s="7">
        <v>0.65900000000000003</v>
      </c>
      <c r="M4" s="2">
        <f>B4*C4/1000 -D4</f>
        <v>8.7700000000004366</v>
      </c>
      <c r="O4">
        <f>D4-G4+F4-I4</f>
        <v>0</v>
      </c>
    </row>
    <row r="5" spans="1:15" x14ac:dyDescent="0.25">
      <c r="A5" s="1">
        <v>1926</v>
      </c>
      <c r="B5" s="3">
        <v>23592</v>
      </c>
      <c r="C5" s="3">
        <v>473</v>
      </c>
      <c r="D5" s="3">
        <v>11169</v>
      </c>
      <c r="E5" s="3"/>
      <c r="F5" s="3"/>
      <c r="G5" s="3">
        <v>1</v>
      </c>
      <c r="H5" s="3"/>
      <c r="I5" s="3">
        <v>11168</v>
      </c>
      <c r="J5" s="7">
        <v>0.72199999999999998</v>
      </c>
      <c r="M5" s="2">
        <f t="shared" ref="M5:M68" si="0">B5*C5/1000 -D5</f>
        <v>-9.9840000000003783</v>
      </c>
      <c r="O5">
        <f t="shared" ref="O5:O68" si="1">D5-G5+F5-I5</f>
        <v>0</v>
      </c>
    </row>
    <row r="6" spans="1:15" x14ac:dyDescent="0.25">
      <c r="A6" s="1">
        <v>1927</v>
      </c>
      <c r="B6" s="3">
        <v>24555</v>
      </c>
      <c r="C6" s="3">
        <v>498</v>
      </c>
      <c r="D6" s="3">
        <v>12235</v>
      </c>
      <c r="E6" s="3"/>
      <c r="F6" s="3"/>
      <c r="G6" s="3">
        <v>29</v>
      </c>
      <c r="H6" s="3"/>
      <c r="I6" s="3">
        <v>12206</v>
      </c>
      <c r="J6" s="7">
        <v>0.77500000000000002</v>
      </c>
      <c r="M6" s="2">
        <f t="shared" si="0"/>
        <v>-6.6100000000005821</v>
      </c>
      <c r="O6">
        <f t="shared" si="1"/>
        <v>0</v>
      </c>
    </row>
    <row r="7" spans="1:15" x14ac:dyDescent="0.25">
      <c r="A7" s="1">
        <v>1928</v>
      </c>
      <c r="B7" s="3">
        <v>24971</v>
      </c>
      <c r="C7" s="3">
        <v>600</v>
      </c>
      <c r="D7" s="3">
        <v>14973</v>
      </c>
      <c r="E7" s="3"/>
      <c r="F7" s="3"/>
      <c r="G7" s="3">
        <v>2</v>
      </c>
      <c r="H7" s="3"/>
      <c r="I7" s="3">
        <v>14971</v>
      </c>
      <c r="J7" s="7">
        <v>0.93400000000000005</v>
      </c>
      <c r="M7" s="2">
        <f t="shared" si="0"/>
        <v>9.6000000000003638</v>
      </c>
      <c r="O7">
        <f t="shared" si="1"/>
        <v>0</v>
      </c>
    </row>
    <row r="8" spans="1:15" x14ac:dyDescent="0.25">
      <c r="A8" s="1">
        <v>1929</v>
      </c>
      <c r="B8" s="3">
        <v>24419</v>
      </c>
      <c r="C8" s="3">
        <v>432</v>
      </c>
      <c r="D8" s="3">
        <v>10542</v>
      </c>
      <c r="E8" s="3"/>
      <c r="F8" s="3"/>
      <c r="G8" s="3">
        <v>25</v>
      </c>
      <c r="H8" s="3"/>
      <c r="I8" s="3">
        <v>10517</v>
      </c>
      <c r="J8" s="7">
        <v>0.63900000000000001</v>
      </c>
      <c r="M8" s="2">
        <f t="shared" si="0"/>
        <v>7.0079999999998108</v>
      </c>
      <c r="O8">
        <f t="shared" si="1"/>
        <v>0</v>
      </c>
    </row>
    <row r="9" spans="1:15" x14ac:dyDescent="0.25">
      <c r="A9" s="1" t="s">
        <v>1</v>
      </c>
      <c r="B9" s="3">
        <v>23786</v>
      </c>
      <c r="C9" s="3">
        <v>496</v>
      </c>
      <c r="D9" s="3">
        <v>11793</v>
      </c>
      <c r="E9" s="3"/>
      <c r="F9" s="3"/>
      <c r="G9" s="3">
        <v>16</v>
      </c>
      <c r="H9" s="3"/>
      <c r="I9" s="3">
        <v>11777</v>
      </c>
      <c r="J9" s="7">
        <v>0.75800000000000001</v>
      </c>
      <c r="M9" s="2">
        <f t="shared" si="0"/>
        <v>4.8559999999997672</v>
      </c>
      <c r="O9">
        <f t="shared" si="1"/>
        <v>0</v>
      </c>
    </row>
    <row r="10" spans="1:15" x14ac:dyDescent="0.25">
      <c r="A10" s="1">
        <v>1930</v>
      </c>
      <c r="B10" s="3">
        <v>28342</v>
      </c>
      <c r="C10" s="3">
        <v>272</v>
      </c>
      <c r="D10" s="3">
        <v>7702</v>
      </c>
      <c r="E10" s="3"/>
      <c r="F10" s="3">
        <v>245</v>
      </c>
      <c r="G10" s="3"/>
      <c r="H10" s="3"/>
      <c r="I10" s="3">
        <v>7947</v>
      </c>
      <c r="J10" s="7">
        <v>0.47899999999999998</v>
      </c>
      <c r="M10" s="2">
        <f t="shared" si="0"/>
        <v>7.024000000000342</v>
      </c>
      <c r="O10">
        <f t="shared" si="1"/>
        <v>0</v>
      </c>
    </row>
    <row r="11" spans="1:15" x14ac:dyDescent="0.25">
      <c r="A11" s="1">
        <v>1931</v>
      </c>
      <c r="B11" s="3">
        <v>33665</v>
      </c>
      <c r="C11" s="3">
        <v>448</v>
      </c>
      <c r="D11" s="3">
        <v>15071</v>
      </c>
      <c r="E11" s="3"/>
      <c r="F11" s="3">
        <v>5966</v>
      </c>
      <c r="G11" s="3"/>
      <c r="H11" s="3"/>
      <c r="I11" s="3">
        <v>21037</v>
      </c>
      <c r="J11" s="7">
        <v>1.2470000000000001</v>
      </c>
      <c r="M11" s="2">
        <f t="shared" si="0"/>
        <v>10.920000000000073</v>
      </c>
      <c r="O11">
        <f t="shared" si="1"/>
        <v>0</v>
      </c>
    </row>
    <row r="12" spans="1:15" x14ac:dyDescent="0.25">
      <c r="A12" s="1">
        <v>1932</v>
      </c>
      <c r="B12" s="3">
        <v>30824</v>
      </c>
      <c r="C12" s="3">
        <v>513</v>
      </c>
      <c r="D12" s="3">
        <v>15814</v>
      </c>
      <c r="E12" s="3"/>
      <c r="F12" s="3">
        <v>1</v>
      </c>
      <c r="G12" s="3"/>
      <c r="H12" s="3"/>
      <c r="I12" s="3">
        <v>15815</v>
      </c>
      <c r="J12" s="7">
        <v>0.92100000000000004</v>
      </c>
      <c r="M12" s="2">
        <f t="shared" si="0"/>
        <v>-1.2880000000004657</v>
      </c>
      <c r="O12">
        <f t="shared" si="1"/>
        <v>0</v>
      </c>
    </row>
    <row r="13" spans="1:15" x14ac:dyDescent="0.25">
      <c r="A13" s="1">
        <v>1933</v>
      </c>
      <c r="B13" s="3">
        <v>32184</v>
      </c>
      <c r="C13" s="3">
        <v>390</v>
      </c>
      <c r="D13" s="3">
        <v>12561</v>
      </c>
      <c r="E13" s="3"/>
      <c r="F13" s="3">
        <v>88</v>
      </c>
      <c r="G13" s="3"/>
      <c r="H13" s="3"/>
      <c r="I13" s="3">
        <v>12649</v>
      </c>
      <c r="J13" s="7">
        <v>0.72399999999999998</v>
      </c>
      <c r="M13" s="2">
        <f t="shared" si="0"/>
        <v>-9.2399999999997817</v>
      </c>
      <c r="O13">
        <f t="shared" si="1"/>
        <v>0</v>
      </c>
    </row>
    <row r="14" spans="1:15" x14ac:dyDescent="0.25">
      <c r="A14" s="1">
        <v>1934</v>
      </c>
      <c r="B14" s="3">
        <v>38087</v>
      </c>
      <c r="C14" s="3">
        <v>382</v>
      </c>
      <c r="D14" s="3">
        <v>14556</v>
      </c>
      <c r="E14" s="3"/>
      <c r="F14" s="3"/>
      <c r="G14" s="3">
        <v>22</v>
      </c>
      <c r="H14" s="3"/>
      <c r="I14" s="3">
        <v>14534</v>
      </c>
      <c r="J14" s="7">
        <v>0.81799999999999995</v>
      </c>
      <c r="M14" s="2">
        <f t="shared" si="0"/>
        <v>-6.7659999999996217</v>
      </c>
      <c r="O14">
        <f t="shared" si="1"/>
        <v>0</v>
      </c>
    </row>
    <row r="15" spans="1:15" x14ac:dyDescent="0.25">
      <c r="A15" s="1" t="s">
        <v>2</v>
      </c>
      <c r="B15" s="3">
        <v>32620</v>
      </c>
      <c r="C15" s="3">
        <v>403</v>
      </c>
      <c r="D15" s="3">
        <v>13141</v>
      </c>
      <c r="E15" s="3"/>
      <c r="F15" s="3">
        <v>1260</v>
      </c>
      <c r="G15" s="3">
        <v>4</v>
      </c>
      <c r="H15" s="3"/>
      <c r="I15" s="3">
        <v>14396</v>
      </c>
      <c r="J15" s="7">
        <v>0.83799999999999997</v>
      </c>
      <c r="M15" s="2">
        <f t="shared" si="0"/>
        <v>4.8600000000005821</v>
      </c>
      <c r="O15">
        <f t="shared" si="1"/>
        <v>1</v>
      </c>
    </row>
    <row r="16" spans="1:15" x14ac:dyDescent="0.25">
      <c r="A16" s="1">
        <v>1935</v>
      </c>
      <c r="B16" s="3">
        <v>39546</v>
      </c>
      <c r="C16" s="3">
        <v>478</v>
      </c>
      <c r="D16" s="3">
        <v>18890</v>
      </c>
      <c r="E16" s="3"/>
      <c r="F16" s="3">
        <v>55</v>
      </c>
      <c r="G16" s="3">
        <v>239</v>
      </c>
      <c r="H16" s="3"/>
      <c r="I16" s="3">
        <v>18706</v>
      </c>
      <c r="J16" s="7">
        <v>1.034</v>
      </c>
      <c r="M16" s="2">
        <f t="shared" si="0"/>
        <v>12.988000000001193</v>
      </c>
      <c r="O16">
        <f t="shared" si="1"/>
        <v>0</v>
      </c>
    </row>
    <row r="17" spans="1:15" x14ac:dyDescent="0.25">
      <c r="A17" s="1">
        <v>1936</v>
      </c>
      <c r="B17" s="3">
        <v>59533</v>
      </c>
      <c r="C17" s="3">
        <v>421</v>
      </c>
      <c r="D17" s="3">
        <v>25060</v>
      </c>
      <c r="E17" s="3"/>
      <c r="F17" s="3"/>
      <c r="G17" s="3"/>
      <c r="H17" s="3"/>
      <c r="I17" s="3">
        <v>25060</v>
      </c>
      <c r="J17" s="7">
        <v>1.361</v>
      </c>
      <c r="M17" s="2">
        <f t="shared" si="0"/>
        <v>3.3930000000000291</v>
      </c>
      <c r="O17">
        <f t="shared" si="1"/>
        <v>0</v>
      </c>
    </row>
    <row r="18" spans="1:15" x14ac:dyDescent="0.25">
      <c r="A18" s="1">
        <v>1937</v>
      </c>
      <c r="B18" s="3">
        <v>68717</v>
      </c>
      <c r="C18" s="3">
        <v>391</v>
      </c>
      <c r="D18" s="3">
        <v>26847</v>
      </c>
      <c r="E18" s="3"/>
      <c r="F18" s="3"/>
      <c r="G18" s="3"/>
      <c r="H18" s="3"/>
      <c r="I18" s="3">
        <v>26847</v>
      </c>
      <c r="J18" s="7">
        <v>1.4330000000000001</v>
      </c>
      <c r="M18" s="2">
        <f t="shared" si="0"/>
        <v>21.347000000001572</v>
      </c>
      <c r="O18">
        <f t="shared" si="1"/>
        <v>0</v>
      </c>
    </row>
    <row r="19" spans="1:15" x14ac:dyDescent="0.25">
      <c r="A19" s="1">
        <v>1938</v>
      </c>
      <c r="B19" s="3">
        <v>60393</v>
      </c>
      <c r="C19" s="3">
        <v>426</v>
      </c>
      <c r="D19" s="3">
        <v>25708</v>
      </c>
      <c r="E19" s="3"/>
      <c r="F19" s="3"/>
      <c r="G19" s="3">
        <v>322</v>
      </c>
      <c r="H19" s="3"/>
      <c r="I19" s="3">
        <v>25386</v>
      </c>
      <c r="J19" s="7">
        <v>1.331</v>
      </c>
      <c r="M19" s="2">
        <f t="shared" si="0"/>
        <v>19.418000000001484</v>
      </c>
      <c r="O19">
        <f t="shared" si="1"/>
        <v>0</v>
      </c>
    </row>
    <row r="20" spans="1:15" x14ac:dyDescent="0.25">
      <c r="A20" s="1">
        <v>1939</v>
      </c>
      <c r="B20" s="3">
        <v>61156</v>
      </c>
      <c r="C20" s="3">
        <v>543</v>
      </c>
      <c r="D20" s="3">
        <v>33196</v>
      </c>
      <c r="E20" s="3"/>
      <c r="F20" s="3"/>
      <c r="G20" s="3">
        <v>33</v>
      </c>
      <c r="H20" s="3"/>
      <c r="I20" s="3">
        <v>33163</v>
      </c>
      <c r="J20" s="7">
        <v>1.708</v>
      </c>
      <c r="M20" s="2">
        <f t="shared" si="0"/>
        <v>11.707999999998719</v>
      </c>
      <c r="O20">
        <f t="shared" si="1"/>
        <v>0</v>
      </c>
    </row>
    <row r="21" spans="1:15" x14ac:dyDescent="0.25">
      <c r="A21" s="1" t="s">
        <v>3</v>
      </c>
      <c r="B21" s="3">
        <v>57869</v>
      </c>
      <c r="C21" s="3">
        <v>448</v>
      </c>
      <c r="D21" s="3">
        <v>25940</v>
      </c>
      <c r="E21" s="3"/>
      <c r="F21" s="3">
        <v>11</v>
      </c>
      <c r="G21" s="3">
        <v>119</v>
      </c>
      <c r="H21" s="3"/>
      <c r="I21" s="3">
        <v>25832</v>
      </c>
      <c r="J21" s="7">
        <v>1.3779999999999999</v>
      </c>
      <c r="M21" s="2">
        <f t="shared" si="0"/>
        <v>-14.687999999998283</v>
      </c>
      <c r="O21">
        <f t="shared" si="1"/>
        <v>0</v>
      </c>
    </row>
    <row r="22" spans="1:15" x14ac:dyDescent="0.25">
      <c r="A22" s="1">
        <v>1940</v>
      </c>
      <c r="B22" s="3">
        <v>59254</v>
      </c>
      <c r="C22" s="3">
        <v>454</v>
      </c>
      <c r="D22" s="3">
        <v>26922</v>
      </c>
      <c r="E22" s="3"/>
      <c r="F22" s="3">
        <v>17</v>
      </c>
      <c r="G22" s="3">
        <v>25</v>
      </c>
      <c r="H22" s="3"/>
      <c r="I22" s="3">
        <v>26914</v>
      </c>
      <c r="J22" s="7">
        <v>1.3620000000000001</v>
      </c>
      <c r="M22" s="2">
        <f t="shared" si="0"/>
        <v>-20.684000000001106</v>
      </c>
      <c r="O22">
        <f t="shared" si="1"/>
        <v>0</v>
      </c>
    </row>
    <row r="23" spans="1:15" x14ac:dyDescent="0.25">
      <c r="A23" s="1">
        <v>1941</v>
      </c>
      <c r="B23" s="3">
        <v>111781</v>
      </c>
      <c r="C23" s="3">
        <v>532</v>
      </c>
      <c r="D23" s="3">
        <v>59518</v>
      </c>
      <c r="E23" s="3"/>
      <c r="F23" s="3"/>
      <c r="G23" s="3">
        <v>358</v>
      </c>
      <c r="H23" s="3"/>
      <c r="I23" s="3">
        <v>59160</v>
      </c>
      <c r="J23" s="7">
        <v>2.9279999999999999</v>
      </c>
      <c r="M23" s="2">
        <f t="shared" si="0"/>
        <v>-50.50800000000163</v>
      </c>
      <c r="O23">
        <f t="shared" si="1"/>
        <v>0</v>
      </c>
    </row>
    <row r="24" spans="1:15" x14ac:dyDescent="0.25">
      <c r="A24" s="1">
        <v>1942</v>
      </c>
      <c r="B24" s="3">
        <v>121700</v>
      </c>
      <c r="C24" s="3">
        <v>520</v>
      </c>
      <c r="D24" s="3">
        <v>63244</v>
      </c>
      <c r="E24" s="3"/>
      <c r="F24" s="3"/>
      <c r="G24" s="3">
        <v>395</v>
      </c>
      <c r="H24" s="3"/>
      <c r="I24" s="3">
        <v>62849</v>
      </c>
      <c r="J24" s="7">
        <v>3.0430000000000001</v>
      </c>
      <c r="M24" s="2">
        <f t="shared" si="0"/>
        <v>40</v>
      </c>
      <c r="O24">
        <f t="shared" si="1"/>
        <v>0</v>
      </c>
    </row>
    <row r="25" spans="1:15" x14ac:dyDescent="0.25">
      <c r="A25" s="1">
        <v>1943</v>
      </c>
      <c r="B25" s="3">
        <v>110629</v>
      </c>
      <c r="C25" s="3">
        <v>501</v>
      </c>
      <c r="D25" s="3">
        <v>55446</v>
      </c>
      <c r="E25" s="3"/>
      <c r="F25" s="3">
        <v>194</v>
      </c>
      <c r="G25" s="3">
        <v>92</v>
      </c>
      <c r="H25" s="3"/>
      <c r="I25" s="3">
        <v>55548</v>
      </c>
      <c r="J25" s="7">
        <v>2.625</v>
      </c>
      <c r="M25" s="2">
        <f t="shared" si="0"/>
        <v>-20.870999999999185</v>
      </c>
      <c r="O25">
        <f t="shared" si="1"/>
        <v>0</v>
      </c>
    </row>
    <row r="26" spans="1:15" x14ac:dyDescent="0.25">
      <c r="A26" s="1">
        <v>1944</v>
      </c>
      <c r="B26" s="3">
        <v>128187</v>
      </c>
      <c r="C26" s="3">
        <v>513</v>
      </c>
      <c r="D26" s="3">
        <v>65769</v>
      </c>
      <c r="E26" s="3"/>
      <c r="F26" s="3">
        <v>837</v>
      </c>
      <c r="G26" s="3"/>
      <c r="H26" s="3"/>
      <c r="I26" s="3">
        <v>66606</v>
      </c>
      <c r="J26" s="7">
        <v>3.073</v>
      </c>
      <c r="M26" s="2">
        <f t="shared" si="0"/>
        <v>-9.0690000000031432</v>
      </c>
      <c r="O26">
        <f t="shared" si="1"/>
        <v>0</v>
      </c>
    </row>
    <row r="27" spans="1:15" x14ac:dyDescent="0.25">
      <c r="A27" s="1" t="s">
        <v>4</v>
      </c>
      <c r="B27" s="3">
        <v>106310</v>
      </c>
      <c r="C27" s="3">
        <v>510</v>
      </c>
      <c r="D27" s="3">
        <v>54180</v>
      </c>
      <c r="E27" s="3"/>
      <c r="F27" s="3">
        <v>210</v>
      </c>
      <c r="G27" s="3">
        <v>174</v>
      </c>
      <c r="H27" s="3"/>
      <c r="I27" s="3">
        <v>54216</v>
      </c>
      <c r="J27" s="7">
        <v>2.62</v>
      </c>
      <c r="M27" s="2">
        <f t="shared" si="0"/>
        <v>38.099999999998545</v>
      </c>
      <c r="O27">
        <f t="shared" si="1"/>
        <v>0</v>
      </c>
    </row>
    <row r="28" spans="1:15" x14ac:dyDescent="0.25">
      <c r="A28" s="1">
        <v>1945</v>
      </c>
      <c r="B28" s="3">
        <v>118571</v>
      </c>
      <c r="C28" s="3">
        <v>487</v>
      </c>
      <c r="D28" s="3">
        <v>57704</v>
      </c>
      <c r="E28" s="3"/>
      <c r="F28" s="3"/>
      <c r="G28" s="3"/>
      <c r="H28" s="3"/>
      <c r="I28" s="3">
        <v>57704</v>
      </c>
      <c r="J28" s="7">
        <v>2.5950000000000002</v>
      </c>
      <c r="M28" s="2">
        <f t="shared" si="0"/>
        <v>40.076999999997497</v>
      </c>
      <c r="O28">
        <f t="shared" si="1"/>
        <v>0</v>
      </c>
    </row>
    <row r="29" spans="1:15" x14ac:dyDescent="0.25">
      <c r="A29" s="1">
        <v>1946</v>
      </c>
      <c r="B29" s="3">
        <v>114207</v>
      </c>
      <c r="C29" s="3">
        <v>539</v>
      </c>
      <c r="D29" s="3">
        <v>61517</v>
      </c>
      <c r="E29" s="3"/>
      <c r="F29" s="3">
        <v>659</v>
      </c>
      <c r="G29" s="3"/>
      <c r="H29" s="3"/>
      <c r="I29" s="3">
        <v>62176</v>
      </c>
      <c r="J29" s="7">
        <v>2.7280000000000002</v>
      </c>
      <c r="M29" s="2">
        <f t="shared" si="0"/>
        <v>40.572999999996682</v>
      </c>
      <c r="O29">
        <f t="shared" si="1"/>
        <v>0</v>
      </c>
    </row>
    <row r="30" spans="1:15" x14ac:dyDescent="0.25">
      <c r="A30" s="1">
        <v>1947</v>
      </c>
      <c r="B30" s="3">
        <v>137754</v>
      </c>
      <c r="C30" s="3">
        <v>611</v>
      </c>
      <c r="D30" s="3">
        <v>84220</v>
      </c>
      <c r="E30" s="3"/>
      <c r="F30" s="3"/>
      <c r="G30" s="3"/>
      <c r="H30" s="3"/>
      <c r="I30" s="3">
        <v>84220</v>
      </c>
      <c r="J30" s="7">
        <v>3.593</v>
      </c>
      <c r="M30" s="2">
        <f t="shared" si="0"/>
        <v>-52.305999999996857</v>
      </c>
      <c r="O30">
        <f t="shared" si="1"/>
        <v>0</v>
      </c>
    </row>
    <row r="31" spans="1:15" x14ac:dyDescent="0.25">
      <c r="A31" s="1">
        <v>1948</v>
      </c>
      <c r="B31" s="3">
        <v>139399</v>
      </c>
      <c r="C31" s="3">
        <v>523</v>
      </c>
      <c r="D31" s="3">
        <v>72850</v>
      </c>
      <c r="E31" s="3"/>
      <c r="F31" s="3"/>
      <c r="G31" s="3">
        <v>155</v>
      </c>
      <c r="H31" s="3"/>
      <c r="I31" s="3">
        <v>72695</v>
      </c>
      <c r="J31" s="7">
        <v>3.0129999999999999</v>
      </c>
      <c r="M31" s="2">
        <f t="shared" si="0"/>
        <v>55.676999999996042</v>
      </c>
      <c r="O31">
        <f t="shared" si="1"/>
        <v>0</v>
      </c>
    </row>
    <row r="32" spans="1:15" x14ac:dyDescent="0.25">
      <c r="A32" s="1">
        <v>1949</v>
      </c>
      <c r="B32" s="3">
        <v>146794</v>
      </c>
      <c r="C32" s="3">
        <v>477</v>
      </c>
      <c r="D32" s="3">
        <v>69969</v>
      </c>
      <c r="E32" s="3"/>
      <c r="F32" s="3"/>
      <c r="G32" s="3"/>
      <c r="H32" s="3"/>
      <c r="I32" s="3">
        <v>69969</v>
      </c>
      <c r="J32" s="7">
        <v>2.8180000000000001</v>
      </c>
      <c r="M32" s="2">
        <f t="shared" si="0"/>
        <v>51.737999999997555</v>
      </c>
      <c r="O32">
        <f t="shared" si="1"/>
        <v>0</v>
      </c>
    </row>
    <row r="33" spans="1:15" x14ac:dyDescent="0.25">
      <c r="A33" s="1" t="s">
        <v>5</v>
      </c>
      <c r="B33" s="3">
        <v>131345</v>
      </c>
      <c r="C33" s="3">
        <v>527</v>
      </c>
      <c r="D33" s="3">
        <v>69252</v>
      </c>
      <c r="E33" s="3"/>
      <c r="F33" s="3">
        <v>132</v>
      </c>
      <c r="G33" s="3">
        <v>31</v>
      </c>
      <c r="H33" s="3"/>
      <c r="I33" s="3">
        <v>69353</v>
      </c>
      <c r="J33" s="7">
        <v>2.9529999999999998</v>
      </c>
      <c r="M33" s="2">
        <f t="shared" si="0"/>
        <v>-33.184999999997672</v>
      </c>
      <c r="O33">
        <f t="shared" si="1"/>
        <v>0</v>
      </c>
    </row>
    <row r="34" spans="1:15" x14ac:dyDescent="0.25">
      <c r="A34" s="1">
        <v>1950</v>
      </c>
      <c r="B34" s="3">
        <v>171032</v>
      </c>
      <c r="C34" s="3">
        <v>468</v>
      </c>
      <c r="D34" s="3">
        <v>80023</v>
      </c>
      <c r="E34" s="3"/>
      <c r="F34" s="3"/>
      <c r="G34" s="3"/>
      <c r="H34" s="3"/>
      <c r="I34" s="3">
        <v>80023</v>
      </c>
      <c r="J34" s="7">
        <v>3.0990000000000002</v>
      </c>
      <c r="M34" s="2">
        <f t="shared" si="0"/>
        <v>19.975999999995111</v>
      </c>
      <c r="O34">
        <f t="shared" si="1"/>
        <v>0</v>
      </c>
    </row>
    <row r="35" spans="1:15" x14ac:dyDescent="0.25">
      <c r="A35" s="1">
        <v>1951</v>
      </c>
      <c r="B35" s="3">
        <v>170019</v>
      </c>
      <c r="C35" s="3">
        <v>509</v>
      </c>
      <c r="D35" s="3">
        <v>86577</v>
      </c>
      <c r="E35" s="3"/>
      <c r="F35" s="3"/>
      <c r="G35" s="3"/>
      <c r="H35" s="3"/>
      <c r="I35" s="3">
        <v>86577</v>
      </c>
      <c r="J35" s="7">
        <v>3.242</v>
      </c>
      <c r="M35" s="2">
        <f t="shared" si="0"/>
        <v>-37.328999999997905</v>
      </c>
      <c r="O35">
        <f t="shared" si="1"/>
        <v>0</v>
      </c>
    </row>
    <row r="36" spans="1:15" x14ac:dyDescent="0.25">
      <c r="A36" s="1">
        <v>1952</v>
      </c>
      <c r="B36" s="3">
        <v>170103</v>
      </c>
      <c r="C36" s="3">
        <v>535</v>
      </c>
      <c r="D36" s="3">
        <v>90951</v>
      </c>
      <c r="E36" s="3"/>
      <c r="F36" s="3">
        <v>28</v>
      </c>
      <c r="G36" s="3">
        <v>3</v>
      </c>
      <c r="H36" s="3"/>
      <c r="I36" s="3">
        <v>90976</v>
      </c>
      <c r="J36" s="7">
        <v>3.2949999999999999</v>
      </c>
      <c r="M36" s="2">
        <f t="shared" si="0"/>
        <v>54.104999999995925</v>
      </c>
      <c r="O36">
        <f t="shared" si="1"/>
        <v>0</v>
      </c>
    </row>
    <row r="37" spans="1:15" x14ac:dyDescent="0.25">
      <c r="A37" s="1">
        <v>1953</v>
      </c>
      <c r="B37" s="3">
        <v>173724</v>
      </c>
      <c r="C37" s="3">
        <v>505</v>
      </c>
      <c r="D37" s="3">
        <v>87755</v>
      </c>
      <c r="E37" s="3"/>
      <c r="F37" s="3">
        <v>2</v>
      </c>
      <c r="G37" s="3"/>
      <c r="H37" s="3"/>
      <c r="I37" s="3">
        <v>87757</v>
      </c>
      <c r="J37" s="7">
        <v>3.0750000000000002</v>
      </c>
      <c r="M37" s="2">
        <f t="shared" si="0"/>
        <v>-24.380000000004657</v>
      </c>
      <c r="O37">
        <f t="shared" si="1"/>
        <v>0</v>
      </c>
    </row>
    <row r="38" spans="1:15" x14ac:dyDescent="0.25">
      <c r="A38" s="1">
        <v>1954</v>
      </c>
      <c r="B38" s="3">
        <v>177832</v>
      </c>
      <c r="C38" s="3">
        <v>511</v>
      </c>
      <c r="D38" s="3">
        <v>90813</v>
      </c>
      <c r="E38" s="3"/>
      <c r="F38" s="3"/>
      <c r="G38" s="3"/>
      <c r="H38" s="3"/>
      <c r="I38" s="3">
        <v>90813</v>
      </c>
      <c r="J38" s="7">
        <v>3.077</v>
      </c>
      <c r="M38" s="2">
        <f t="shared" si="0"/>
        <v>59.152000000001863</v>
      </c>
      <c r="O38">
        <f t="shared" si="1"/>
        <v>0</v>
      </c>
    </row>
    <row r="39" spans="1:15" x14ac:dyDescent="0.25">
      <c r="A39" s="1" t="s">
        <v>6</v>
      </c>
      <c r="B39" s="3">
        <v>172542</v>
      </c>
      <c r="C39" s="3">
        <v>506</v>
      </c>
      <c r="D39" s="3">
        <v>87224</v>
      </c>
      <c r="E39" s="3"/>
      <c r="F39" s="3">
        <v>6</v>
      </c>
      <c r="G39" s="3">
        <v>1</v>
      </c>
      <c r="H39" s="3"/>
      <c r="I39" s="3">
        <v>87229</v>
      </c>
      <c r="J39" s="7">
        <v>3.1560000000000001</v>
      </c>
      <c r="M39" s="2">
        <f t="shared" si="0"/>
        <v>82.251999999993131</v>
      </c>
      <c r="O39">
        <f t="shared" si="1"/>
        <v>0</v>
      </c>
    </row>
    <row r="40" spans="1:15" x14ac:dyDescent="0.25">
      <c r="A40" s="1">
        <v>1955</v>
      </c>
      <c r="B40" s="3">
        <v>179209</v>
      </c>
      <c r="C40" s="3">
        <v>509</v>
      </c>
      <c r="D40" s="3">
        <v>91264</v>
      </c>
      <c r="E40" s="3"/>
      <c r="F40" s="3">
        <v>2</v>
      </c>
      <c r="G40" s="3"/>
      <c r="H40" s="3"/>
      <c r="I40" s="3">
        <v>91266</v>
      </c>
      <c r="J40" s="7">
        <v>2.9910000000000001</v>
      </c>
      <c r="M40" s="2">
        <f t="shared" si="0"/>
        <v>-46.619000000006054</v>
      </c>
      <c r="O40">
        <f t="shared" si="1"/>
        <v>0</v>
      </c>
    </row>
    <row r="41" spans="1:15" x14ac:dyDescent="0.25">
      <c r="A41" s="1">
        <v>1956</v>
      </c>
      <c r="B41" s="3">
        <v>187241</v>
      </c>
      <c r="C41" s="3">
        <v>533</v>
      </c>
      <c r="D41" s="3">
        <v>99808</v>
      </c>
      <c r="E41" s="3"/>
      <c r="F41" s="3"/>
      <c r="G41" s="3"/>
      <c r="H41" s="3"/>
      <c r="I41" s="3">
        <v>99808</v>
      </c>
      <c r="J41" s="7">
        <v>3.1640000000000001</v>
      </c>
      <c r="M41" s="2">
        <f t="shared" si="0"/>
        <v>-8.5470000000059372</v>
      </c>
      <c r="O41">
        <f t="shared" si="1"/>
        <v>0</v>
      </c>
    </row>
    <row r="42" spans="1:15" x14ac:dyDescent="0.25">
      <c r="A42" s="1">
        <v>1957</v>
      </c>
      <c r="B42" s="3">
        <v>198178</v>
      </c>
      <c r="C42" s="3">
        <v>570</v>
      </c>
      <c r="D42" s="3">
        <v>112960</v>
      </c>
      <c r="E42" s="3"/>
      <c r="F42" s="3"/>
      <c r="G42" s="3"/>
      <c r="H42" s="3"/>
      <c r="I42" s="3">
        <v>112960</v>
      </c>
      <c r="J42" s="7">
        <v>3.464</v>
      </c>
      <c r="M42" s="2">
        <f t="shared" si="0"/>
        <v>1.4600000000064028</v>
      </c>
      <c r="O42">
        <f t="shared" si="1"/>
        <v>0</v>
      </c>
    </row>
    <row r="43" spans="1:15" x14ac:dyDescent="0.25">
      <c r="A43" s="1">
        <v>1958</v>
      </c>
      <c r="B43" s="3">
        <v>199898</v>
      </c>
      <c r="C43" s="3">
        <v>583</v>
      </c>
      <c r="D43" s="3">
        <v>116612</v>
      </c>
      <c r="E43" s="3"/>
      <c r="F43" s="3">
        <v>3</v>
      </c>
      <c r="G43" s="3"/>
      <c r="H43" s="3"/>
      <c r="I43" s="3">
        <v>116615</v>
      </c>
      <c r="J43" s="7">
        <v>3.456</v>
      </c>
      <c r="M43" s="2">
        <f t="shared" si="0"/>
        <v>-71.466000000000349</v>
      </c>
      <c r="O43">
        <f t="shared" si="1"/>
        <v>0</v>
      </c>
    </row>
    <row r="44" spans="1:15" x14ac:dyDescent="0.25">
      <c r="A44" s="1">
        <v>1959</v>
      </c>
      <c r="B44" s="3">
        <v>205285</v>
      </c>
      <c r="C44" s="3">
        <v>611</v>
      </c>
      <c r="D44" s="3">
        <v>125442</v>
      </c>
      <c r="E44" s="3"/>
      <c r="F44" s="3">
        <v>30</v>
      </c>
      <c r="G44" s="3">
        <v>0</v>
      </c>
      <c r="H44" s="3"/>
      <c r="I44" s="3">
        <v>125472</v>
      </c>
      <c r="J44" s="7">
        <v>3.5990000000000002</v>
      </c>
      <c r="M44" s="2">
        <f t="shared" si="0"/>
        <v>-12.865000000005239</v>
      </c>
      <c r="O44">
        <f t="shared" si="1"/>
        <v>0</v>
      </c>
    </row>
    <row r="45" spans="1:15" x14ac:dyDescent="0.25">
      <c r="A45" s="1" t="s">
        <v>7</v>
      </c>
      <c r="B45" s="3">
        <v>193962</v>
      </c>
      <c r="C45" s="3">
        <v>563</v>
      </c>
      <c r="D45" s="3">
        <v>109217</v>
      </c>
      <c r="E45" s="3"/>
      <c r="F45" s="3">
        <v>7</v>
      </c>
      <c r="G45" s="3"/>
      <c r="H45" s="3"/>
      <c r="I45" s="3">
        <v>109224</v>
      </c>
      <c r="J45" s="7">
        <v>3.3450000000000002</v>
      </c>
      <c r="M45" s="2">
        <f t="shared" si="0"/>
        <v>-16.394000000000233</v>
      </c>
      <c r="O45">
        <f t="shared" si="1"/>
        <v>0</v>
      </c>
    </row>
    <row r="46" spans="1:15" x14ac:dyDescent="0.25">
      <c r="A46" s="1">
        <v>1960</v>
      </c>
      <c r="B46" s="3">
        <v>203111</v>
      </c>
      <c r="C46" s="3">
        <v>636</v>
      </c>
      <c r="D46" s="3">
        <v>129227</v>
      </c>
      <c r="E46" s="3"/>
      <c r="F46" s="3">
        <v>1</v>
      </c>
      <c r="G46" s="3">
        <v>0</v>
      </c>
      <c r="H46" s="3"/>
      <c r="I46" s="3">
        <v>129228</v>
      </c>
      <c r="J46" s="7">
        <v>3.585</v>
      </c>
      <c r="M46" s="2">
        <f t="shared" si="0"/>
        <v>-48.403999999994994</v>
      </c>
      <c r="O46">
        <f t="shared" si="1"/>
        <v>0</v>
      </c>
    </row>
    <row r="47" spans="1:15" x14ac:dyDescent="0.25">
      <c r="A47" s="1">
        <v>1961</v>
      </c>
      <c r="B47" s="3">
        <v>216670</v>
      </c>
      <c r="C47" s="3">
        <v>678</v>
      </c>
      <c r="D47" s="3">
        <v>146826</v>
      </c>
      <c r="E47" s="3"/>
      <c r="F47" s="3">
        <v>1</v>
      </c>
      <c r="G47" s="3">
        <v>0</v>
      </c>
      <c r="H47" s="3"/>
      <c r="I47" s="3">
        <v>146827</v>
      </c>
      <c r="J47" s="7">
        <v>3.94</v>
      </c>
      <c r="M47" s="2">
        <f t="shared" si="0"/>
        <v>76.260000000009313</v>
      </c>
      <c r="O47">
        <f t="shared" si="1"/>
        <v>0</v>
      </c>
    </row>
    <row r="48" spans="1:15" x14ac:dyDescent="0.25">
      <c r="A48" s="1">
        <v>1962</v>
      </c>
      <c r="B48" s="3">
        <v>238270</v>
      </c>
      <c r="C48" s="3">
        <v>662</v>
      </c>
      <c r="D48" s="3">
        <v>157849</v>
      </c>
      <c r="E48" s="3"/>
      <c r="F48" s="3">
        <v>3</v>
      </c>
      <c r="G48" s="3">
        <v>1866</v>
      </c>
      <c r="H48" s="3"/>
      <c r="I48" s="3">
        <v>155986</v>
      </c>
      <c r="J48" s="7">
        <v>4.0469999999999997</v>
      </c>
      <c r="M48" s="2">
        <f t="shared" si="0"/>
        <v>-114.26000000000931</v>
      </c>
      <c r="O48">
        <f t="shared" si="1"/>
        <v>0</v>
      </c>
    </row>
    <row r="49" spans="1:15" x14ac:dyDescent="0.25">
      <c r="A49" s="1">
        <v>1963</v>
      </c>
      <c r="B49" s="3">
        <v>250677</v>
      </c>
      <c r="C49" s="3">
        <v>675</v>
      </c>
      <c r="D49" s="3">
        <v>169268</v>
      </c>
      <c r="E49" s="3"/>
      <c r="F49" s="3">
        <v>2</v>
      </c>
      <c r="G49" s="3">
        <v>22726</v>
      </c>
      <c r="H49" s="3"/>
      <c r="I49" s="3">
        <v>146544</v>
      </c>
      <c r="J49" s="7">
        <v>3.6749999999999998</v>
      </c>
      <c r="M49" s="2">
        <f t="shared" si="0"/>
        <v>-61.024999999994179</v>
      </c>
      <c r="O49">
        <f t="shared" si="1"/>
        <v>0</v>
      </c>
    </row>
    <row r="50" spans="1:15" x14ac:dyDescent="0.25">
      <c r="A50" s="1">
        <v>1964</v>
      </c>
      <c r="B50" s="3">
        <v>261276</v>
      </c>
      <c r="C50" s="3">
        <v>657</v>
      </c>
      <c r="D50" s="3">
        <v>171697</v>
      </c>
      <c r="E50" s="3"/>
      <c r="F50" s="3">
        <v>0</v>
      </c>
      <c r="G50" s="3">
        <v>1677</v>
      </c>
      <c r="H50" s="3"/>
      <c r="I50" s="3">
        <v>170020</v>
      </c>
      <c r="J50" s="7">
        <v>4.1210000000000004</v>
      </c>
      <c r="M50" s="2">
        <f t="shared" si="0"/>
        <v>-38.668000000005122</v>
      </c>
      <c r="O50">
        <f t="shared" si="1"/>
        <v>0</v>
      </c>
    </row>
    <row r="51" spans="1:15" x14ac:dyDescent="0.25">
      <c r="A51" s="1" t="s">
        <v>8</v>
      </c>
      <c r="B51" s="3">
        <v>234001</v>
      </c>
      <c r="C51" s="3">
        <v>662</v>
      </c>
      <c r="D51" s="3">
        <v>154973</v>
      </c>
      <c r="E51" s="3"/>
      <c r="F51" s="3">
        <v>1</v>
      </c>
      <c r="G51" s="3">
        <v>5254</v>
      </c>
      <c r="H51" s="3"/>
      <c r="I51" s="3">
        <v>149721</v>
      </c>
      <c r="J51" s="7">
        <v>3.879</v>
      </c>
      <c r="M51" s="2">
        <f t="shared" si="0"/>
        <v>-64.337999999988824</v>
      </c>
      <c r="O51">
        <f t="shared" si="1"/>
        <v>-1</v>
      </c>
    </row>
    <row r="52" spans="1:15" x14ac:dyDescent="0.25">
      <c r="A52" s="1">
        <v>1965</v>
      </c>
      <c r="B52" s="3">
        <v>267234</v>
      </c>
      <c r="C52" s="3">
        <v>578</v>
      </c>
      <c r="D52" s="3">
        <v>154401</v>
      </c>
      <c r="E52" s="3"/>
      <c r="F52" s="3">
        <v>0</v>
      </c>
      <c r="G52" s="3">
        <v>378</v>
      </c>
      <c r="H52" s="3"/>
      <c r="I52" s="3">
        <v>154023</v>
      </c>
      <c r="J52" s="7">
        <v>3.6080000000000001</v>
      </c>
      <c r="M52" s="2">
        <f t="shared" si="0"/>
        <v>60.252000000007683</v>
      </c>
      <c r="O52">
        <f t="shared" si="1"/>
        <v>0</v>
      </c>
    </row>
    <row r="53" spans="1:15" x14ac:dyDescent="0.25">
      <c r="A53" s="1">
        <v>1966</v>
      </c>
      <c r="B53" s="3">
        <v>252109</v>
      </c>
      <c r="C53" s="3">
        <v>661</v>
      </c>
      <c r="D53" s="3">
        <v>166669</v>
      </c>
      <c r="E53" s="3"/>
      <c r="F53" s="3">
        <v>1</v>
      </c>
      <c r="G53" s="3">
        <v>2954</v>
      </c>
      <c r="H53" s="3"/>
      <c r="I53" s="3">
        <v>163716</v>
      </c>
      <c r="J53" s="7">
        <v>3.7090000000000001</v>
      </c>
      <c r="M53" s="2">
        <f t="shared" si="0"/>
        <v>-24.951000000000931</v>
      </c>
      <c r="O53">
        <f t="shared" si="1"/>
        <v>0</v>
      </c>
    </row>
    <row r="54" spans="1:15" x14ac:dyDescent="0.25">
      <c r="A54" s="1">
        <v>1967</v>
      </c>
      <c r="B54" s="3">
        <v>270764</v>
      </c>
      <c r="C54" s="3">
        <v>574</v>
      </c>
      <c r="D54" s="3">
        <v>155323</v>
      </c>
      <c r="E54" s="3"/>
      <c r="F54" s="3">
        <v>52</v>
      </c>
      <c r="G54" s="3">
        <v>22005</v>
      </c>
      <c r="H54" s="3"/>
      <c r="I54" s="3">
        <v>133370</v>
      </c>
      <c r="J54" s="7">
        <v>2.92</v>
      </c>
      <c r="M54" s="2">
        <f t="shared" si="0"/>
        <v>95.535999999992782</v>
      </c>
      <c r="O54">
        <f t="shared" si="1"/>
        <v>0</v>
      </c>
    </row>
    <row r="55" spans="1:15" x14ac:dyDescent="0.25">
      <c r="A55" s="1">
        <v>1968</v>
      </c>
      <c r="B55" s="3">
        <v>258991</v>
      </c>
      <c r="C55" s="3">
        <v>614</v>
      </c>
      <c r="D55" s="3">
        <v>159060</v>
      </c>
      <c r="E55" s="3"/>
      <c r="F55" s="3">
        <v>523</v>
      </c>
      <c r="G55" s="3">
        <v>2215</v>
      </c>
      <c r="H55" s="3"/>
      <c r="I55" s="3">
        <v>157368</v>
      </c>
      <c r="J55" s="7">
        <v>3.3290000000000002</v>
      </c>
      <c r="M55" s="2">
        <f t="shared" si="0"/>
        <v>-39.526000000012573</v>
      </c>
      <c r="O55">
        <f t="shared" si="1"/>
        <v>0</v>
      </c>
    </row>
    <row r="56" spans="1:15" x14ac:dyDescent="0.25">
      <c r="A56" s="1">
        <v>1969</v>
      </c>
      <c r="B56" s="3">
        <v>264070</v>
      </c>
      <c r="C56" s="3">
        <v>663</v>
      </c>
      <c r="D56" s="3">
        <v>174963</v>
      </c>
      <c r="E56" s="3"/>
      <c r="F56" s="3">
        <v>93</v>
      </c>
      <c r="G56" s="3">
        <v>2920</v>
      </c>
      <c r="H56" s="3"/>
      <c r="I56" s="3">
        <v>172136</v>
      </c>
      <c r="J56" s="7">
        <v>3.5179999999999998</v>
      </c>
      <c r="M56" s="2">
        <f t="shared" si="0"/>
        <v>115.41000000000349</v>
      </c>
      <c r="O56">
        <f t="shared" si="1"/>
        <v>0</v>
      </c>
    </row>
    <row r="57" spans="1:15" x14ac:dyDescent="0.25">
      <c r="A57" s="1" t="s">
        <v>10</v>
      </c>
      <c r="B57" s="3">
        <v>262634</v>
      </c>
      <c r="C57" s="3">
        <v>617</v>
      </c>
      <c r="D57" s="3">
        <v>162083</v>
      </c>
      <c r="E57" s="3"/>
      <c r="F57" s="3">
        <v>133</v>
      </c>
      <c r="G57" s="3">
        <v>6094</v>
      </c>
      <c r="H57" s="3"/>
      <c r="I57" s="3">
        <v>156123</v>
      </c>
      <c r="J57" s="7">
        <v>3.4129999999999998</v>
      </c>
      <c r="M57" s="2">
        <f t="shared" si="0"/>
        <v>-37.821999999985565</v>
      </c>
      <c r="O57">
        <f t="shared" si="1"/>
        <v>-1</v>
      </c>
    </row>
    <row r="58" spans="1:15" x14ac:dyDescent="0.25">
      <c r="A58" s="1">
        <v>1970</v>
      </c>
      <c r="B58" s="3">
        <v>273768</v>
      </c>
      <c r="C58" s="3">
        <v>655</v>
      </c>
      <c r="D58" s="3">
        <v>179445</v>
      </c>
      <c r="E58" s="3"/>
      <c r="F58" s="3">
        <v>828</v>
      </c>
      <c r="G58" s="3">
        <v>3633</v>
      </c>
      <c r="H58" s="3"/>
      <c r="I58" s="3">
        <v>176640</v>
      </c>
      <c r="J58" s="7">
        <v>3.484</v>
      </c>
      <c r="M58" s="2">
        <f t="shared" si="0"/>
        <v>-126.95999999999185</v>
      </c>
      <c r="O58">
        <f t="shared" si="1"/>
        <v>0</v>
      </c>
    </row>
    <row r="59" spans="1:15" x14ac:dyDescent="0.25">
      <c r="A59" s="1">
        <v>1971</v>
      </c>
      <c r="B59" s="3">
        <v>281172</v>
      </c>
      <c r="C59" s="3">
        <v>641</v>
      </c>
      <c r="D59" s="3">
        <v>180294</v>
      </c>
      <c r="E59" s="3"/>
      <c r="F59" s="3">
        <v>0</v>
      </c>
      <c r="G59" s="3">
        <v>5796</v>
      </c>
      <c r="H59" s="3"/>
      <c r="I59" s="3">
        <v>174498</v>
      </c>
      <c r="J59" s="7">
        <v>3.3250000000000002</v>
      </c>
      <c r="M59" s="2">
        <f t="shared" si="0"/>
        <v>-62.747999999992317</v>
      </c>
      <c r="O59">
        <f t="shared" si="1"/>
        <v>0</v>
      </c>
    </row>
    <row r="60" spans="1:15" x14ac:dyDescent="0.25">
      <c r="A60" s="1">
        <v>1972</v>
      </c>
      <c r="B60" s="3">
        <v>276495</v>
      </c>
      <c r="C60" s="3">
        <v>581</v>
      </c>
      <c r="D60" s="3">
        <v>160573</v>
      </c>
      <c r="E60" s="3"/>
      <c r="F60" s="3">
        <v>28</v>
      </c>
      <c r="G60" s="3">
        <v>23304</v>
      </c>
      <c r="H60" s="3"/>
      <c r="I60" s="3">
        <v>137297</v>
      </c>
      <c r="J60" s="7">
        <v>2.528</v>
      </c>
      <c r="M60" s="2">
        <f t="shared" si="0"/>
        <v>70.595000000001164</v>
      </c>
      <c r="O60">
        <f t="shared" si="1"/>
        <v>0</v>
      </c>
    </row>
    <row r="61" spans="1:15" x14ac:dyDescent="0.25">
      <c r="A61" s="1">
        <v>1973</v>
      </c>
      <c r="B61" s="3">
        <v>255166</v>
      </c>
      <c r="C61" s="3">
        <v>698</v>
      </c>
      <c r="D61" s="3">
        <v>178169</v>
      </c>
      <c r="E61" s="3"/>
      <c r="F61" s="3">
        <v>11</v>
      </c>
      <c r="G61" s="3">
        <v>17095</v>
      </c>
      <c r="H61" s="3"/>
      <c r="I61" s="3">
        <v>161085</v>
      </c>
      <c r="J61" s="7">
        <v>2.8690000000000002</v>
      </c>
      <c r="M61" s="2">
        <f t="shared" si="0"/>
        <v>-63.13200000001234</v>
      </c>
      <c r="O61">
        <f t="shared" si="1"/>
        <v>0</v>
      </c>
    </row>
    <row r="62" spans="1:15" x14ac:dyDescent="0.25">
      <c r="A62" s="1">
        <v>1974</v>
      </c>
      <c r="B62" s="3">
        <v>240257</v>
      </c>
      <c r="C62" s="3">
        <v>665</v>
      </c>
      <c r="D62" s="3">
        <v>159865</v>
      </c>
      <c r="E62" s="3"/>
      <c r="F62" s="3">
        <v>39</v>
      </c>
      <c r="G62" s="3">
        <v>6874</v>
      </c>
      <c r="H62" s="3"/>
      <c r="I62" s="3">
        <v>153030</v>
      </c>
      <c r="J62" s="7">
        <v>2.637</v>
      </c>
      <c r="M62" s="2">
        <f t="shared" si="0"/>
        <v>-94.095000000001164</v>
      </c>
      <c r="O62">
        <f t="shared" si="1"/>
        <v>0</v>
      </c>
    </row>
    <row r="63" spans="1:15" x14ac:dyDescent="0.25">
      <c r="A63" s="1" t="s">
        <v>11</v>
      </c>
      <c r="B63" s="3">
        <v>265372</v>
      </c>
      <c r="C63" s="3">
        <v>647</v>
      </c>
      <c r="D63" s="3">
        <v>171669</v>
      </c>
      <c r="E63" s="3"/>
      <c r="F63" s="3">
        <v>181</v>
      </c>
      <c r="G63" s="3">
        <v>11340</v>
      </c>
      <c r="H63" s="3"/>
      <c r="I63" s="3">
        <v>160510</v>
      </c>
      <c r="J63" s="7">
        <v>2.9540000000000002</v>
      </c>
      <c r="M63" s="2">
        <f t="shared" si="0"/>
        <v>26.684000000008382</v>
      </c>
      <c r="O63">
        <f t="shared" si="1"/>
        <v>0</v>
      </c>
    </row>
    <row r="64" spans="1:15" x14ac:dyDescent="0.25">
      <c r="A64" s="1">
        <v>1975</v>
      </c>
      <c r="B64" s="3">
        <v>218660</v>
      </c>
      <c r="C64" s="3">
        <v>506</v>
      </c>
      <c r="D64" s="3">
        <v>110725</v>
      </c>
      <c r="E64" s="3"/>
      <c r="F64" s="3"/>
      <c r="G64" s="3">
        <v>11985</v>
      </c>
      <c r="H64" s="3"/>
      <c r="I64" s="3">
        <v>98740</v>
      </c>
      <c r="J64" s="7">
        <v>1.6479999999999999</v>
      </c>
      <c r="M64" s="2">
        <f t="shared" si="0"/>
        <v>-83.039999999993597</v>
      </c>
      <c r="O64">
        <f t="shared" si="1"/>
        <v>0</v>
      </c>
    </row>
    <row r="65" spans="1:15" x14ac:dyDescent="0.25">
      <c r="A65" s="1">
        <v>1976</v>
      </c>
      <c r="B65" s="3">
        <v>197959</v>
      </c>
      <c r="C65" s="3">
        <v>428</v>
      </c>
      <c r="D65" s="3">
        <v>84777</v>
      </c>
      <c r="E65" s="3"/>
      <c r="F65" s="3"/>
      <c r="G65" s="3">
        <v>20285</v>
      </c>
      <c r="H65" s="3"/>
      <c r="I65" s="3">
        <v>64492</v>
      </c>
      <c r="J65" s="7">
        <v>1.0429999999999999</v>
      </c>
      <c r="M65" s="2">
        <f t="shared" si="0"/>
        <v>-50.547999999995227</v>
      </c>
      <c r="O65">
        <f t="shared" si="1"/>
        <v>0</v>
      </c>
    </row>
    <row r="66" spans="1:15" x14ac:dyDescent="0.25">
      <c r="A66" s="1">
        <v>1977</v>
      </c>
      <c r="B66" s="3">
        <v>204701</v>
      </c>
      <c r="C66" s="3">
        <v>592</v>
      </c>
      <c r="D66" s="3">
        <v>121316</v>
      </c>
      <c r="E66" s="3"/>
      <c r="F66" s="3"/>
      <c r="G66" s="3">
        <v>13606</v>
      </c>
      <c r="H66" s="3"/>
      <c r="I66" s="3">
        <v>107712</v>
      </c>
      <c r="J66" s="7">
        <v>1.6910000000000001</v>
      </c>
      <c r="M66" s="2">
        <f t="shared" si="0"/>
        <v>-133.00800000000163</v>
      </c>
      <c r="O66">
        <f t="shared" si="1"/>
        <v>-2</v>
      </c>
    </row>
    <row r="67" spans="1:15" x14ac:dyDescent="0.25">
      <c r="A67" s="1">
        <v>1978</v>
      </c>
      <c r="B67" s="3">
        <v>243903</v>
      </c>
      <c r="C67" s="3">
        <v>549</v>
      </c>
      <c r="D67" s="3">
        <v>133921</v>
      </c>
      <c r="E67" s="3"/>
      <c r="F67" s="3">
        <v>206</v>
      </c>
      <c r="G67" s="3">
        <v>30644</v>
      </c>
      <c r="H67" s="3"/>
      <c r="I67" s="3">
        <v>103483</v>
      </c>
      <c r="J67" s="7">
        <v>1.577</v>
      </c>
      <c r="M67" s="2">
        <f t="shared" si="0"/>
        <v>-18.252999999996973</v>
      </c>
      <c r="O67">
        <f t="shared" si="1"/>
        <v>0</v>
      </c>
    </row>
    <row r="68" spans="1:15" x14ac:dyDescent="0.25">
      <c r="A68" s="1">
        <v>1979</v>
      </c>
      <c r="B68" s="3">
        <v>304813</v>
      </c>
      <c r="C68" s="3">
        <v>525</v>
      </c>
      <c r="D68" s="3">
        <v>160037</v>
      </c>
      <c r="E68" s="3"/>
      <c r="F68" s="3"/>
      <c r="G68" s="3">
        <v>109092</v>
      </c>
      <c r="H68" s="3"/>
      <c r="I68" s="3">
        <v>50945</v>
      </c>
      <c r="J68" s="7">
        <v>0.754</v>
      </c>
      <c r="M68" s="2">
        <f t="shared" si="0"/>
        <v>-10.174999999988358</v>
      </c>
      <c r="O68">
        <f t="shared" si="1"/>
        <v>0</v>
      </c>
    </row>
    <row r="69" spans="1:15" x14ac:dyDescent="0.25">
      <c r="A69" s="1" t="s">
        <v>9</v>
      </c>
      <c r="B69" s="3">
        <v>234007</v>
      </c>
      <c r="C69" s="3">
        <v>522</v>
      </c>
      <c r="D69" s="3">
        <v>122156</v>
      </c>
      <c r="E69" s="3"/>
      <c r="F69" s="3">
        <v>41</v>
      </c>
      <c r="G69" s="3">
        <v>37122</v>
      </c>
      <c r="H69" s="3"/>
      <c r="I69" s="3">
        <v>85074</v>
      </c>
      <c r="J69" s="7">
        <v>1.335</v>
      </c>
      <c r="M69" s="2">
        <f t="shared" ref="M69:M72" si="2">B69*C69/1000 -D69</f>
        <v>-4.3460000000050059</v>
      </c>
      <c r="O69">
        <f t="shared" ref="O69:O72" si="3">D69-G69+F69-I69</f>
        <v>1</v>
      </c>
    </row>
    <row r="70" spans="1:15" x14ac:dyDescent="0.25">
      <c r="A70" s="1">
        <v>1980</v>
      </c>
      <c r="B70" s="3">
        <v>263999</v>
      </c>
      <c r="C70" s="3">
        <v>518</v>
      </c>
      <c r="D70" s="3">
        <v>136636</v>
      </c>
      <c r="E70" s="3"/>
      <c r="F70" s="3"/>
      <c r="G70" s="3">
        <v>45083</v>
      </c>
      <c r="H70" s="3"/>
      <c r="I70" s="6">
        <v>91553</v>
      </c>
      <c r="J70" s="7">
        <v>1.32</v>
      </c>
      <c r="M70" s="2">
        <f t="shared" si="2"/>
        <v>115.48199999998906</v>
      </c>
      <c r="O70">
        <f t="shared" si="3"/>
        <v>0</v>
      </c>
    </row>
    <row r="71" spans="1:15" x14ac:dyDescent="0.25">
      <c r="A71" s="1">
        <v>1981</v>
      </c>
      <c r="B71" s="3">
        <v>150451</v>
      </c>
      <c r="C71" s="3">
        <v>569</v>
      </c>
      <c r="D71" s="3">
        <v>85666</v>
      </c>
      <c r="E71" s="3"/>
      <c r="F71" s="3"/>
      <c r="G71" s="3">
        <v>52093</v>
      </c>
      <c r="H71" s="3"/>
      <c r="I71" s="3">
        <v>33573</v>
      </c>
      <c r="J71" s="7">
        <v>0.47099999999999997</v>
      </c>
      <c r="M71" s="2">
        <f t="shared" si="2"/>
        <v>-59.380999999993946</v>
      </c>
      <c r="O71">
        <f t="shared" si="3"/>
        <v>0</v>
      </c>
    </row>
    <row r="72" spans="1:15" x14ac:dyDescent="0.25">
      <c r="A72" s="1">
        <v>1982</v>
      </c>
      <c r="B72" s="3">
        <v>95078</v>
      </c>
      <c r="C72" s="3">
        <v>479</v>
      </c>
      <c r="D72" s="3">
        <v>45586</v>
      </c>
      <c r="E72" s="3"/>
      <c r="F72" s="3"/>
      <c r="G72" s="3">
        <v>30548</v>
      </c>
      <c r="H72" s="3"/>
      <c r="I72" s="3">
        <v>15038</v>
      </c>
      <c r="J72" s="7">
        <v>0.20599999999999999</v>
      </c>
      <c r="M72" s="2">
        <f t="shared" si="2"/>
        <v>-43.63799999999901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5B0-A912-49AB-BE84-C73F5737F9E7}">
  <dimension ref="A1:O76"/>
  <sheetViews>
    <sheetView topLeftCell="A23" workbookViewId="0">
      <selection activeCell="D52" sqref="D5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171929</v>
      </c>
      <c r="C4" s="3">
        <v>253</v>
      </c>
      <c r="D4" s="3">
        <v>43467</v>
      </c>
      <c r="E4" s="3"/>
      <c r="F4" s="3">
        <v>95</v>
      </c>
      <c r="G4" s="3">
        <v>11914</v>
      </c>
      <c r="H4" s="3"/>
      <c r="I4" s="3">
        <v>31648</v>
      </c>
      <c r="J4" s="7">
        <v>2.0819999999999999</v>
      </c>
      <c r="M4" s="2">
        <f>B4*C4/1000 -D4</f>
        <v>31.036999999996624</v>
      </c>
      <c r="O4">
        <f>D4-G4+F4-I4</f>
        <v>0</v>
      </c>
    </row>
    <row r="5" spans="1:15" x14ac:dyDescent="0.25">
      <c r="A5" s="1">
        <v>1926</v>
      </c>
      <c r="B5" s="3">
        <v>248184</v>
      </c>
      <c r="C5" s="3">
        <v>314</v>
      </c>
      <c r="D5" s="3">
        <v>78016</v>
      </c>
      <c r="E5" s="3"/>
      <c r="F5" s="3">
        <v>86</v>
      </c>
      <c r="G5" s="3">
        <v>28144</v>
      </c>
      <c r="H5" s="3"/>
      <c r="I5" s="3">
        <v>49958</v>
      </c>
      <c r="J5" s="7">
        <v>3.23</v>
      </c>
      <c r="M5" s="2">
        <f t="shared" ref="M5:M68" si="0">B5*C5/1000 -D5</f>
        <v>-86.224000000001979</v>
      </c>
      <c r="O5">
        <f t="shared" ref="O5:O68" si="1">D5-G5+F5-I5</f>
        <v>0</v>
      </c>
    </row>
    <row r="6" spans="1:15" x14ac:dyDescent="0.25">
      <c r="A6" s="1">
        <v>1927</v>
      </c>
      <c r="B6" s="3">
        <v>132041</v>
      </c>
      <c r="C6" s="3">
        <v>294</v>
      </c>
      <c r="D6" s="3">
        <v>38862</v>
      </c>
      <c r="E6" s="3"/>
      <c r="F6" s="3">
        <v>61</v>
      </c>
      <c r="G6" s="3">
        <v>25620</v>
      </c>
      <c r="H6" s="3"/>
      <c r="I6" s="3">
        <v>13303</v>
      </c>
      <c r="J6" s="7">
        <v>0.84499999999999997</v>
      </c>
      <c r="M6" s="2">
        <f t="shared" si="0"/>
        <v>-41.946000000003551</v>
      </c>
      <c r="O6">
        <f t="shared" si="1"/>
        <v>0</v>
      </c>
    </row>
    <row r="7" spans="1:15" x14ac:dyDescent="0.25">
      <c r="A7" s="1">
        <v>1928</v>
      </c>
      <c r="B7" s="3">
        <v>203243</v>
      </c>
      <c r="C7" s="3">
        <v>297</v>
      </c>
      <c r="D7" s="3">
        <v>60376</v>
      </c>
      <c r="E7" s="3"/>
      <c r="F7" s="3">
        <v>68</v>
      </c>
      <c r="G7" s="3">
        <v>22510</v>
      </c>
      <c r="H7" s="3"/>
      <c r="I7" s="3">
        <v>37934</v>
      </c>
      <c r="J7" s="7">
        <v>2.3690000000000002</v>
      </c>
      <c r="M7" s="2">
        <f t="shared" si="0"/>
        <v>-12.828999999997905</v>
      </c>
      <c r="O7">
        <f t="shared" si="1"/>
        <v>0</v>
      </c>
    </row>
    <row r="8" spans="1:15" x14ac:dyDescent="0.25">
      <c r="A8" s="1">
        <v>1929</v>
      </c>
      <c r="B8" s="3">
        <v>198938</v>
      </c>
      <c r="C8" s="3">
        <v>268</v>
      </c>
      <c r="D8" s="3">
        <v>53344</v>
      </c>
      <c r="E8" s="3"/>
      <c r="F8" s="3">
        <v>344</v>
      </c>
      <c r="G8" s="3">
        <v>16831</v>
      </c>
      <c r="H8" s="3"/>
      <c r="I8" s="3">
        <v>36857</v>
      </c>
      <c r="J8" s="7">
        <v>2.262</v>
      </c>
      <c r="M8" s="2">
        <f t="shared" si="0"/>
        <v>-28.616000000001804</v>
      </c>
      <c r="O8">
        <f t="shared" si="1"/>
        <v>0</v>
      </c>
    </row>
    <row r="9" spans="1:15" x14ac:dyDescent="0.25">
      <c r="A9" s="1" t="s">
        <v>1</v>
      </c>
      <c r="B9" s="3">
        <v>190867</v>
      </c>
      <c r="C9" s="3">
        <v>287</v>
      </c>
      <c r="D9" s="3">
        <v>54813</v>
      </c>
      <c r="E9" s="3"/>
      <c r="F9" s="3">
        <v>131</v>
      </c>
      <c r="G9" s="3">
        <v>21004</v>
      </c>
      <c r="H9" s="3"/>
      <c r="I9" s="3">
        <v>33940</v>
      </c>
      <c r="J9" s="7">
        <v>2.1840000000000002</v>
      </c>
      <c r="M9" s="2">
        <f t="shared" si="0"/>
        <v>-34.171000000002095</v>
      </c>
      <c r="O9">
        <f t="shared" si="1"/>
        <v>0</v>
      </c>
    </row>
    <row r="10" spans="1:15" x14ac:dyDescent="0.25">
      <c r="A10" s="1">
        <v>1930</v>
      </c>
      <c r="B10" s="3">
        <v>157944</v>
      </c>
      <c r="C10" s="3">
        <v>244</v>
      </c>
      <c r="D10" s="3">
        <v>38487</v>
      </c>
      <c r="E10" s="3"/>
      <c r="F10" s="3">
        <v>9</v>
      </c>
      <c r="G10" s="3">
        <v>2869</v>
      </c>
      <c r="H10" s="3"/>
      <c r="I10" s="3">
        <v>35627</v>
      </c>
      <c r="J10" s="7">
        <v>2.1480000000000001</v>
      </c>
      <c r="M10" s="2">
        <f t="shared" si="0"/>
        <v>51.336000000002969</v>
      </c>
      <c r="O10">
        <f t="shared" si="1"/>
        <v>0</v>
      </c>
    </row>
    <row r="11" spans="1:15" x14ac:dyDescent="0.25">
      <c r="A11" s="1">
        <v>1931</v>
      </c>
      <c r="B11" s="3">
        <v>129114</v>
      </c>
      <c r="C11" s="3">
        <v>353</v>
      </c>
      <c r="D11" s="3">
        <v>45581</v>
      </c>
      <c r="E11" s="3"/>
      <c r="F11" s="3">
        <v>101</v>
      </c>
      <c r="G11" s="3">
        <v>11082</v>
      </c>
      <c r="H11" s="3"/>
      <c r="I11" s="3">
        <v>34600</v>
      </c>
      <c r="J11" s="7">
        <v>2.0499999999999998</v>
      </c>
      <c r="M11" s="2">
        <f t="shared" si="0"/>
        <v>-3.7580000000016298</v>
      </c>
      <c r="O11">
        <f t="shared" si="1"/>
        <v>0</v>
      </c>
    </row>
    <row r="12" spans="1:15" x14ac:dyDescent="0.25">
      <c r="A12" s="1">
        <v>1932</v>
      </c>
      <c r="B12" s="3">
        <v>77854</v>
      </c>
      <c r="C12" s="3">
        <v>283</v>
      </c>
      <c r="D12" s="3">
        <v>22015</v>
      </c>
      <c r="E12" s="3"/>
      <c r="F12" s="3">
        <v>67</v>
      </c>
      <c r="G12" s="3">
        <v>3940</v>
      </c>
      <c r="H12" s="3"/>
      <c r="I12" s="3">
        <v>18136</v>
      </c>
      <c r="J12" s="7">
        <v>1.056</v>
      </c>
      <c r="M12" s="2">
        <f t="shared" si="0"/>
        <v>17.682000000000698</v>
      </c>
      <c r="O12">
        <f t="shared" si="1"/>
        <v>6</v>
      </c>
    </row>
    <row r="13" spans="1:15" x14ac:dyDescent="0.25">
      <c r="A13" s="1">
        <v>1933</v>
      </c>
      <c r="B13" s="3">
        <v>171696</v>
      </c>
      <c r="C13" s="3">
        <v>329</v>
      </c>
      <c r="D13" s="3">
        <v>56465</v>
      </c>
      <c r="E13" s="3"/>
      <c r="F13" s="3">
        <v>8184</v>
      </c>
      <c r="G13" s="3">
        <v>1359</v>
      </c>
      <c r="H13" s="3"/>
      <c r="I13" s="3">
        <v>63290</v>
      </c>
      <c r="J13" s="7">
        <v>3.6230000000000002</v>
      </c>
      <c r="M13" s="2">
        <f t="shared" si="0"/>
        <v>22.98399999999674</v>
      </c>
      <c r="O13">
        <f t="shared" si="1"/>
        <v>0</v>
      </c>
    </row>
    <row r="14" spans="1:15" x14ac:dyDescent="0.25">
      <c r="A14" s="1">
        <v>1934</v>
      </c>
      <c r="B14" s="3">
        <v>169123</v>
      </c>
      <c r="C14" s="3">
        <v>286</v>
      </c>
      <c r="D14" s="3">
        <v>48345</v>
      </c>
      <c r="E14" s="3"/>
      <c r="F14" s="3">
        <v>116</v>
      </c>
      <c r="G14" s="3">
        <v>3492</v>
      </c>
      <c r="H14" s="3"/>
      <c r="I14" s="3">
        <v>44969</v>
      </c>
      <c r="J14" s="7">
        <v>2.5299999999999998</v>
      </c>
      <c r="M14" s="2">
        <f t="shared" si="0"/>
        <v>24.177999999999884</v>
      </c>
      <c r="O14">
        <f t="shared" si="1"/>
        <v>0</v>
      </c>
    </row>
    <row r="15" spans="1:15" x14ac:dyDescent="0.25">
      <c r="A15" s="1" t="s">
        <v>2</v>
      </c>
      <c r="B15" s="3">
        <v>141146</v>
      </c>
      <c r="C15" s="3">
        <v>299</v>
      </c>
      <c r="D15" s="3">
        <v>42179</v>
      </c>
      <c r="E15" s="3"/>
      <c r="F15" s="3">
        <v>1695</v>
      </c>
      <c r="G15" s="3">
        <v>4550</v>
      </c>
      <c r="H15" s="3"/>
      <c r="I15" s="3">
        <v>39324</v>
      </c>
      <c r="J15" s="7">
        <v>2.2890000000000001</v>
      </c>
      <c r="M15" s="2">
        <f t="shared" si="0"/>
        <v>23.65400000000227</v>
      </c>
      <c r="O15">
        <f t="shared" si="1"/>
        <v>0</v>
      </c>
    </row>
    <row r="16" spans="1:15" x14ac:dyDescent="0.25">
      <c r="A16" s="1">
        <v>1935</v>
      </c>
      <c r="B16" s="3">
        <v>266062</v>
      </c>
      <c r="C16" s="3">
        <v>257</v>
      </c>
      <c r="D16" s="3">
        <v>68256</v>
      </c>
      <c r="E16" s="3"/>
      <c r="F16" s="3">
        <v>89</v>
      </c>
      <c r="G16" s="3">
        <v>26670</v>
      </c>
      <c r="H16" s="3"/>
      <c r="I16" s="3">
        <v>41675</v>
      </c>
      <c r="J16" s="7">
        <v>2.3039999999999998</v>
      </c>
      <c r="M16" s="2">
        <f t="shared" si="0"/>
        <v>121.93399999999383</v>
      </c>
      <c r="O16">
        <f t="shared" si="1"/>
        <v>0</v>
      </c>
    </row>
    <row r="17" spans="1:15" x14ac:dyDescent="0.25">
      <c r="A17" s="1">
        <v>1936</v>
      </c>
      <c r="B17" s="3">
        <v>342967</v>
      </c>
      <c r="C17" s="3">
        <v>251</v>
      </c>
      <c r="D17" s="3">
        <v>86127</v>
      </c>
      <c r="E17" s="3"/>
      <c r="F17" s="3">
        <v>131</v>
      </c>
      <c r="G17" s="3">
        <v>51967</v>
      </c>
      <c r="H17" s="3"/>
      <c r="I17" s="3">
        <v>34291</v>
      </c>
      <c r="J17" s="7">
        <v>1.863</v>
      </c>
      <c r="M17" s="2">
        <f t="shared" si="0"/>
        <v>-42.282999999995809</v>
      </c>
      <c r="O17">
        <f t="shared" si="1"/>
        <v>0</v>
      </c>
    </row>
    <row r="18" spans="1:15" x14ac:dyDescent="0.25">
      <c r="A18" s="1">
        <v>1937</v>
      </c>
      <c r="B18" s="3">
        <v>335991</v>
      </c>
      <c r="C18" s="3">
        <v>219</v>
      </c>
      <c r="D18" s="3">
        <v>73591</v>
      </c>
      <c r="E18" s="3"/>
      <c r="F18" s="3">
        <v>349</v>
      </c>
      <c r="G18" s="3">
        <v>9405</v>
      </c>
      <c r="H18" s="3"/>
      <c r="I18" s="3">
        <v>64535</v>
      </c>
      <c r="J18" s="7">
        <v>3.444</v>
      </c>
      <c r="M18" s="2">
        <f t="shared" si="0"/>
        <v>-8.9710000000050059</v>
      </c>
      <c r="O18">
        <f t="shared" si="1"/>
        <v>0</v>
      </c>
    </row>
    <row r="19" spans="1:15" x14ac:dyDescent="0.25">
      <c r="A19" s="1">
        <v>1938</v>
      </c>
      <c r="B19" s="3">
        <v>259782</v>
      </c>
      <c r="C19" s="3">
        <v>256</v>
      </c>
      <c r="D19" s="3">
        <v>66494</v>
      </c>
      <c r="E19" s="3"/>
      <c r="F19" s="3">
        <v>342</v>
      </c>
      <c r="G19" s="3">
        <v>22069</v>
      </c>
      <c r="H19" s="3"/>
      <c r="I19" s="3">
        <v>44767</v>
      </c>
      <c r="J19" s="7">
        <v>2.347</v>
      </c>
      <c r="M19" s="2">
        <f t="shared" si="0"/>
        <v>10.19199999999546</v>
      </c>
      <c r="O19">
        <f t="shared" si="1"/>
        <v>0</v>
      </c>
    </row>
    <row r="20" spans="1:15" x14ac:dyDescent="0.25">
      <c r="A20" s="1">
        <v>1939</v>
      </c>
      <c r="B20" s="3">
        <v>262308</v>
      </c>
      <c r="C20" s="3">
        <v>258</v>
      </c>
      <c r="D20" s="3">
        <v>67645</v>
      </c>
      <c r="E20" s="3"/>
      <c r="F20" s="3">
        <v>751</v>
      </c>
      <c r="G20" s="3">
        <v>7480</v>
      </c>
      <c r="H20" s="3"/>
      <c r="I20" s="3">
        <v>60916</v>
      </c>
      <c r="J20" s="7">
        <v>3.1379999999999999</v>
      </c>
      <c r="M20" s="2">
        <f t="shared" si="0"/>
        <v>30.464000000007218</v>
      </c>
      <c r="O20">
        <f t="shared" si="1"/>
        <v>0</v>
      </c>
    </row>
    <row r="21" spans="1:15" x14ac:dyDescent="0.25">
      <c r="A21" s="1" t="s">
        <v>3</v>
      </c>
      <c r="B21" s="3">
        <v>293422</v>
      </c>
      <c r="C21" s="3">
        <v>247</v>
      </c>
      <c r="D21" s="3">
        <v>72423</v>
      </c>
      <c r="E21" s="3"/>
      <c r="F21" s="3">
        <v>332</v>
      </c>
      <c r="G21" s="3">
        <v>23518</v>
      </c>
      <c r="H21" s="3"/>
      <c r="I21" s="3">
        <v>49237</v>
      </c>
      <c r="J21" s="7">
        <v>2.6269999999999998</v>
      </c>
      <c r="M21" s="2">
        <f t="shared" si="0"/>
        <v>52.23399999999674</v>
      </c>
      <c r="O21">
        <f t="shared" si="1"/>
        <v>0</v>
      </c>
    </row>
    <row r="22" spans="1:15" x14ac:dyDescent="0.25">
      <c r="A22" s="1">
        <v>1940</v>
      </c>
      <c r="B22" s="3">
        <v>253657</v>
      </c>
      <c r="C22" s="3">
        <v>258</v>
      </c>
      <c r="D22" s="3">
        <v>65495</v>
      </c>
      <c r="E22" s="3"/>
      <c r="F22" s="3">
        <v>175</v>
      </c>
      <c r="G22" s="3">
        <v>5238</v>
      </c>
      <c r="H22" s="3"/>
      <c r="I22" s="3">
        <v>60432</v>
      </c>
      <c r="J22" s="7">
        <v>3.0579999999999998</v>
      </c>
      <c r="M22" s="2">
        <f t="shared" si="0"/>
        <v>-51.493999999998778</v>
      </c>
      <c r="O22">
        <f t="shared" si="1"/>
        <v>0</v>
      </c>
    </row>
    <row r="23" spans="1:15" x14ac:dyDescent="0.25">
      <c r="A23" s="1">
        <v>1941</v>
      </c>
      <c r="B23" s="3">
        <v>316097</v>
      </c>
      <c r="C23" s="3">
        <v>257</v>
      </c>
      <c r="D23" s="3">
        <v>81209</v>
      </c>
      <c r="E23" s="3"/>
      <c r="F23" s="3">
        <v>785</v>
      </c>
      <c r="G23" s="3">
        <v>12870</v>
      </c>
      <c r="H23" s="3"/>
      <c r="I23" s="3">
        <v>69124</v>
      </c>
      <c r="J23" s="7">
        <v>2.9750000000000001</v>
      </c>
      <c r="M23" s="2">
        <f t="shared" si="0"/>
        <v>27.929000000003725</v>
      </c>
      <c r="O23">
        <f t="shared" si="1"/>
        <v>0</v>
      </c>
    </row>
    <row r="24" spans="1:15" x14ac:dyDescent="0.25">
      <c r="A24" s="1">
        <v>1942</v>
      </c>
      <c r="B24" s="3">
        <v>362216</v>
      </c>
      <c r="C24" s="3">
        <v>284</v>
      </c>
      <c r="D24" s="3">
        <v>102952</v>
      </c>
      <c r="E24" s="3"/>
      <c r="F24" s="3">
        <v>947</v>
      </c>
      <c r="G24" s="3">
        <v>535</v>
      </c>
      <c r="H24" s="3"/>
      <c r="I24" s="3">
        <v>103364</v>
      </c>
      <c r="J24" s="7">
        <v>5.0039999999999996</v>
      </c>
      <c r="M24" s="2">
        <f t="shared" si="0"/>
        <v>-82.656000000002678</v>
      </c>
      <c r="O24">
        <f t="shared" si="1"/>
        <v>0</v>
      </c>
    </row>
    <row r="25" spans="1:15" x14ac:dyDescent="0.25">
      <c r="A25" s="1">
        <v>1943</v>
      </c>
      <c r="B25" s="3">
        <v>408893</v>
      </c>
      <c r="C25" s="3">
        <v>283</v>
      </c>
      <c r="D25" s="3">
        <v>115873</v>
      </c>
      <c r="E25" s="3"/>
      <c r="F25" s="3">
        <v>266</v>
      </c>
      <c r="G25" s="3">
        <v>5266</v>
      </c>
      <c r="H25" s="3"/>
      <c r="I25" s="3">
        <v>110873</v>
      </c>
      <c r="J25" s="7">
        <v>5.2389999999999999</v>
      </c>
      <c r="M25" s="2">
        <f t="shared" si="0"/>
        <v>-156.28100000000268</v>
      </c>
      <c r="O25">
        <f t="shared" si="1"/>
        <v>0</v>
      </c>
    </row>
    <row r="26" spans="1:15" x14ac:dyDescent="0.25">
      <c r="A26" s="1">
        <v>1944</v>
      </c>
      <c r="B26" s="3">
        <v>389614</v>
      </c>
      <c r="C26" s="3">
        <v>272</v>
      </c>
      <c r="D26" s="3">
        <v>106120</v>
      </c>
      <c r="E26" s="3"/>
      <c r="F26" s="3">
        <v>84</v>
      </c>
      <c r="G26" s="3">
        <v>29264</v>
      </c>
      <c r="H26" s="3"/>
      <c r="I26" s="3">
        <v>76940</v>
      </c>
      <c r="J26" s="7">
        <v>3.55</v>
      </c>
      <c r="M26" s="2">
        <f t="shared" si="0"/>
        <v>-144.99199999999837</v>
      </c>
      <c r="O26">
        <f t="shared" si="1"/>
        <v>0</v>
      </c>
    </row>
    <row r="27" spans="1:15" x14ac:dyDescent="0.25">
      <c r="A27" s="1" t="s">
        <v>4</v>
      </c>
      <c r="B27" s="3">
        <v>346095</v>
      </c>
      <c r="C27" s="3">
        <v>273</v>
      </c>
      <c r="D27" s="3">
        <v>94330</v>
      </c>
      <c r="E27" s="3"/>
      <c r="F27" s="3">
        <v>451</v>
      </c>
      <c r="G27" s="3">
        <v>10635</v>
      </c>
      <c r="H27" s="3"/>
      <c r="I27" s="3">
        <v>84146</v>
      </c>
      <c r="J27" s="7">
        <v>4.0659999999999998</v>
      </c>
      <c r="M27" s="2">
        <f t="shared" si="0"/>
        <v>153.93499999999767</v>
      </c>
      <c r="O27">
        <f t="shared" si="1"/>
        <v>0</v>
      </c>
    </row>
    <row r="28" spans="1:15" x14ac:dyDescent="0.25">
      <c r="A28" s="1">
        <v>1945</v>
      </c>
      <c r="B28" s="3">
        <v>365816</v>
      </c>
      <c r="C28" s="3">
        <v>267</v>
      </c>
      <c r="D28" s="3">
        <v>97586</v>
      </c>
      <c r="E28" s="3"/>
      <c r="F28" s="3">
        <v>178</v>
      </c>
      <c r="G28" s="3">
        <v>8358</v>
      </c>
      <c r="H28" s="3"/>
      <c r="I28" s="3">
        <v>89406</v>
      </c>
      <c r="J28" s="7">
        <v>4.0209999999999999</v>
      </c>
      <c r="M28" s="2">
        <f t="shared" si="0"/>
        <v>86.872000000003027</v>
      </c>
      <c r="O28">
        <f t="shared" si="1"/>
        <v>0</v>
      </c>
    </row>
    <row r="29" spans="1:15" x14ac:dyDescent="0.25">
      <c r="A29" s="1">
        <v>1946</v>
      </c>
      <c r="B29" s="3">
        <v>327443</v>
      </c>
      <c r="C29" s="3">
        <v>278</v>
      </c>
      <c r="D29" s="3">
        <v>91137</v>
      </c>
      <c r="E29" s="3"/>
      <c r="F29" s="3">
        <v>150</v>
      </c>
      <c r="G29" s="3">
        <v>47664</v>
      </c>
      <c r="H29" s="3"/>
      <c r="I29" s="3">
        <v>43623</v>
      </c>
      <c r="J29" s="7">
        <v>1.9139999999999999</v>
      </c>
      <c r="M29" s="2">
        <f t="shared" si="0"/>
        <v>-107.84600000000501</v>
      </c>
      <c r="O29">
        <f t="shared" si="1"/>
        <v>0</v>
      </c>
    </row>
    <row r="30" spans="1:15" x14ac:dyDescent="0.25">
      <c r="A30" s="1">
        <v>1947</v>
      </c>
      <c r="B30" s="3">
        <v>332832</v>
      </c>
      <c r="C30" s="3">
        <v>288</v>
      </c>
      <c r="D30" s="3">
        <v>95927</v>
      </c>
      <c r="E30" s="3"/>
      <c r="F30" s="3">
        <v>466</v>
      </c>
      <c r="G30" s="3">
        <v>65565</v>
      </c>
      <c r="H30" s="3"/>
      <c r="I30" s="3">
        <v>30828</v>
      </c>
      <c r="J30" s="7">
        <v>1.3149999999999999</v>
      </c>
      <c r="M30" s="2">
        <f t="shared" si="0"/>
        <v>-71.384000000005472</v>
      </c>
      <c r="O30">
        <f t="shared" si="1"/>
        <v>0</v>
      </c>
    </row>
    <row r="31" spans="1:15" x14ac:dyDescent="0.25">
      <c r="A31" s="1">
        <v>1948</v>
      </c>
      <c r="B31" s="3">
        <v>404678</v>
      </c>
      <c r="C31" s="3">
        <v>296</v>
      </c>
      <c r="D31" s="3">
        <v>119668</v>
      </c>
      <c r="E31" s="3"/>
      <c r="F31" s="3">
        <v>286</v>
      </c>
      <c r="G31" s="3">
        <v>48813</v>
      </c>
      <c r="H31" s="3"/>
      <c r="I31" s="3">
        <v>71141</v>
      </c>
      <c r="J31" s="7">
        <v>2.948</v>
      </c>
      <c r="M31" s="2">
        <f t="shared" si="0"/>
        <v>116.68799999999464</v>
      </c>
      <c r="O31">
        <f t="shared" si="1"/>
        <v>0</v>
      </c>
    </row>
    <row r="32" spans="1:15" x14ac:dyDescent="0.25">
      <c r="A32" s="1">
        <v>1949</v>
      </c>
      <c r="B32" s="3">
        <v>548786</v>
      </c>
      <c r="C32" s="3">
        <v>378</v>
      </c>
      <c r="D32" s="3">
        <v>207690</v>
      </c>
      <c r="E32" s="3"/>
      <c r="F32" s="3">
        <v>396</v>
      </c>
      <c r="G32" s="3">
        <v>122595</v>
      </c>
      <c r="H32" s="3"/>
      <c r="I32" s="3">
        <v>85491</v>
      </c>
      <c r="J32" s="7">
        <v>3.4430000000000001</v>
      </c>
      <c r="M32" s="2">
        <f t="shared" si="0"/>
        <v>-248.89199999999255</v>
      </c>
      <c r="O32">
        <f t="shared" si="1"/>
        <v>0</v>
      </c>
    </row>
    <row r="33" spans="1:15" x14ac:dyDescent="0.25">
      <c r="A33" s="1" t="s">
        <v>5</v>
      </c>
      <c r="B33" s="3">
        <v>395911</v>
      </c>
      <c r="C33" s="3">
        <v>309</v>
      </c>
      <c r="D33" s="3">
        <v>122402</v>
      </c>
      <c r="E33" s="3"/>
      <c r="F33" s="3">
        <v>295</v>
      </c>
      <c r="G33" s="3">
        <v>58599</v>
      </c>
      <c r="H33" s="3"/>
      <c r="I33" s="3">
        <v>64098</v>
      </c>
      <c r="J33" s="7">
        <v>2.7290000000000001</v>
      </c>
      <c r="M33" s="2">
        <f t="shared" si="0"/>
        <v>-65.501000000003842</v>
      </c>
      <c r="O33">
        <f t="shared" si="1"/>
        <v>0</v>
      </c>
    </row>
    <row r="34" spans="1:15" x14ac:dyDescent="0.25">
      <c r="A34" s="1">
        <v>1950</v>
      </c>
      <c r="B34" s="3">
        <v>760534</v>
      </c>
      <c r="C34" s="3">
        <v>342</v>
      </c>
      <c r="D34" s="3">
        <v>260019</v>
      </c>
      <c r="E34" s="3"/>
      <c r="F34" s="3">
        <v>182</v>
      </c>
      <c r="G34" s="3">
        <v>162637</v>
      </c>
      <c r="H34" s="3"/>
      <c r="I34" s="3">
        <v>97564</v>
      </c>
      <c r="J34" s="7">
        <v>3.778</v>
      </c>
      <c r="M34" s="2">
        <f t="shared" si="0"/>
        <v>83.627999999996973</v>
      </c>
      <c r="O34">
        <f t="shared" si="1"/>
        <v>0</v>
      </c>
    </row>
    <row r="35" spans="1:15" x14ac:dyDescent="0.25">
      <c r="A35" s="1">
        <v>1951</v>
      </c>
      <c r="B35" s="3">
        <v>883504</v>
      </c>
      <c r="C35" s="3">
        <v>326</v>
      </c>
      <c r="D35" s="3">
        <v>287612</v>
      </c>
      <c r="E35" s="3"/>
      <c r="F35" s="3">
        <v>823</v>
      </c>
      <c r="G35" s="3">
        <v>178004</v>
      </c>
      <c r="H35" s="3"/>
      <c r="I35" s="3">
        <v>110431</v>
      </c>
      <c r="J35" s="7">
        <v>4.1360000000000001</v>
      </c>
      <c r="M35" s="2">
        <f t="shared" si="0"/>
        <v>410.30400000000373</v>
      </c>
      <c r="O35">
        <f t="shared" si="1"/>
        <v>0</v>
      </c>
    </row>
    <row r="36" spans="1:15" x14ac:dyDescent="0.25">
      <c r="A36" s="1">
        <v>1952</v>
      </c>
      <c r="B36" s="3">
        <v>784304</v>
      </c>
      <c r="C36" s="3">
        <v>337</v>
      </c>
      <c r="D36" s="3">
        <v>264542</v>
      </c>
      <c r="E36" s="3"/>
      <c r="F36" s="3">
        <v>111</v>
      </c>
      <c r="G36" s="3">
        <v>229828</v>
      </c>
      <c r="H36" s="3"/>
      <c r="I36" s="3">
        <v>34825</v>
      </c>
      <c r="J36" s="7">
        <v>1.2609999999999999</v>
      </c>
      <c r="M36" s="2">
        <f t="shared" si="0"/>
        <v>-231.55200000002515</v>
      </c>
      <c r="O36">
        <f t="shared" si="1"/>
        <v>0</v>
      </c>
    </row>
    <row r="37" spans="1:15" x14ac:dyDescent="0.25">
      <c r="A37" s="1">
        <v>1953</v>
      </c>
      <c r="B37" s="3">
        <v>753484</v>
      </c>
      <c r="C37" s="3">
        <v>363</v>
      </c>
      <c r="D37" s="3">
        <v>273699</v>
      </c>
      <c r="E37" s="3"/>
      <c r="F37" s="3">
        <v>235</v>
      </c>
      <c r="G37" s="3">
        <v>234310</v>
      </c>
      <c r="H37" s="3"/>
      <c r="I37" s="3">
        <v>39624</v>
      </c>
      <c r="J37" s="7">
        <v>1.3879999999999999</v>
      </c>
      <c r="M37" s="2">
        <f t="shared" si="0"/>
        <v>-184.30800000001909</v>
      </c>
      <c r="O37">
        <f t="shared" si="1"/>
        <v>0</v>
      </c>
    </row>
    <row r="38" spans="1:15" x14ac:dyDescent="0.25">
      <c r="A38" s="1">
        <v>1954</v>
      </c>
      <c r="B38" s="3">
        <v>922135</v>
      </c>
      <c r="C38" s="3">
        <v>424</v>
      </c>
      <c r="D38" s="3">
        <v>390941</v>
      </c>
      <c r="E38" s="3"/>
      <c r="F38" s="3">
        <v>146</v>
      </c>
      <c r="G38" s="3">
        <v>259417</v>
      </c>
      <c r="H38" s="3"/>
      <c r="I38" s="3">
        <v>131670</v>
      </c>
      <c r="J38" s="7">
        <v>4.4619999999999997</v>
      </c>
      <c r="M38" s="2">
        <f t="shared" si="0"/>
        <v>44.239999999990687</v>
      </c>
      <c r="O38">
        <f t="shared" si="1"/>
        <v>0</v>
      </c>
    </row>
    <row r="39" spans="1:15" x14ac:dyDescent="0.25">
      <c r="A39" s="1" t="s">
        <v>6</v>
      </c>
      <c r="B39" s="3">
        <v>820792</v>
      </c>
      <c r="C39" s="3">
        <v>360</v>
      </c>
      <c r="D39" s="3">
        <v>295363</v>
      </c>
      <c r="E39" s="3"/>
      <c r="F39" s="3">
        <v>299</v>
      </c>
      <c r="G39" s="3">
        <v>212839</v>
      </c>
      <c r="H39" s="3"/>
      <c r="I39" s="3">
        <v>82823</v>
      </c>
      <c r="J39" s="7">
        <v>2.9969999999999999</v>
      </c>
      <c r="M39" s="2">
        <f t="shared" si="0"/>
        <v>122.11999999999534</v>
      </c>
      <c r="O39">
        <f t="shared" si="1"/>
        <v>0</v>
      </c>
    </row>
    <row r="40" spans="1:15" x14ac:dyDescent="0.25">
      <c r="A40" s="1">
        <v>1955</v>
      </c>
      <c r="B40" s="3">
        <v>1058990</v>
      </c>
      <c r="C40" s="3">
        <v>480</v>
      </c>
      <c r="D40" s="3">
        <v>508473</v>
      </c>
      <c r="E40" s="3"/>
      <c r="F40" s="3">
        <v>73</v>
      </c>
      <c r="G40" s="3">
        <v>352432</v>
      </c>
      <c r="H40" s="3"/>
      <c r="I40" s="3">
        <v>156114</v>
      </c>
      <c r="J40" s="7">
        <v>5.117</v>
      </c>
      <c r="M40" s="2">
        <f t="shared" si="0"/>
        <v>-157.79999999998836</v>
      </c>
      <c r="O40">
        <f t="shared" si="1"/>
        <v>0</v>
      </c>
    </row>
    <row r="41" spans="1:15" x14ac:dyDescent="0.25">
      <c r="A41" s="1">
        <v>1956</v>
      </c>
      <c r="B41" s="3">
        <v>873469</v>
      </c>
      <c r="C41" s="3">
        <v>487</v>
      </c>
      <c r="D41" s="3">
        <v>425747</v>
      </c>
      <c r="E41" s="3"/>
      <c r="F41" s="3">
        <v>12</v>
      </c>
      <c r="G41" s="3">
        <v>421889</v>
      </c>
      <c r="H41" s="3"/>
      <c r="I41" s="3">
        <v>3870</v>
      </c>
      <c r="J41" s="7">
        <v>0.123</v>
      </c>
      <c r="M41" s="2">
        <f t="shared" si="0"/>
        <v>-367.59700000000885</v>
      </c>
      <c r="O41">
        <f t="shared" si="1"/>
        <v>0</v>
      </c>
    </row>
    <row r="42" spans="1:15" x14ac:dyDescent="0.25">
      <c r="A42" s="1">
        <v>1957</v>
      </c>
      <c r="B42" s="3">
        <v>915645</v>
      </c>
      <c r="C42" s="3">
        <v>522</v>
      </c>
      <c r="D42" s="3">
        <v>477648</v>
      </c>
      <c r="E42" s="3"/>
      <c r="F42" s="3">
        <v>109</v>
      </c>
      <c r="G42" s="3">
        <v>283838</v>
      </c>
      <c r="H42" s="3"/>
      <c r="I42" s="3">
        <v>193919</v>
      </c>
      <c r="J42" s="7">
        <v>5.9459999999999997</v>
      </c>
      <c r="M42" s="2">
        <f t="shared" si="0"/>
        <v>318.69000000000233</v>
      </c>
      <c r="O42">
        <f t="shared" si="1"/>
        <v>0</v>
      </c>
    </row>
    <row r="43" spans="1:15" x14ac:dyDescent="0.25">
      <c r="A43" s="1">
        <v>1958</v>
      </c>
      <c r="B43" s="3">
        <v>1027803</v>
      </c>
      <c r="C43" s="3">
        <v>512</v>
      </c>
      <c r="D43" s="3">
        <v>526208</v>
      </c>
      <c r="E43" s="3"/>
      <c r="F43" s="3">
        <v>619</v>
      </c>
      <c r="G43" s="3">
        <v>341001</v>
      </c>
      <c r="H43" s="3"/>
      <c r="I43" s="3">
        <v>185826</v>
      </c>
      <c r="J43" s="7">
        <v>5.5110000000000001</v>
      </c>
      <c r="M43" s="2">
        <f t="shared" si="0"/>
        <v>27.136000000056811</v>
      </c>
      <c r="O43">
        <f t="shared" si="1"/>
        <v>0</v>
      </c>
    </row>
    <row r="44" spans="1:15" x14ac:dyDescent="0.25">
      <c r="A44" s="1">
        <v>1959</v>
      </c>
      <c r="B44" s="3">
        <v>751159</v>
      </c>
      <c r="C44" s="3">
        <v>506</v>
      </c>
      <c r="D44" s="3">
        <v>380429</v>
      </c>
      <c r="E44" s="3"/>
      <c r="F44" s="3">
        <v>405</v>
      </c>
      <c r="G44" s="3">
        <v>405493</v>
      </c>
      <c r="H44" s="3"/>
      <c r="I44" s="3">
        <v>-24659</v>
      </c>
      <c r="J44" s="7" t="s">
        <v>26</v>
      </c>
      <c r="M44" s="2">
        <f t="shared" si="0"/>
        <v>-342.54599999997299</v>
      </c>
      <c r="O44">
        <f t="shared" si="1"/>
        <v>0</v>
      </c>
    </row>
    <row r="45" spans="1:15" x14ac:dyDescent="0.25">
      <c r="A45" s="1" t="s">
        <v>7</v>
      </c>
      <c r="B45" s="3">
        <v>925413</v>
      </c>
      <c r="C45" s="3">
        <v>501</v>
      </c>
      <c r="D45" s="3">
        <v>463701</v>
      </c>
      <c r="E45" s="3"/>
      <c r="F45" s="3">
        <v>244</v>
      </c>
      <c r="G45" s="3">
        <v>360931</v>
      </c>
      <c r="H45" s="3"/>
      <c r="I45" s="3">
        <v>103014</v>
      </c>
      <c r="J45" s="7">
        <v>3.1549999999999998</v>
      </c>
      <c r="M45" s="2">
        <f t="shared" si="0"/>
        <v>-69.086999999999534</v>
      </c>
      <c r="O45">
        <f t="shared" si="1"/>
        <v>0</v>
      </c>
    </row>
    <row r="46" spans="1:15" x14ac:dyDescent="0.25">
      <c r="A46" s="1">
        <v>1960</v>
      </c>
      <c r="B46" s="3">
        <v>899122</v>
      </c>
      <c r="C46" s="3">
        <v>523</v>
      </c>
      <c r="D46" s="3">
        <v>470347</v>
      </c>
      <c r="E46" s="3"/>
      <c r="F46" s="3">
        <v>1018</v>
      </c>
      <c r="G46" s="3">
        <v>324302</v>
      </c>
      <c r="H46" s="3"/>
      <c r="I46" s="3">
        <v>147063</v>
      </c>
      <c r="J46" s="7">
        <v>4.08</v>
      </c>
      <c r="M46" s="2">
        <f t="shared" si="0"/>
        <v>-106.1940000000177</v>
      </c>
      <c r="O46">
        <f t="shared" si="1"/>
        <v>0</v>
      </c>
    </row>
    <row r="47" spans="1:15" x14ac:dyDescent="0.25">
      <c r="A47" s="1">
        <v>1961</v>
      </c>
      <c r="B47" s="3">
        <v>793964</v>
      </c>
      <c r="C47" s="3">
        <v>566</v>
      </c>
      <c r="D47" s="3">
        <v>449730</v>
      </c>
      <c r="E47" s="3"/>
      <c r="F47" s="3">
        <v>1006</v>
      </c>
      <c r="G47" s="3">
        <v>315846</v>
      </c>
      <c r="H47" s="3"/>
      <c r="I47" s="3">
        <v>134890</v>
      </c>
      <c r="J47" s="7">
        <v>3.6190000000000002</v>
      </c>
      <c r="M47" s="2">
        <f t="shared" si="0"/>
        <v>-346.37599999998929</v>
      </c>
      <c r="O47">
        <f t="shared" si="1"/>
        <v>0</v>
      </c>
    </row>
    <row r="48" spans="1:15" x14ac:dyDescent="0.25">
      <c r="A48" s="1">
        <v>1962</v>
      </c>
      <c r="B48" s="3">
        <v>787025</v>
      </c>
      <c r="C48" s="3">
        <v>617</v>
      </c>
      <c r="D48" s="3">
        <v>485785</v>
      </c>
      <c r="E48" s="3"/>
      <c r="F48" s="3">
        <v>1069</v>
      </c>
      <c r="G48" s="3">
        <v>433671</v>
      </c>
      <c r="H48" s="3"/>
      <c r="I48" s="3">
        <v>53183</v>
      </c>
      <c r="J48" s="7">
        <v>1.38</v>
      </c>
      <c r="M48" s="2">
        <f t="shared" si="0"/>
        <v>-190.57500000001164</v>
      </c>
      <c r="O48">
        <f t="shared" si="1"/>
        <v>0</v>
      </c>
    </row>
    <row r="49" spans="1:15" x14ac:dyDescent="0.25">
      <c r="A49" s="1">
        <v>1963</v>
      </c>
      <c r="B49" s="3">
        <v>846580</v>
      </c>
      <c r="C49" s="3">
        <v>632</v>
      </c>
      <c r="D49" s="3">
        <v>535340</v>
      </c>
      <c r="E49" s="3"/>
      <c r="F49" s="3">
        <v>1608</v>
      </c>
      <c r="G49" s="3">
        <v>379118</v>
      </c>
      <c r="H49" s="3"/>
      <c r="I49" s="3">
        <v>157830</v>
      </c>
      <c r="J49" s="7">
        <v>3.9590000000000001</v>
      </c>
      <c r="M49" s="2">
        <f t="shared" si="0"/>
        <v>-301.43999999994412</v>
      </c>
      <c r="O49">
        <f t="shared" si="1"/>
        <v>0</v>
      </c>
    </row>
    <row r="50" spans="1:15" x14ac:dyDescent="0.25">
      <c r="A50" s="1">
        <v>1964</v>
      </c>
      <c r="B50" s="3">
        <v>808690</v>
      </c>
      <c r="C50" s="3">
        <v>699</v>
      </c>
      <c r="D50" s="3">
        <v>565349</v>
      </c>
      <c r="E50" s="3"/>
      <c r="F50" s="3">
        <v>1785</v>
      </c>
      <c r="G50" s="3">
        <v>327196</v>
      </c>
      <c r="H50" s="3"/>
      <c r="I50" s="3">
        <v>239938</v>
      </c>
      <c r="J50" s="7">
        <v>5.8159999999999998</v>
      </c>
      <c r="M50" s="2">
        <f t="shared" si="0"/>
        <v>-74.689999999944121</v>
      </c>
      <c r="O50">
        <f t="shared" si="1"/>
        <v>0</v>
      </c>
    </row>
    <row r="51" spans="1:15" x14ac:dyDescent="0.25">
      <c r="A51" s="1" t="s">
        <v>8</v>
      </c>
      <c r="B51" s="3">
        <v>827076</v>
      </c>
      <c r="C51" s="3">
        <v>606</v>
      </c>
      <c r="D51" s="3">
        <v>501310</v>
      </c>
      <c r="E51" s="3"/>
      <c r="F51" s="3">
        <v>1297</v>
      </c>
      <c r="G51" s="3">
        <v>356027</v>
      </c>
      <c r="H51" s="3"/>
      <c r="I51" s="3">
        <v>146580</v>
      </c>
      <c r="J51" s="7">
        <v>3.798</v>
      </c>
      <c r="M51" s="2">
        <f t="shared" si="0"/>
        <v>-101.9440000000177</v>
      </c>
      <c r="O51">
        <f t="shared" si="1"/>
        <v>0</v>
      </c>
    </row>
    <row r="52" spans="1:15" x14ac:dyDescent="0.25">
      <c r="A52" s="1">
        <v>1965</v>
      </c>
      <c r="B52" s="3">
        <v>813318</v>
      </c>
      <c r="C52" s="3">
        <v>710</v>
      </c>
      <c r="D52" s="3">
        <v>577342</v>
      </c>
      <c r="E52" s="3"/>
      <c r="F52" s="3">
        <v>5170</v>
      </c>
      <c r="G52" s="3">
        <v>278484</v>
      </c>
      <c r="H52" s="3"/>
      <c r="I52" s="3">
        <v>310028</v>
      </c>
      <c r="J52" s="7">
        <v>7.2619999999999996</v>
      </c>
      <c r="M52" s="2">
        <f t="shared" si="0"/>
        <v>113.78000000002794</v>
      </c>
      <c r="O52">
        <f t="shared" si="1"/>
        <v>-6000</v>
      </c>
    </row>
    <row r="53" spans="1:15" x14ac:dyDescent="0.25">
      <c r="A53" s="1">
        <v>1966</v>
      </c>
      <c r="B53" s="3">
        <v>695379</v>
      </c>
      <c r="C53" s="3">
        <v>750</v>
      </c>
      <c r="D53" s="3">
        <v>521270</v>
      </c>
      <c r="E53" s="3"/>
      <c r="F53" s="3">
        <v>5329</v>
      </c>
      <c r="G53" s="3">
        <v>459310</v>
      </c>
      <c r="H53" s="3"/>
      <c r="I53" s="3">
        <v>67289</v>
      </c>
      <c r="J53" s="7">
        <v>1.524</v>
      </c>
      <c r="M53" s="2">
        <f t="shared" si="0"/>
        <v>264.25</v>
      </c>
      <c r="O53">
        <f t="shared" si="1"/>
        <v>0</v>
      </c>
    </row>
    <row r="54" spans="1:15" x14ac:dyDescent="0.25">
      <c r="A54" s="1">
        <v>1967</v>
      </c>
      <c r="B54" s="3">
        <v>662018</v>
      </c>
      <c r="C54" s="3">
        <v>747</v>
      </c>
      <c r="D54" s="3">
        <v>494541</v>
      </c>
      <c r="E54" s="3"/>
      <c r="F54" s="3">
        <v>5521</v>
      </c>
      <c r="G54" s="3">
        <v>284233</v>
      </c>
      <c r="H54" s="3"/>
      <c r="I54" s="3">
        <v>215829</v>
      </c>
      <c r="J54" s="7">
        <v>4.726</v>
      </c>
      <c r="M54" s="2">
        <f t="shared" si="0"/>
        <v>-13.554000000003725</v>
      </c>
      <c r="O54">
        <f t="shared" si="1"/>
        <v>0</v>
      </c>
    </row>
    <row r="55" spans="1:15" x14ac:dyDescent="0.25">
      <c r="A55" s="1">
        <v>1968</v>
      </c>
      <c r="B55" s="3">
        <v>705335</v>
      </c>
      <c r="C55" s="3">
        <v>839</v>
      </c>
      <c r="D55" s="3">
        <v>591961</v>
      </c>
      <c r="E55" s="3"/>
      <c r="F55" s="3">
        <v>5896</v>
      </c>
      <c r="G55" s="3">
        <v>323779</v>
      </c>
      <c r="H55" s="3"/>
      <c r="I55" s="3">
        <v>274078</v>
      </c>
      <c r="J55" s="7">
        <v>5.7990000000000004</v>
      </c>
      <c r="M55" s="2">
        <f t="shared" si="0"/>
        <v>-184.93500000005588</v>
      </c>
      <c r="O55">
        <f t="shared" si="1"/>
        <v>0</v>
      </c>
    </row>
    <row r="56" spans="1:15" x14ac:dyDescent="0.25">
      <c r="A56" s="1">
        <v>1969</v>
      </c>
      <c r="B56" s="3">
        <v>513224</v>
      </c>
      <c r="C56" s="3">
        <v>774</v>
      </c>
      <c r="D56" s="3">
        <v>397056</v>
      </c>
      <c r="E56" s="3"/>
      <c r="F56" s="3">
        <v>6520</v>
      </c>
      <c r="G56" s="3">
        <v>378124</v>
      </c>
      <c r="H56" s="3"/>
      <c r="I56" s="3">
        <v>25452</v>
      </c>
      <c r="J56" s="7">
        <v>0.52</v>
      </c>
      <c r="M56" s="2">
        <f t="shared" si="0"/>
        <v>179.37599999998929</v>
      </c>
      <c r="O56">
        <f t="shared" si="1"/>
        <v>0</v>
      </c>
    </row>
    <row r="57" spans="1:15" x14ac:dyDescent="0.25">
      <c r="A57" s="1" t="s">
        <v>10</v>
      </c>
      <c r="B57" s="3">
        <v>677855</v>
      </c>
      <c r="C57" s="3">
        <v>762</v>
      </c>
      <c r="D57" s="3">
        <v>516434</v>
      </c>
      <c r="E57" s="3"/>
      <c r="F57" s="3">
        <v>5687</v>
      </c>
      <c r="G57" s="3">
        <v>343586</v>
      </c>
      <c r="H57" s="3"/>
      <c r="I57" s="3">
        <v>178535</v>
      </c>
      <c r="J57" s="7">
        <v>3.9039999999999999</v>
      </c>
      <c r="M57" s="2">
        <f t="shared" si="0"/>
        <v>91.510000000009313</v>
      </c>
      <c r="O57">
        <f t="shared" si="1"/>
        <v>0</v>
      </c>
    </row>
    <row r="58" spans="1:15" x14ac:dyDescent="0.25">
      <c r="A58" s="1">
        <v>1970</v>
      </c>
      <c r="B58" s="3">
        <v>411172</v>
      </c>
      <c r="C58" s="3">
        <v>812</v>
      </c>
      <c r="D58" s="3">
        <v>333683</v>
      </c>
      <c r="E58" s="3"/>
      <c r="F58" s="3">
        <v>6977</v>
      </c>
      <c r="G58" s="3">
        <v>222681</v>
      </c>
      <c r="H58" s="3"/>
      <c r="I58" s="3">
        <v>117984</v>
      </c>
      <c r="J58" s="7">
        <v>2.327</v>
      </c>
      <c r="M58" s="2">
        <f t="shared" si="0"/>
        <v>188.66399999998976</v>
      </c>
      <c r="O58">
        <f t="shared" si="1"/>
        <v>-5</v>
      </c>
    </row>
    <row r="59" spans="1:15" x14ac:dyDescent="0.25">
      <c r="A59" s="1">
        <v>1971</v>
      </c>
      <c r="B59" s="3">
        <v>457799</v>
      </c>
      <c r="C59" s="3">
        <v>866</v>
      </c>
      <c r="D59" s="3">
        <v>396657</v>
      </c>
      <c r="E59" s="3"/>
      <c r="F59" s="3">
        <v>7406</v>
      </c>
      <c r="G59" s="3">
        <v>178013</v>
      </c>
      <c r="H59" s="3"/>
      <c r="I59" s="3">
        <v>226050</v>
      </c>
      <c r="J59" s="7">
        <v>4.3070000000000004</v>
      </c>
      <c r="M59" s="2">
        <f t="shared" si="0"/>
        <v>-203.06599999999162</v>
      </c>
      <c r="O59">
        <f t="shared" si="1"/>
        <v>0</v>
      </c>
    </row>
    <row r="60" spans="1:15" x14ac:dyDescent="0.25">
      <c r="A60" s="1">
        <v>1972</v>
      </c>
      <c r="B60" s="3">
        <v>523426</v>
      </c>
      <c r="C60" s="3">
        <v>796</v>
      </c>
      <c r="D60" s="3">
        <v>416512</v>
      </c>
      <c r="E60" s="3"/>
      <c r="F60" s="3">
        <v>6367</v>
      </c>
      <c r="G60" s="3">
        <v>222401</v>
      </c>
      <c r="H60" s="3"/>
      <c r="I60" s="3">
        <v>200478</v>
      </c>
      <c r="J60" s="7">
        <v>3.6909999999999998</v>
      </c>
      <c r="M60" s="2">
        <f t="shared" si="0"/>
        <v>135.09600000001956</v>
      </c>
      <c r="O60">
        <f t="shared" si="1"/>
        <v>0</v>
      </c>
    </row>
    <row r="61" spans="1:15" x14ac:dyDescent="0.25">
      <c r="A61" s="1">
        <v>1973</v>
      </c>
      <c r="B61" s="3">
        <v>425134</v>
      </c>
      <c r="C61" s="3">
        <v>922</v>
      </c>
      <c r="D61" s="3">
        <v>392161</v>
      </c>
      <c r="E61" s="3"/>
      <c r="F61" s="3">
        <v>8911</v>
      </c>
      <c r="G61" s="3">
        <v>217864</v>
      </c>
      <c r="H61" s="3"/>
      <c r="I61" s="3">
        <v>183208</v>
      </c>
      <c r="J61" s="7">
        <v>3.2629999999999999</v>
      </c>
      <c r="M61" s="2">
        <f t="shared" si="0"/>
        <v>-187.45199999999022</v>
      </c>
      <c r="O61">
        <f t="shared" si="1"/>
        <v>0</v>
      </c>
    </row>
    <row r="62" spans="1:15" x14ac:dyDescent="0.25">
      <c r="A62" s="1">
        <v>1974</v>
      </c>
      <c r="B62" s="3">
        <v>578322</v>
      </c>
      <c r="C62" s="3">
        <v>887</v>
      </c>
      <c r="D62" s="3">
        <v>512753</v>
      </c>
      <c r="E62" s="3"/>
      <c r="F62" s="3">
        <v>8394</v>
      </c>
      <c r="G62" s="3">
        <v>203877</v>
      </c>
      <c r="H62" s="3"/>
      <c r="I62" s="3">
        <v>317275</v>
      </c>
      <c r="J62" s="7">
        <v>5.468</v>
      </c>
      <c r="M62" s="2">
        <f t="shared" si="0"/>
        <v>218.6140000000014</v>
      </c>
      <c r="O62">
        <f t="shared" si="1"/>
        <v>-5</v>
      </c>
    </row>
    <row r="63" spans="1:15" x14ac:dyDescent="0.25">
      <c r="A63" s="1" t="s">
        <v>11</v>
      </c>
      <c r="B63" s="3">
        <v>479171</v>
      </c>
      <c r="C63" s="3">
        <v>856</v>
      </c>
      <c r="D63" s="3">
        <v>410355</v>
      </c>
      <c r="E63" s="3"/>
      <c r="F63" s="3">
        <v>7611</v>
      </c>
      <c r="G63" s="3">
        <v>208967</v>
      </c>
      <c r="H63" s="3"/>
      <c r="I63" s="3">
        <v>208999</v>
      </c>
      <c r="J63" s="7">
        <v>3.847</v>
      </c>
      <c r="M63" s="2">
        <f t="shared" si="0"/>
        <v>-184.62400000001071</v>
      </c>
      <c r="O63">
        <f t="shared" si="1"/>
        <v>0</v>
      </c>
    </row>
    <row r="64" spans="1:15" x14ac:dyDescent="0.25">
      <c r="A64" s="1">
        <v>1975</v>
      </c>
      <c r="B64" s="3">
        <v>226783</v>
      </c>
      <c r="C64" s="3">
        <v>907</v>
      </c>
      <c r="D64" s="3">
        <v>205796</v>
      </c>
      <c r="E64" s="3"/>
      <c r="F64" s="3">
        <v>11147</v>
      </c>
      <c r="G64" s="3">
        <v>37936</v>
      </c>
      <c r="H64" s="3"/>
      <c r="I64" s="3">
        <v>179007</v>
      </c>
      <c r="J64" s="7">
        <v>2.988</v>
      </c>
      <c r="M64" s="2">
        <f t="shared" si="0"/>
        <v>-103.81899999998859</v>
      </c>
      <c r="O64">
        <f t="shared" si="1"/>
        <v>0</v>
      </c>
    </row>
    <row r="65" spans="1:15" x14ac:dyDescent="0.25">
      <c r="A65" s="1">
        <v>1976</v>
      </c>
      <c r="B65" s="3">
        <v>234981</v>
      </c>
      <c r="C65" s="3">
        <v>953</v>
      </c>
      <c r="D65" s="3">
        <v>223963</v>
      </c>
      <c r="E65" s="3"/>
      <c r="F65" s="3">
        <v>91863</v>
      </c>
      <c r="G65" s="3">
        <v>179099</v>
      </c>
      <c r="H65" s="3"/>
      <c r="I65" s="3">
        <v>136727</v>
      </c>
      <c r="J65" s="7">
        <v>2.2120000000000002</v>
      </c>
      <c r="M65" s="2">
        <f t="shared" si="0"/>
        <v>-26.106999999989057</v>
      </c>
      <c r="O65">
        <f t="shared" si="1"/>
        <v>0</v>
      </c>
    </row>
    <row r="66" spans="1:15" x14ac:dyDescent="0.25">
      <c r="A66" s="1">
        <v>1977</v>
      </c>
      <c r="B66" s="3">
        <v>419630</v>
      </c>
      <c r="C66" s="3">
        <v>997</v>
      </c>
      <c r="D66" s="3">
        <v>418428</v>
      </c>
      <c r="E66" s="3"/>
      <c r="F66" s="3">
        <v>21360</v>
      </c>
      <c r="G66" s="3">
        <v>152809</v>
      </c>
      <c r="H66" s="3"/>
      <c r="I66" s="3">
        <v>286979</v>
      </c>
      <c r="J66" s="7">
        <v>4.5049999999999999</v>
      </c>
      <c r="M66" s="2">
        <f t="shared" si="0"/>
        <v>-56.89000000001397</v>
      </c>
      <c r="O66">
        <f t="shared" si="1"/>
        <v>0</v>
      </c>
    </row>
    <row r="67" spans="1:15" x14ac:dyDescent="0.25">
      <c r="A67" s="1">
        <v>1978</v>
      </c>
      <c r="B67" s="3">
        <v>349767</v>
      </c>
      <c r="C67" s="3">
        <v>1048</v>
      </c>
      <c r="D67" s="3">
        <v>366434</v>
      </c>
      <c r="E67" s="3"/>
      <c r="F67" s="3">
        <v>14343</v>
      </c>
      <c r="G67" s="3">
        <v>213147</v>
      </c>
      <c r="H67" s="3"/>
      <c r="I67" s="5">
        <v>167630</v>
      </c>
      <c r="J67" s="7">
        <v>2.5550000000000002</v>
      </c>
      <c r="M67" s="2">
        <f t="shared" si="0"/>
        <v>121.81599999999162</v>
      </c>
      <c r="O67">
        <f t="shared" si="1"/>
        <v>0</v>
      </c>
    </row>
    <row r="68" spans="1:15" x14ac:dyDescent="0.25">
      <c r="A68" s="1">
        <v>1979</v>
      </c>
      <c r="B68" s="3">
        <v>374878</v>
      </c>
      <c r="C68" s="3">
        <v>931</v>
      </c>
      <c r="D68" s="3">
        <v>349152</v>
      </c>
      <c r="E68" s="3"/>
      <c r="F68" s="3">
        <v>259</v>
      </c>
      <c r="G68" s="3">
        <v>268445</v>
      </c>
      <c r="H68" s="3"/>
      <c r="I68" s="3">
        <v>80966</v>
      </c>
      <c r="J68" s="7">
        <v>1.1990000000000001</v>
      </c>
      <c r="M68" s="2">
        <f t="shared" si="0"/>
        <v>-140.58199999999488</v>
      </c>
      <c r="O68">
        <f t="shared" si="1"/>
        <v>0</v>
      </c>
    </row>
    <row r="69" spans="1:15" x14ac:dyDescent="0.25">
      <c r="A69" s="1" t="s">
        <v>9</v>
      </c>
      <c r="B69" s="3">
        <v>321119</v>
      </c>
      <c r="C69" s="3">
        <v>974</v>
      </c>
      <c r="D69" s="3">
        <v>312754</v>
      </c>
      <c r="E69" s="3"/>
      <c r="F69" s="3">
        <v>27794</v>
      </c>
      <c r="G69" s="3">
        <v>170287</v>
      </c>
      <c r="H69" s="3"/>
      <c r="I69" s="3">
        <v>170261</v>
      </c>
      <c r="J69" s="7">
        <v>2.6720000000000002</v>
      </c>
      <c r="M69" s="2">
        <f t="shared" ref="M69:M72" si="2">B69*C69/1000 -D69</f>
        <v>15.906000000017229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355330</v>
      </c>
      <c r="C70" s="3">
        <v>1050</v>
      </c>
      <c r="D70" s="3">
        <v>372934</v>
      </c>
      <c r="E70" s="3"/>
      <c r="F70" s="3">
        <v>367</v>
      </c>
      <c r="G70" s="3">
        <v>178110</v>
      </c>
      <c r="H70" s="3"/>
      <c r="I70" s="6">
        <v>195191</v>
      </c>
      <c r="J70" s="7">
        <v>2.7570000000000001</v>
      </c>
      <c r="M70" s="2">
        <f t="shared" si="2"/>
        <v>162.5</v>
      </c>
      <c r="O70">
        <f t="shared" si="3"/>
        <v>0</v>
      </c>
    </row>
    <row r="71" spans="1:15" x14ac:dyDescent="0.25">
      <c r="A71" s="1">
        <v>1981</v>
      </c>
      <c r="B71" s="3">
        <v>354977</v>
      </c>
      <c r="C71" s="3">
        <v>943</v>
      </c>
      <c r="D71" s="3">
        <v>334745</v>
      </c>
      <c r="E71" s="3"/>
      <c r="F71" s="3">
        <v>176</v>
      </c>
      <c r="G71" s="3">
        <v>190564</v>
      </c>
      <c r="H71" s="3"/>
      <c r="I71" s="3">
        <v>144357</v>
      </c>
      <c r="J71" s="7">
        <v>2.0270000000000001</v>
      </c>
      <c r="M71" s="2">
        <f t="shared" si="2"/>
        <v>-1.6890000000130385</v>
      </c>
      <c r="O71">
        <f t="shared" si="3"/>
        <v>0</v>
      </c>
    </row>
    <row r="72" spans="1:15" x14ac:dyDescent="0.25">
      <c r="A72" s="1">
        <v>1982</v>
      </c>
      <c r="B72" s="3">
        <v>185647</v>
      </c>
      <c r="C72" s="3">
        <v>895</v>
      </c>
      <c r="D72" s="3">
        <v>166177</v>
      </c>
      <c r="E72" s="3"/>
      <c r="F72" s="3">
        <v>228</v>
      </c>
      <c r="G72" s="3">
        <v>30947</v>
      </c>
      <c r="H72" s="3"/>
      <c r="I72" s="3">
        <v>135458</v>
      </c>
      <c r="J72" s="7">
        <v>1.8520000000000001</v>
      </c>
      <c r="M72" s="2">
        <f t="shared" si="2"/>
        <v>-22.934999999997672</v>
      </c>
      <c r="O72">
        <f t="shared" si="3"/>
        <v>0</v>
      </c>
    </row>
    <row r="74" spans="1:15" x14ac:dyDescent="0.25">
      <c r="A74" s="4" t="s">
        <v>28</v>
      </c>
    </row>
    <row r="75" spans="1:15" x14ac:dyDescent="0.25">
      <c r="A75" t="s">
        <v>32</v>
      </c>
    </row>
    <row r="76" spans="1:15" x14ac:dyDescent="0.25">
      <c r="A76" t="s">
        <v>33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E46-8081-4348-9E87-85C27BFBEE4A}">
  <dimension ref="A1:O73"/>
  <sheetViews>
    <sheetView workbookViewId="0">
      <selection activeCell="D42" sqref="D4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 t="shared" ref="M4:M21" si="0">B4*C4/1000 -D4</f>
        <v>0</v>
      </c>
      <c r="O4">
        <f t="shared" ref="O4:O21" si="1"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si="0"/>
        <v>0</v>
      </c>
      <c r="O5">
        <f t="shared" si="1"/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1127</v>
      </c>
      <c r="C11" s="3">
        <v>833</v>
      </c>
      <c r="D11" s="3">
        <v>939</v>
      </c>
      <c r="E11" s="3"/>
      <c r="F11" s="3">
        <v>412</v>
      </c>
      <c r="G11" s="3">
        <v>2</v>
      </c>
      <c r="H11" s="3"/>
      <c r="I11" s="3">
        <v>1349</v>
      </c>
      <c r="J11" s="7">
        <v>0.08</v>
      </c>
      <c r="M11" s="2">
        <f t="shared" si="0"/>
        <v>-0.20899999999994634</v>
      </c>
      <c r="O11">
        <f t="shared" si="1"/>
        <v>0</v>
      </c>
    </row>
    <row r="12" spans="1:15" x14ac:dyDescent="0.25">
      <c r="A12" s="1">
        <v>1932</v>
      </c>
      <c r="B12" s="3">
        <v>1186</v>
      </c>
      <c r="C12" s="3">
        <v>772</v>
      </c>
      <c r="D12" s="3">
        <v>916</v>
      </c>
      <c r="E12" s="3"/>
      <c r="F12" s="3">
        <v>89</v>
      </c>
      <c r="G12" s="3">
        <v>1</v>
      </c>
      <c r="H12" s="3"/>
      <c r="I12" s="3">
        <v>1004</v>
      </c>
      <c r="J12" s="7">
        <v>5.2999999999999999E-2</v>
      </c>
      <c r="M12" s="2">
        <f t="shared" si="0"/>
        <v>-0.40800000000001546</v>
      </c>
      <c r="O12">
        <f t="shared" si="1"/>
        <v>0</v>
      </c>
    </row>
    <row r="13" spans="1:15" x14ac:dyDescent="0.25">
      <c r="A13" s="1">
        <v>1933</v>
      </c>
      <c r="B13" s="3">
        <v>1240</v>
      </c>
      <c r="C13" s="3">
        <v>841</v>
      </c>
      <c r="D13" s="3">
        <v>1043</v>
      </c>
      <c r="E13" s="3"/>
      <c r="F13" s="3">
        <v>35</v>
      </c>
      <c r="G13" s="3">
        <v>1</v>
      </c>
      <c r="H13" s="3"/>
      <c r="I13" s="3">
        <v>1077</v>
      </c>
      <c r="J13" s="7">
        <v>6.2E-2</v>
      </c>
      <c r="M13" s="2">
        <f t="shared" si="0"/>
        <v>-0.16000000000008185</v>
      </c>
      <c r="O13">
        <f t="shared" si="1"/>
        <v>0</v>
      </c>
    </row>
    <row r="14" spans="1:15" x14ac:dyDescent="0.25">
      <c r="A14" s="1">
        <v>1934</v>
      </c>
      <c r="B14" s="3">
        <v>428</v>
      </c>
      <c r="C14" s="3">
        <v>703</v>
      </c>
      <c r="D14" s="3">
        <v>301</v>
      </c>
      <c r="E14" s="3"/>
      <c r="F14" s="3">
        <v>1212</v>
      </c>
      <c r="G14" s="3">
        <v>0</v>
      </c>
      <c r="H14" s="3"/>
      <c r="I14" s="3">
        <v>1513</v>
      </c>
      <c r="J14" s="7">
        <v>8.5000000000000006E-2</v>
      </c>
      <c r="M14" s="2">
        <f t="shared" si="0"/>
        <v>-0.11599999999998545</v>
      </c>
      <c r="O14">
        <f t="shared" si="1"/>
        <v>0</v>
      </c>
    </row>
    <row r="15" spans="1:15" x14ac:dyDescent="0.25">
      <c r="A15" s="1" t="s">
        <v>2</v>
      </c>
      <c r="B15" s="3">
        <v>995</v>
      </c>
      <c r="C15" s="3">
        <v>804</v>
      </c>
      <c r="D15" s="3">
        <v>800</v>
      </c>
      <c r="E15" s="3"/>
      <c r="F15" s="3">
        <v>437</v>
      </c>
      <c r="G15" s="3">
        <v>1</v>
      </c>
      <c r="H15" s="3"/>
      <c r="I15" s="3">
        <v>1236</v>
      </c>
      <c r="J15" s="7">
        <v>7.1999999999999995E-2</v>
      </c>
      <c r="M15" s="2">
        <f t="shared" si="0"/>
        <v>-1.999999999998181E-2</v>
      </c>
      <c r="O15">
        <f t="shared" si="1"/>
        <v>0</v>
      </c>
    </row>
    <row r="16" spans="1:15" x14ac:dyDescent="0.25">
      <c r="A16" s="1">
        <v>1935</v>
      </c>
      <c r="B16" s="3">
        <v>2198</v>
      </c>
      <c r="C16" s="3">
        <v>516</v>
      </c>
      <c r="D16" s="3">
        <v>1135</v>
      </c>
      <c r="E16" s="3"/>
      <c r="F16" s="3">
        <v>187</v>
      </c>
      <c r="G16" s="3">
        <v>0</v>
      </c>
      <c r="H16" s="3"/>
      <c r="I16" s="3">
        <v>1322</v>
      </c>
      <c r="J16" s="7">
        <v>7.2999999999999995E-2</v>
      </c>
      <c r="M16" s="2">
        <f t="shared" si="0"/>
        <v>-0.83200000000010732</v>
      </c>
      <c r="O16">
        <f t="shared" si="1"/>
        <v>0</v>
      </c>
    </row>
    <row r="17" spans="1:15" x14ac:dyDescent="0.25">
      <c r="A17" s="1">
        <v>1936</v>
      </c>
      <c r="B17" s="3">
        <v>2412</v>
      </c>
      <c r="C17" s="3">
        <v>689</v>
      </c>
      <c r="D17" s="3">
        <v>1663</v>
      </c>
      <c r="E17" s="3"/>
      <c r="F17" s="3">
        <v>3</v>
      </c>
      <c r="G17" s="3">
        <v>0</v>
      </c>
      <c r="H17" s="3"/>
      <c r="I17" s="3">
        <v>1666</v>
      </c>
      <c r="J17" s="7">
        <v>0.09</v>
      </c>
      <c r="M17" s="2">
        <f t="shared" si="0"/>
        <v>-1.1320000000000618</v>
      </c>
      <c r="O17">
        <f t="shared" si="1"/>
        <v>0</v>
      </c>
    </row>
    <row r="18" spans="1:15" x14ac:dyDescent="0.25">
      <c r="A18" s="1">
        <v>1937</v>
      </c>
      <c r="B18" s="3">
        <v>2404</v>
      </c>
      <c r="C18" s="3">
        <v>705</v>
      </c>
      <c r="D18" s="3">
        <v>1696</v>
      </c>
      <c r="E18" s="3"/>
      <c r="F18" s="3">
        <v>4</v>
      </c>
      <c r="G18" s="3">
        <v>0</v>
      </c>
      <c r="H18" s="3"/>
      <c r="I18" s="3">
        <v>1700</v>
      </c>
      <c r="J18" s="7">
        <v>9.6000000000000002E-2</v>
      </c>
      <c r="M18" s="2">
        <f t="shared" si="0"/>
        <v>-1.1800000000000637</v>
      </c>
      <c r="O18">
        <f t="shared" si="1"/>
        <v>0</v>
      </c>
    </row>
    <row r="19" spans="1:15" x14ac:dyDescent="0.25">
      <c r="A19" s="1">
        <v>1938</v>
      </c>
      <c r="B19" s="3">
        <v>2379</v>
      </c>
      <c r="C19" s="3">
        <v>741</v>
      </c>
      <c r="D19" s="3">
        <v>1762</v>
      </c>
      <c r="E19" s="3"/>
      <c r="F19" s="3">
        <v>3</v>
      </c>
      <c r="G19" s="3">
        <v>53</v>
      </c>
      <c r="H19" s="3"/>
      <c r="I19" s="3">
        <v>1712</v>
      </c>
      <c r="J19" s="7">
        <v>0.09</v>
      </c>
      <c r="M19" s="2">
        <f t="shared" si="0"/>
        <v>0.83899999999994179</v>
      </c>
      <c r="O19">
        <f t="shared" si="1"/>
        <v>0</v>
      </c>
    </row>
    <row r="20" spans="1:15" x14ac:dyDescent="0.25">
      <c r="A20" s="1">
        <v>1939</v>
      </c>
      <c r="B20" s="3">
        <v>2412</v>
      </c>
      <c r="C20" s="3">
        <v>710</v>
      </c>
      <c r="D20" s="3">
        <v>1713</v>
      </c>
      <c r="E20" s="3"/>
      <c r="F20" s="3">
        <v>3</v>
      </c>
      <c r="G20" s="3">
        <v>1</v>
      </c>
      <c r="H20" s="3"/>
      <c r="I20" s="3">
        <v>1715</v>
      </c>
      <c r="J20" s="7">
        <v>8.7999999999999995E-2</v>
      </c>
      <c r="M20" s="2">
        <f t="shared" si="0"/>
        <v>-0.48000000000001819</v>
      </c>
      <c r="O20">
        <f t="shared" si="1"/>
        <v>0</v>
      </c>
    </row>
    <row r="21" spans="1:15" x14ac:dyDescent="0.25">
      <c r="A21" s="1" t="s">
        <v>3</v>
      </c>
      <c r="B21" s="3">
        <v>2361</v>
      </c>
      <c r="C21" s="3">
        <v>675</v>
      </c>
      <c r="D21" s="3">
        <v>1594</v>
      </c>
      <c r="E21" s="3"/>
      <c r="F21" s="3">
        <v>40</v>
      </c>
      <c r="G21" s="3">
        <v>11</v>
      </c>
      <c r="H21" s="3"/>
      <c r="I21" s="3">
        <v>1623</v>
      </c>
      <c r="J21" s="7">
        <v>8.6999999999999994E-2</v>
      </c>
      <c r="M21" s="2">
        <f t="shared" si="0"/>
        <v>-0.32500000000004547</v>
      </c>
      <c r="O21">
        <f t="shared" si="1"/>
        <v>0</v>
      </c>
    </row>
    <row r="22" spans="1:15" x14ac:dyDescent="0.25">
      <c r="A22" s="1">
        <v>1940</v>
      </c>
      <c r="B22" s="3">
        <v>1251</v>
      </c>
      <c r="C22" s="3">
        <v>750</v>
      </c>
      <c r="D22" s="3">
        <v>938</v>
      </c>
      <c r="E22" s="3"/>
      <c r="F22" s="3">
        <v>876</v>
      </c>
      <c r="G22" s="3"/>
      <c r="H22" s="3"/>
      <c r="I22" s="3">
        <v>1814</v>
      </c>
      <c r="J22" s="7">
        <v>9.1999999999999998E-2</v>
      </c>
      <c r="M22" s="2">
        <f t="shared" ref="M22:M68" si="2">B22*C22/1000 -D22</f>
        <v>0.25</v>
      </c>
      <c r="O22">
        <f t="shared" ref="O22:O68" si="3">D22-G22+F22-I22</f>
        <v>0</v>
      </c>
    </row>
    <row r="23" spans="1:15" x14ac:dyDescent="0.25">
      <c r="A23" s="1">
        <v>1941</v>
      </c>
      <c r="B23" s="3">
        <v>1202</v>
      </c>
      <c r="C23" s="3">
        <v>720</v>
      </c>
      <c r="D23" s="3">
        <v>866</v>
      </c>
      <c r="E23" s="3"/>
      <c r="F23" s="3">
        <v>2532</v>
      </c>
      <c r="G23" s="3">
        <v>0</v>
      </c>
      <c r="H23" s="3"/>
      <c r="I23" s="3">
        <v>3398</v>
      </c>
      <c r="J23" s="7">
        <v>0.16800000000000001</v>
      </c>
      <c r="M23" s="2">
        <f t="shared" si="2"/>
        <v>-0.55999999999994543</v>
      </c>
      <c r="O23">
        <f t="shared" si="3"/>
        <v>0</v>
      </c>
    </row>
    <row r="24" spans="1:15" x14ac:dyDescent="0.25">
      <c r="A24" s="1">
        <v>1942</v>
      </c>
      <c r="B24" s="3">
        <v>1486</v>
      </c>
      <c r="C24" s="3">
        <v>741</v>
      </c>
      <c r="D24" s="3">
        <v>1101</v>
      </c>
      <c r="E24" s="3"/>
      <c r="F24" s="3">
        <v>537</v>
      </c>
      <c r="G24" s="3">
        <v>1255</v>
      </c>
      <c r="H24" s="3"/>
      <c r="I24" s="3">
        <v>383</v>
      </c>
      <c r="J24" s="7">
        <v>1.9E-2</v>
      </c>
      <c r="M24" s="2">
        <f t="shared" si="2"/>
        <v>0.12599999999997635</v>
      </c>
      <c r="O24">
        <f t="shared" si="3"/>
        <v>0</v>
      </c>
    </row>
    <row r="25" spans="1:15" x14ac:dyDescent="0.25">
      <c r="A25" s="1">
        <v>1943</v>
      </c>
      <c r="B25" s="3">
        <v>1891</v>
      </c>
      <c r="C25" s="3">
        <v>729</v>
      </c>
      <c r="D25" s="3">
        <v>1379</v>
      </c>
      <c r="E25" s="3"/>
      <c r="F25" s="3">
        <v>388</v>
      </c>
      <c r="G25" s="3">
        <v>212</v>
      </c>
      <c r="H25" s="3"/>
      <c r="I25" s="3">
        <v>1555</v>
      </c>
      <c r="J25" s="7">
        <v>7.2999999999999995E-2</v>
      </c>
      <c r="M25" s="2">
        <f t="shared" si="2"/>
        <v>-0.46100000000001273</v>
      </c>
      <c r="O25">
        <f t="shared" si="3"/>
        <v>0</v>
      </c>
    </row>
    <row r="26" spans="1:15" x14ac:dyDescent="0.25">
      <c r="A26" s="1">
        <v>1944</v>
      </c>
      <c r="B26" s="3">
        <v>2052</v>
      </c>
      <c r="C26" s="3">
        <v>765</v>
      </c>
      <c r="D26" s="3">
        <v>1569</v>
      </c>
      <c r="E26" s="3"/>
      <c r="F26" s="3">
        <v>1891</v>
      </c>
      <c r="G26" s="3">
        <v>100</v>
      </c>
      <c r="H26" s="3"/>
      <c r="I26" s="3">
        <v>3360</v>
      </c>
      <c r="J26" s="7">
        <v>0.155</v>
      </c>
      <c r="M26" s="2">
        <f t="shared" si="2"/>
        <v>0.77999999999997272</v>
      </c>
      <c r="O26">
        <f t="shared" si="3"/>
        <v>0</v>
      </c>
    </row>
    <row r="27" spans="1:15" x14ac:dyDescent="0.25">
      <c r="A27" s="1" t="s">
        <v>4</v>
      </c>
      <c r="B27" s="3">
        <v>1576</v>
      </c>
      <c r="C27" s="3">
        <v>743</v>
      </c>
      <c r="D27" s="3">
        <v>1171</v>
      </c>
      <c r="E27" s="3"/>
      <c r="F27" s="3">
        <v>1245</v>
      </c>
      <c r="G27" s="3">
        <v>313</v>
      </c>
      <c r="H27" s="3"/>
      <c r="I27" s="3">
        <v>2103</v>
      </c>
      <c r="J27" s="7">
        <v>0.10199999999999999</v>
      </c>
      <c r="M27" s="2">
        <f t="shared" si="2"/>
        <v>-3.1999999999925421E-2</v>
      </c>
      <c r="O27">
        <f t="shared" si="3"/>
        <v>0</v>
      </c>
    </row>
    <row r="28" spans="1:15" x14ac:dyDescent="0.25">
      <c r="A28" s="1">
        <v>1945</v>
      </c>
      <c r="B28" s="3">
        <v>2004</v>
      </c>
      <c r="C28" s="3">
        <v>745</v>
      </c>
      <c r="D28" s="3">
        <v>1492</v>
      </c>
      <c r="E28" s="3"/>
      <c r="F28" s="3">
        <v>13</v>
      </c>
      <c r="G28" s="3">
        <v>1</v>
      </c>
      <c r="H28" s="3"/>
      <c r="I28" s="3">
        <v>1504</v>
      </c>
      <c r="J28" s="7">
        <v>6.8000000000000005E-2</v>
      </c>
      <c r="M28" s="2">
        <f t="shared" si="2"/>
        <v>0.98000000000001819</v>
      </c>
      <c r="O28">
        <f t="shared" si="3"/>
        <v>0</v>
      </c>
    </row>
    <row r="29" spans="1:15" x14ac:dyDescent="0.25">
      <c r="A29" s="1">
        <v>1946</v>
      </c>
      <c r="B29" s="3">
        <v>2006</v>
      </c>
      <c r="C29" s="3">
        <v>766</v>
      </c>
      <c r="D29" s="3">
        <v>1536</v>
      </c>
      <c r="E29" s="3"/>
      <c r="F29" s="3">
        <v>11</v>
      </c>
      <c r="G29" s="3">
        <v>0</v>
      </c>
      <c r="H29" s="3"/>
      <c r="I29" s="3">
        <v>1547</v>
      </c>
      <c r="J29" s="7">
        <v>6.8000000000000005E-2</v>
      </c>
      <c r="M29" s="2">
        <f t="shared" si="2"/>
        <v>0.59600000000000364</v>
      </c>
      <c r="O29">
        <f t="shared" si="3"/>
        <v>0</v>
      </c>
    </row>
    <row r="30" spans="1:15" x14ac:dyDescent="0.25">
      <c r="A30" s="1">
        <v>1947</v>
      </c>
      <c r="B30" s="3">
        <v>1935</v>
      </c>
      <c r="C30" s="3">
        <v>780</v>
      </c>
      <c r="D30" s="3">
        <v>1510</v>
      </c>
      <c r="E30" s="3"/>
      <c r="F30" s="3">
        <v>460</v>
      </c>
      <c r="G30" s="3">
        <v>0</v>
      </c>
      <c r="H30" s="3"/>
      <c r="I30" s="3">
        <v>1970</v>
      </c>
      <c r="J30" s="7">
        <v>8.4000000000000005E-2</v>
      </c>
      <c r="M30" s="2">
        <f t="shared" si="2"/>
        <v>-0.70000000000004547</v>
      </c>
      <c r="O30">
        <f t="shared" si="3"/>
        <v>0</v>
      </c>
    </row>
    <row r="31" spans="1:15" x14ac:dyDescent="0.25">
      <c r="A31" s="1">
        <v>1948</v>
      </c>
      <c r="B31" s="3">
        <v>1950</v>
      </c>
      <c r="C31" s="3">
        <v>787</v>
      </c>
      <c r="D31" s="3">
        <v>1535</v>
      </c>
      <c r="E31" s="3"/>
      <c r="F31" s="3">
        <v>2414</v>
      </c>
      <c r="G31" s="3">
        <v>0</v>
      </c>
      <c r="H31" s="3"/>
      <c r="I31" s="3">
        <v>3949</v>
      </c>
      <c r="J31" s="7">
        <v>0.16400000000000001</v>
      </c>
      <c r="M31" s="2">
        <f t="shared" si="2"/>
        <v>-0.34999999999990905</v>
      </c>
      <c r="O31">
        <f t="shared" si="3"/>
        <v>0</v>
      </c>
    </row>
    <row r="32" spans="1:15" x14ac:dyDescent="0.25">
      <c r="A32" s="1">
        <v>1949</v>
      </c>
      <c r="B32" s="3">
        <v>1955</v>
      </c>
      <c r="C32" s="3">
        <v>790</v>
      </c>
      <c r="D32" s="3">
        <v>1545</v>
      </c>
      <c r="E32" s="3"/>
      <c r="F32" s="3">
        <v>50</v>
      </c>
      <c r="G32" s="3">
        <v>0</v>
      </c>
      <c r="H32" s="3"/>
      <c r="I32" s="3">
        <v>1595</v>
      </c>
      <c r="J32" s="7">
        <v>6.4000000000000001E-2</v>
      </c>
      <c r="M32" s="2">
        <f t="shared" si="2"/>
        <v>-0.54999999999995453</v>
      </c>
      <c r="O32">
        <f t="shared" si="3"/>
        <v>0</v>
      </c>
    </row>
    <row r="33" spans="1:15" x14ac:dyDescent="0.25">
      <c r="A33" s="1" t="s">
        <v>5</v>
      </c>
      <c r="B33" s="3">
        <v>1970</v>
      </c>
      <c r="C33" s="3">
        <v>774</v>
      </c>
      <c r="D33" s="3">
        <v>1524</v>
      </c>
      <c r="E33" s="3"/>
      <c r="F33" s="3">
        <v>590</v>
      </c>
      <c r="G33" s="3">
        <v>0</v>
      </c>
      <c r="H33" s="3"/>
      <c r="I33" s="3">
        <v>2114</v>
      </c>
      <c r="J33" s="7">
        <v>0.09</v>
      </c>
      <c r="M33" s="2">
        <f t="shared" si="2"/>
        <v>0.77999999999997272</v>
      </c>
      <c r="O33">
        <f t="shared" si="3"/>
        <v>0</v>
      </c>
    </row>
    <row r="34" spans="1:15" x14ac:dyDescent="0.25">
      <c r="A34" s="1">
        <v>1950</v>
      </c>
      <c r="B34" s="3">
        <v>1961</v>
      </c>
      <c r="C34" s="3">
        <v>790</v>
      </c>
      <c r="D34" s="3">
        <v>1550</v>
      </c>
      <c r="E34" s="3"/>
      <c r="F34" s="3">
        <v>0</v>
      </c>
      <c r="G34" s="3"/>
      <c r="H34" s="3"/>
      <c r="I34" s="3">
        <v>1550</v>
      </c>
      <c r="J34" s="7">
        <v>0.06</v>
      </c>
      <c r="M34" s="2">
        <f t="shared" si="2"/>
        <v>-0.80999999999994543</v>
      </c>
      <c r="O34">
        <f t="shared" si="3"/>
        <v>0</v>
      </c>
    </row>
    <row r="35" spans="1:15" x14ac:dyDescent="0.25">
      <c r="A35" s="1">
        <v>1951</v>
      </c>
      <c r="B35" s="3">
        <v>2007</v>
      </c>
      <c r="C35" s="3">
        <v>790</v>
      </c>
      <c r="D35" s="3">
        <v>1585</v>
      </c>
      <c r="E35" s="3"/>
      <c r="F35" s="3">
        <v>1</v>
      </c>
      <c r="G35" s="3">
        <v>0</v>
      </c>
      <c r="H35" s="3"/>
      <c r="I35" s="3">
        <v>1586</v>
      </c>
      <c r="J35" s="7">
        <v>5.8999999999999997E-2</v>
      </c>
      <c r="M35" s="2">
        <f t="shared" si="2"/>
        <v>0.52999999999997272</v>
      </c>
      <c r="O35">
        <f t="shared" si="3"/>
        <v>0</v>
      </c>
    </row>
    <row r="36" spans="1:15" x14ac:dyDescent="0.25">
      <c r="A36" s="1">
        <v>1952</v>
      </c>
      <c r="B36" s="3">
        <v>2013</v>
      </c>
      <c r="C36" s="3">
        <v>787</v>
      </c>
      <c r="D36" s="3">
        <v>1584</v>
      </c>
      <c r="E36" s="3"/>
      <c r="F36" s="3">
        <v>339</v>
      </c>
      <c r="G36" s="3">
        <v>0</v>
      </c>
      <c r="H36" s="3"/>
      <c r="I36" s="3">
        <v>1923</v>
      </c>
      <c r="J36" s="7">
        <v>7.0000000000000007E-2</v>
      </c>
      <c r="M36" s="2">
        <f t="shared" si="2"/>
        <v>0.23099999999999454</v>
      </c>
      <c r="O36">
        <f t="shared" si="3"/>
        <v>0</v>
      </c>
    </row>
    <row r="37" spans="1:15" x14ac:dyDescent="0.25">
      <c r="A37" s="1">
        <v>1953</v>
      </c>
      <c r="B37" s="3">
        <v>2096</v>
      </c>
      <c r="C37" s="3">
        <v>812</v>
      </c>
      <c r="D37" s="3">
        <v>1702</v>
      </c>
      <c r="E37" s="3"/>
      <c r="F37" s="3">
        <v>1221</v>
      </c>
      <c r="G37" s="3">
        <v>0</v>
      </c>
      <c r="H37" s="3"/>
      <c r="I37" s="3">
        <v>2923</v>
      </c>
      <c r="J37" s="7">
        <v>0.10199999999999999</v>
      </c>
      <c r="M37" s="2">
        <f t="shared" si="2"/>
        <v>-4.8000000000001819E-2</v>
      </c>
      <c r="O37">
        <f t="shared" si="3"/>
        <v>0</v>
      </c>
    </row>
    <row r="38" spans="1:15" x14ac:dyDescent="0.25">
      <c r="A38" s="1">
        <v>1954</v>
      </c>
      <c r="B38" s="3">
        <v>2012</v>
      </c>
      <c r="C38" s="3">
        <v>797</v>
      </c>
      <c r="D38" s="3">
        <v>1603</v>
      </c>
      <c r="E38" s="3"/>
      <c r="F38" s="3">
        <v>633</v>
      </c>
      <c r="G38" s="3">
        <v>0</v>
      </c>
      <c r="H38" s="3"/>
      <c r="I38" s="3">
        <v>2236</v>
      </c>
      <c r="J38" s="7">
        <v>7.5999999999999998E-2</v>
      </c>
      <c r="M38" s="2">
        <f t="shared" si="2"/>
        <v>0.56400000000007822</v>
      </c>
      <c r="O38">
        <f t="shared" si="3"/>
        <v>0</v>
      </c>
    </row>
    <row r="39" spans="1:15" x14ac:dyDescent="0.25">
      <c r="A39" s="1" t="s">
        <v>6</v>
      </c>
      <c r="B39" s="3">
        <v>2018</v>
      </c>
      <c r="C39" s="3">
        <v>795</v>
      </c>
      <c r="D39" s="3">
        <v>1605</v>
      </c>
      <c r="E39" s="3"/>
      <c r="F39" s="3">
        <v>439</v>
      </c>
      <c r="G39" s="3">
        <v>0</v>
      </c>
      <c r="H39" s="3"/>
      <c r="I39" s="3">
        <v>2044</v>
      </c>
      <c r="J39" s="7">
        <v>7.3999999999999996E-2</v>
      </c>
      <c r="M39" s="2">
        <f t="shared" si="2"/>
        <v>-0.69000000000005457</v>
      </c>
      <c r="O39">
        <f t="shared" si="3"/>
        <v>0</v>
      </c>
    </row>
    <row r="40" spans="1:15" x14ac:dyDescent="0.25">
      <c r="A40" s="1">
        <v>1955</v>
      </c>
      <c r="B40" s="3">
        <v>2129</v>
      </c>
      <c r="C40" s="3">
        <v>827</v>
      </c>
      <c r="D40" s="3">
        <v>1760</v>
      </c>
      <c r="E40" s="3"/>
      <c r="F40" s="3">
        <v>1397</v>
      </c>
      <c r="G40" s="3">
        <v>0</v>
      </c>
      <c r="H40" s="3"/>
      <c r="I40" s="3">
        <v>3157</v>
      </c>
      <c r="J40" s="7">
        <v>0.10299999999999999</v>
      </c>
      <c r="M40" s="2">
        <f t="shared" si="2"/>
        <v>0.68299999999999272</v>
      </c>
      <c r="O40">
        <f t="shared" si="3"/>
        <v>0</v>
      </c>
    </row>
    <row r="41" spans="1:15" x14ac:dyDescent="0.25">
      <c r="A41" s="1">
        <v>1956</v>
      </c>
      <c r="B41" s="3">
        <v>5094</v>
      </c>
      <c r="C41" s="3">
        <v>902</v>
      </c>
      <c r="D41" s="3">
        <v>4594</v>
      </c>
      <c r="E41" s="3"/>
      <c r="F41" s="3">
        <v>680</v>
      </c>
      <c r="G41" s="3">
        <v>81</v>
      </c>
      <c r="H41" s="3"/>
      <c r="I41" s="3">
        <v>5193</v>
      </c>
      <c r="J41" s="7">
        <v>0.16500000000000001</v>
      </c>
      <c r="M41" s="2">
        <f t="shared" si="2"/>
        <v>0.78799999999955617</v>
      </c>
      <c r="O41">
        <f t="shared" si="3"/>
        <v>0</v>
      </c>
    </row>
    <row r="42" spans="1:15" x14ac:dyDescent="0.25">
      <c r="A42" s="1">
        <v>1957</v>
      </c>
      <c r="B42" s="3">
        <v>2589</v>
      </c>
      <c r="C42" s="3">
        <v>818</v>
      </c>
      <c r="D42" s="5">
        <v>2117</v>
      </c>
      <c r="E42" s="3"/>
      <c r="F42" s="3">
        <v>2</v>
      </c>
      <c r="G42" s="3">
        <v>0</v>
      </c>
      <c r="H42" s="3"/>
      <c r="I42" s="3">
        <v>2120</v>
      </c>
      <c r="J42" s="7">
        <v>6.5000000000000002E-2</v>
      </c>
      <c r="M42" s="2">
        <f t="shared" si="2"/>
        <v>0.80200000000013461</v>
      </c>
      <c r="O42">
        <f t="shared" si="3"/>
        <v>-1</v>
      </c>
    </row>
    <row r="43" spans="1:15" x14ac:dyDescent="0.25">
      <c r="A43" s="1">
        <v>1958</v>
      </c>
      <c r="B43" s="3">
        <v>2538</v>
      </c>
      <c r="C43" s="3">
        <v>832</v>
      </c>
      <c r="D43" s="3">
        <v>2112</v>
      </c>
      <c r="E43" s="3"/>
      <c r="F43" s="3">
        <v>3</v>
      </c>
      <c r="G43" s="3">
        <v>17</v>
      </c>
      <c r="H43" s="3"/>
      <c r="I43" s="3">
        <v>2098</v>
      </c>
      <c r="J43" s="7">
        <v>6.2E-2</v>
      </c>
      <c r="M43" s="2">
        <f t="shared" si="2"/>
        <v>-0.38400000000001455</v>
      </c>
      <c r="O43">
        <f t="shared" si="3"/>
        <v>0</v>
      </c>
    </row>
    <row r="44" spans="1:15" x14ac:dyDescent="0.25">
      <c r="A44" s="1">
        <v>1959</v>
      </c>
      <c r="B44" s="3">
        <v>2524</v>
      </c>
      <c r="C44" s="3">
        <v>856</v>
      </c>
      <c r="D44" s="3">
        <v>2161</v>
      </c>
      <c r="E44" s="3"/>
      <c r="F44" s="3">
        <v>2</v>
      </c>
      <c r="G44" s="3">
        <v>16</v>
      </c>
      <c r="H44" s="3"/>
      <c r="I44" s="3">
        <v>2147</v>
      </c>
      <c r="J44" s="7">
        <v>6.2E-2</v>
      </c>
      <c r="M44" s="2">
        <f t="shared" si="2"/>
        <v>-0.45600000000013097</v>
      </c>
      <c r="O44">
        <f t="shared" si="3"/>
        <v>0</v>
      </c>
    </row>
    <row r="45" spans="1:15" x14ac:dyDescent="0.25">
      <c r="A45" s="1" t="s">
        <v>7</v>
      </c>
      <c r="B45" s="3">
        <v>2975</v>
      </c>
      <c r="C45" s="3">
        <v>857</v>
      </c>
      <c r="D45" s="3">
        <v>2549</v>
      </c>
      <c r="E45" s="3"/>
      <c r="F45" s="3">
        <v>417</v>
      </c>
      <c r="G45" s="3">
        <v>23</v>
      </c>
      <c r="H45" s="3"/>
      <c r="I45" s="3">
        <v>2943</v>
      </c>
      <c r="J45" s="7">
        <v>0.09</v>
      </c>
      <c r="M45" s="2">
        <f t="shared" si="2"/>
        <v>0.5749999999998181</v>
      </c>
      <c r="O45">
        <f t="shared" si="3"/>
        <v>0</v>
      </c>
    </row>
    <row r="46" spans="1:15" x14ac:dyDescent="0.25">
      <c r="A46" s="1">
        <v>1960</v>
      </c>
      <c r="B46" s="3">
        <v>2547</v>
      </c>
      <c r="C46" s="3">
        <v>860</v>
      </c>
      <c r="D46" s="3">
        <v>2190</v>
      </c>
      <c r="E46" s="3"/>
      <c r="F46" s="3">
        <v>1</v>
      </c>
      <c r="G46" s="3">
        <v>0</v>
      </c>
      <c r="H46" s="3"/>
      <c r="I46" s="3">
        <v>2191</v>
      </c>
      <c r="J46" s="7">
        <v>6.0999999999999999E-2</v>
      </c>
      <c r="M46" s="2">
        <f t="shared" si="2"/>
        <v>0.42000000000007276</v>
      </c>
      <c r="O46">
        <f t="shared" si="3"/>
        <v>0</v>
      </c>
    </row>
    <row r="47" spans="1:15" x14ac:dyDescent="0.25">
      <c r="A47" s="1">
        <v>1961</v>
      </c>
      <c r="B47" s="3">
        <v>3088</v>
      </c>
      <c r="C47" s="3">
        <v>844</v>
      </c>
      <c r="D47" s="3">
        <v>2606</v>
      </c>
      <c r="E47" s="3"/>
      <c r="F47" s="3">
        <v>1</v>
      </c>
      <c r="G47" s="3">
        <v>67</v>
      </c>
      <c r="H47" s="3"/>
      <c r="I47" s="3">
        <v>2540</v>
      </c>
      <c r="J47" s="7">
        <v>6.8000000000000005E-2</v>
      </c>
      <c r="M47" s="2">
        <f t="shared" si="2"/>
        <v>0.27199999999993452</v>
      </c>
      <c r="O47">
        <f t="shared" si="3"/>
        <v>0</v>
      </c>
    </row>
    <row r="48" spans="1:15" x14ac:dyDescent="0.25">
      <c r="A48" s="1">
        <v>1962</v>
      </c>
      <c r="B48" s="3">
        <v>3168</v>
      </c>
      <c r="C48" s="3">
        <v>910</v>
      </c>
      <c r="D48" s="3">
        <v>2883</v>
      </c>
      <c r="E48" s="3"/>
      <c r="F48" s="3">
        <v>0</v>
      </c>
      <c r="G48" s="3">
        <v>1089</v>
      </c>
      <c r="H48" s="3"/>
      <c r="I48" s="3">
        <v>1794</v>
      </c>
      <c r="J48" s="7">
        <v>4.7E-2</v>
      </c>
      <c r="M48" s="2">
        <f t="shared" si="2"/>
        <v>-0.11999999999989086</v>
      </c>
      <c r="O48">
        <f t="shared" si="3"/>
        <v>0</v>
      </c>
    </row>
    <row r="49" spans="1:15" x14ac:dyDescent="0.25">
      <c r="A49" s="1">
        <v>1963</v>
      </c>
      <c r="B49" s="3">
        <v>3137</v>
      </c>
      <c r="C49" s="3">
        <v>936</v>
      </c>
      <c r="D49" s="3">
        <v>2936</v>
      </c>
      <c r="E49" s="3"/>
      <c r="F49" s="3">
        <v>0</v>
      </c>
      <c r="G49" s="3">
        <v>0</v>
      </c>
      <c r="H49" s="3"/>
      <c r="I49" s="3">
        <v>2936</v>
      </c>
      <c r="J49" s="7">
        <v>7.3999999999999996E-2</v>
      </c>
      <c r="M49" s="2">
        <f t="shared" si="2"/>
        <v>0.2319999999999709</v>
      </c>
      <c r="O49">
        <f t="shared" si="3"/>
        <v>0</v>
      </c>
    </row>
    <row r="50" spans="1:15" x14ac:dyDescent="0.25">
      <c r="A50" s="1">
        <v>1964</v>
      </c>
      <c r="B50" s="3">
        <v>3222</v>
      </c>
      <c r="C50" s="3">
        <v>940</v>
      </c>
      <c r="D50" s="3">
        <v>3029</v>
      </c>
      <c r="E50" s="3"/>
      <c r="F50" s="3"/>
      <c r="G50" s="3">
        <v>0</v>
      </c>
      <c r="H50" s="3"/>
      <c r="I50" s="3">
        <v>3029</v>
      </c>
      <c r="J50" s="7">
        <v>7.2999999999999995E-2</v>
      </c>
      <c r="M50" s="2">
        <f t="shared" si="2"/>
        <v>-0.32000000000016371</v>
      </c>
      <c r="O50">
        <f t="shared" si="3"/>
        <v>0</v>
      </c>
    </row>
    <row r="51" spans="1:15" x14ac:dyDescent="0.25">
      <c r="A51" s="1" t="s">
        <v>8</v>
      </c>
      <c r="B51" s="3">
        <v>3032</v>
      </c>
      <c r="C51" s="3">
        <v>900</v>
      </c>
      <c r="D51" s="3">
        <v>2729</v>
      </c>
      <c r="E51" s="3"/>
      <c r="F51" s="3">
        <v>0</v>
      </c>
      <c r="G51" s="3">
        <v>231</v>
      </c>
      <c r="H51" s="3"/>
      <c r="I51" s="3">
        <v>2498</v>
      </c>
      <c r="J51" s="7">
        <v>6.5000000000000002E-2</v>
      </c>
      <c r="M51" s="2">
        <f t="shared" si="2"/>
        <v>-0.1999999999998181</v>
      </c>
      <c r="O51">
        <f t="shared" si="3"/>
        <v>0</v>
      </c>
    </row>
    <row r="52" spans="1:15" x14ac:dyDescent="0.25">
      <c r="A52" s="1">
        <v>1965</v>
      </c>
      <c r="B52" s="3">
        <v>3275</v>
      </c>
      <c r="C52" s="3">
        <v>965</v>
      </c>
      <c r="D52" s="3">
        <v>3161</v>
      </c>
      <c r="E52" s="3"/>
      <c r="F52" s="3">
        <v>803</v>
      </c>
      <c r="G52" s="3">
        <v>0</v>
      </c>
      <c r="H52" s="3"/>
      <c r="I52" s="3">
        <v>3964</v>
      </c>
      <c r="J52" s="7">
        <v>9.2999999999999999E-2</v>
      </c>
      <c r="M52" s="2">
        <f t="shared" si="2"/>
        <v>-0.625</v>
      </c>
      <c r="O52">
        <f t="shared" si="3"/>
        <v>0</v>
      </c>
    </row>
    <row r="53" spans="1:15" x14ac:dyDescent="0.25">
      <c r="A53" s="1">
        <v>1966</v>
      </c>
      <c r="B53" s="3">
        <v>3420</v>
      </c>
      <c r="C53" s="3">
        <v>935</v>
      </c>
      <c r="D53" s="3">
        <v>3198</v>
      </c>
      <c r="E53" s="3"/>
      <c r="F53" s="3"/>
      <c r="G53" s="3">
        <v>92</v>
      </c>
      <c r="H53" s="3"/>
      <c r="I53" s="3">
        <v>3106</v>
      </c>
      <c r="J53" s="7">
        <v>7.0000000000000007E-2</v>
      </c>
      <c r="M53" s="2">
        <f t="shared" si="2"/>
        <v>-0.3000000000001819</v>
      </c>
      <c r="O53">
        <f t="shared" si="3"/>
        <v>0</v>
      </c>
    </row>
    <row r="54" spans="1:15" x14ac:dyDescent="0.25">
      <c r="A54" s="1">
        <v>1967</v>
      </c>
      <c r="B54" s="3">
        <v>6116</v>
      </c>
      <c r="C54" s="3">
        <v>1064</v>
      </c>
      <c r="D54" s="3">
        <v>6505</v>
      </c>
      <c r="E54" s="3"/>
      <c r="F54" s="3"/>
      <c r="G54" s="3">
        <v>0</v>
      </c>
      <c r="H54" s="3"/>
      <c r="I54" s="3">
        <v>6505</v>
      </c>
      <c r="J54" s="7">
        <v>0.14199999999999999</v>
      </c>
      <c r="M54" s="2">
        <f t="shared" si="2"/>
        <v>2.4239999999999782</v>
      </c>
      <c r="O54">
        <f t="shared" si="3"/>
        <v>0</v>
      </c>
    </row>
    <row r="55" spans="1:15" x14ac:dyDescent="0.25">
      <c r="A55" s="1">
        <v>1968</v>
      </c>
      <c r="B55" s="3">
        <v>6722</v>
      </c>
      <c r="C55" s="3">
        <v>1183</v>
      </c>
      <c r="D55" s="3">
        <v>7951</v>
      </c>
      <c r="E55" s="3"/>
      <c r="F55" s="3">
        <v>9</v>
      </c>
      <c r="G55" s="3">
        <v>0</v>
      </c>
      <c r="H55" s="3"/>
      <c r="I55" s="3">
        <v>7960</v>
      </c>
      <c r="J55" s="7">
        <v>0.16800000000000001</v>
      </c>
      <c r="M55" s="2">
        <f t="shared" si="2"/>
        <v>1.1260000000002037</v>
      </c>
      <c r="O55">
        <f t="shared" si="3"/>
        <v>0</v>
      </c>
    </row>
    <row r="56" spans="1:15" x14ac:dyDescent="0.25">
      <c r="A56" s="1">
        <v>1969</v>
      </c>
      <c r="B56" s="3">
        <v>10051</v>
      </c>
      <c r="C56" s="3">
        <v>1367</v>
      </c>
      <c r="D56" s="3">
        <v>13736</v>
      </c>
      <c r="E56" s="3"/>
      <c r="F56" s="3">
        <v>1</v>
      </c>
      <c r="G56" s="3">
        <v>2136</v>
      </c>
      <c r="H56" s="3"/>
      <c r="I56" s="3">
        <v>11601</v>
      </c>
      <c r="J56" s="7">
        <v>0.23699999999999999</v>
      </c>
      <c r="M56" s="2">
        <f t="shared" si="2"/>
        <v>3.717000000000553</v>
      </c>
      <c r="O56">
        <f t="shared" si="3"/>
        <v>0</v>
      </c>
    </row>
    <row r="57" spans="1:15" x14ac:dyDescent="0.25">
      <c r="A57" s="1" t="s">
        <v>10</v>
      </c>
      <c r="B57" s="3">
        <v>5917</v>
      </c>
      <c r="C57" s="3">
        <v>1168</v>
      </c>
      <c r="D57" s="3">
        <v>6910</v>
      </c>
      <c r="E57" s="3"/>
      <c r="F57" s="3">
        <v>163</v>
      </c>
      <c r="G57" s="3">
        <v>446</v>
      </c>
      <c r="H57" s="3"/>
      <c r="I57" s="3">
        <v>6627</v>
      </c>
      <c r="J57" s="7">
        <v>0.14499999999999999</v>
      </c>
      <c r="M57" s="2">
        <f t="shared" si="2"/>
        <v>1.0559999999995853</v>
      </c>
      <c r="O57">
        <f t="shared" si="3"/>
        <v>0</v>
      </c>
    </row>
    <row r="58" spans="1:15" x14ac:dyDescent="0.25">
      <c r="A58" s="1">
        <v>1970</v>
      </c>
      <c r="B58" s="3">
        <v>14895</v>
      </c>
      <c r="C58" s="3">
        <v>1182</v>
      </c>
      <c r="D58" s="3">
        <v>17606</v>
      </c>
      <c r="E58" s="3"/>
      <c r="F58" s="3"/>
      <c r="G58" s="3">
        <v>2</v>
      </c>
      <c r="H58" s="3"/>
      <c r="I58" s="3">
        <v>17604</v>
      </c>
      <c r="J58" s="7">
        <v>0.34699999999999998</v>
      </c>
      <c r="M58" s="2">
        <f t="shared" si="2"/>
        <v>-0.11000000000058208</v>
      </c>
      <c r="O58">
        <f t="shared" si="3"/>
        <v>0</v>
      </c>
    </row>
    <row r="59" spans="1:15" x14ac:dyDescent="0.25">
      <c r="A59" s="1">
        <v>1971</v>
      </c>
      <c r="B59" s="3">
        <v>5865</v>
      </c>
      <c r="C59" s="3">
        <v>1282</v>
      </c>
      <c r="D59" s="3">
        <v>7520</v>
      </c>
      <c r="E59" s="3"/>
      <c r="F59" s="3"/>
      <c r="G59" s="3">
        <v>13</v>
      </c>
      <c r="H59" s="3"/>
      <c r="I59" s="3">
        <v>7507</v>
      </c>
      <c r="J59" s="7">
        <v>0.14299999999999999</v>
      </c>
      <c r="M59" s="2">
        <f t="shared" si="2"/>
        <v>-1.069999999999709</v>
      </c>
      <c r="O59">
        <f t="shared" si="3"/>
        <v>0</v>
      </c>
    </row>
    <row r="60" spans="1:15" x14ac:dyDescent="0.25">
      <c r="A60" s="1">
        <v>1972</v>
      </c>
      <c r="B60" s="3">
        <v>7080</v>
      </c>
      <c r="C60" s="3">
        <v>1520</v>
      </c>
      <c r="D60" s="3">
        <v>10759</v>
      </c>
      <c r="E60" s="3"/>
      <c r="F60" s="3">
        <v>174</v>
      </c>
      <c r="G60" s="3">
        <v>0</v>
      </c>
      <c r="H60" s="3"/>
      <c r="I60" s="3">
        <v>10933</v>
      </c>
      <c r="J60" s="7">
        <v>0.20100000000000001</v>
      </c>
      <c r="M60" s="2">
        <f t="shared" si="2"/>
        <v>2.6000000000003638</v>
      </c>
      <c r="O60">
        <f t="shared" si="3"/>
        <v>0</v>
      </c>
    </row>
    <row r="61" spans="1:15" x14ac:dyDescent="0.25">
      <c r="A61" s="1">
        <v>1973</v>
      </c>
      <c r="B61" s="3">
        <v>7544</v>
      </c>
      <c r="C61" s="3">
        <v>1529</v>
      </c>
      <c r="D61" s="3">
        <v>11535</v>
      </c>
      <c r="E61" s="3"/>
      <c r="F61" s="3">
        <v>23</v>
      </c>
      <c r="G61" s="3">
        <v>3</v>
      </c>
      <c r="H61" s="3"/>
      <c r="I61" s="3">
        <v>11555</v>
      </c>
      <c r="J61" s="7">
        <v>0.20599999999999999</v>
      </c>
      <c r="M61" s="2">
        <f t="shared" si="2"/>
        <v>-0.22400000000016007</v>
      </c>
      <c r="O61">
        <f t="shared" si="3"/>
        <v>0</v>
      </c>
    </row>
    <row r="62" spans="1:15" x14ac:dyDescent="0.25">
      <c r="A62" s="1">
        <v>1974</v>
      </c>
      <c r="B62" s="3">
        <v>5283</v>
      </c>
      <c r="C62" s="3">
        <v>1281</v>
      </c>
      <c r="D62" s="3">
        <v>6767</v>
      </c>
      <c r="E62" s="3"/>
      <c r="F62" s="3">
        <v>972</v>
      </c>
      <c r="G62" s="3"/>
      <c r="H62" s="3"/>
      <c r="I62" s="3">
        <v>7739</v>
      </c>
      <c r="J62" s="7">
        <v>0.13300000000000001</v>
      </c>
      <c r="M62" s="2">
        <f t="shared" si="2"/>
        <v>0.52300000000013824</v>
      </c>
      <c r="O62">
        <f t="shared" si="3"/>
        <v>0</v>
      </c>
    </row>
    <row r="63" spans="1:15" x14ac:dyDescent="0.25">
      <c r="A63" s="1" t="s">
        <v>11</v>
      </c>
      <c r="B63" s="3">
        <v>8133</v>
      </c>
      <c r="C63" s="3">
        <v>1332</v>
      </c>
      <c r="D63" s="3">
        <v>10837</v>
      </c>
      <c r="E63" s="3"/>
      <c r="F63" s="3">
        <v>234</v>
      </c>
      <c r="G63" s="3">
        <v>4</v>
      </c>
      <c r="H63" s="3"/>
      <c r="I63" s="3">
        <v>11067</v>
      </c>
      <c r="J63" s="7">
        <v>0.20399999999999999</v>
      </c>
      <c r="M63" s="2">
        <f t="shared" si="2"/>
        <v>-3.8439999999991414</v>
      </c>
      <c r="O63">
        <f t="shared" si="3"/>
        <v>0</v>
      </c>
    </row>
    <row r="64" spans="1:15" x14ac:dyDescent="0.25">
      <c r="A64" s="1">
        <v>1975</v>
      </c>
      <c r="B64" s="3">
        <v>7656</v>
      </c>
      <c r="C64" s="3">
        <v>1111</v>
      </c>
      <c r="D64" s="3">
        <v>8506</v>
      </c>
      <c r="E64" s="3"/>
      <c r="F64" s="3"/>
      <c r="G64" s="3"/>
      <c r="H64" s="3"/>
      <c r="I64" s="3">
        <v>8506</v>
      </c>
      <c r="J64" s="7">
        <v>0.14199999999999999</v>
      </c>
      <c r="M64" s="2">
        <f t="shared" si="2"/>
        <v>-0.18399999999928696</v>
      </c>
      <c r="O64">
        <f t="shared" si="3"/>
        <v>0</v>
      </c>
    </row>
    <row r="65" spans="1:15" x14ac:dyDescent="0.25">
      <c r="A65" s="1">
        <v>1976</v>
      </c>
      <c r="B65" s="3">
        <v>8747</v>
      </c>
      <c r="C65" s="3">
        <v>1192</v>
      </c>
      <c r="D65" s="3">
        <v>10428</v>
      </c>
      <c r="E65" s="3"/>
      <c r="F65" s="3"/>
      <c r="G65" s="3"/>
      <c r="H65" s="3"/>
      <c r="I65" s="3">
        <v>10428</v>
      </c>
      <c r="J65" s="7">
        <v>0.16900000000000001</v>
      </c>
      <c r="M65" s="2">
        <f t="shared" si="2"/>
        <v>-1.5759999999991123</v>
      </c>
      <c r="O65">
        <f t="shared" si="3"/>
        <v>0</v>
      </c>
    </row>
    <row r="66" spans="1:15" x14ac:dyDescent="0.25">
      <c r="A66" s="1">
        <v>1977</v>
      </c>
      <c r="B66" s="3">
        <v>12981</v>
      </c>
      <c r="C66" s="3">
        <v>1145</v>
      </c>
      <c r="D66" s="3">
        <v>14871</v>
      </c>
      <c r="E66" s="3"/>
      <c r="F66" s="3"/>
      <c r="G66" s="3"/>
      <c r="H66" s="3"/>
      <c r="I66" s="3">
        <v>14871</v>
      </c>
      <c r="J66" s="7">
        <v>0.23300000000000001</v>
      </c>
      <c r="M66" s="2">
        <f t="shared" si="2"/>
        <v>-7.7549999999991996</v>
      </c>
      <c r="O66">
        <f t="shared" si="3"/>
        <v>0</v>
      </c>
    </row>
    <row r="67" spans="1:15" x14ac:dyDescent="0.25">
      <c r="A67" s="1">
        <v>1978</v>
      </c>
      <c r="B67" s="3">
        <v>18045</v>
      </c>
      <c r="C67" s="3">
        <v>1241</v>
      </c>
      <c r="D67" s="3">
        <v>22393</v>
      </c>
      <c r="E67" s="3"/>
      <c r="F67" s="3"/>
      <c r="G67" s="3"/>
      <c r="H67" s="3"/>
      <c r="I67" s="3">
        <v>22393</v>
      </c>
      <c r="J67" s="7">
        <v>0.34100000000000003</v>
      </c>
      <c r="M67" s="2">
        <f t="shared" si="2"/>
        <v>0.84500000000116415</v>
      </c>
      <c r="O67">
        <f t="shared" si="3"/>
        <v>0</v>
      </c>
    </row>
    <row r="68" spans="1:15" x14ac:dyDescent="0.25">
      <c r="A68" s="1">
        <v>1979</v>
      </c>
      <c r="B68" s="3">
        <v>7077</v>
      </c>
      <c r="C68" s="3">
        <v>1267</v>
      </c>
      <c r="D68" s="3">
        <v>8966</v>
      </c>
      <c r="E68" s="3"/>
      <c r="F68" s="3"/>
      <c r="G68" s="3"/>
      <c r="H68" s="3"/>
      <c r="I68" s="3">
        <v>8966</v>
      </c>
      <c r="J68" s="7">
        <v>0.13200000000000001</v>
      </c>
      <c r="M68" s="2">
        <f t="shared" si="2"/>
        <v>0.55899999999928696</v>
      </c>
      <c r="O68">
        <f t="shared" si="3"/>
        <v>0</v>
      </c>
    </row>
    <row r="69" spans="1:15" x14ac:dyDescent="0.25">
      <c r="A69" s="1" t="s">
        <v>9</v>
      </c>
      <c r="B69" s="3">
        <v>10901</v>
      </c>
      <c r="C69" s="3">
        <v>1195</v>
      </c>
      <c r="D69" s="3">
        <v>13032</v>
      </c>
      <c r="E69" s="3"/>
      <c r="F69" s="3"/>
      <c r="G69" s="3"/>
      <c r="H69" s="3"/>
      <c r="I69" s="3">
        <v>13032</v>
      </c>
      <c r="J69" s="7">
        <v>0.20399999999999999</v>
      </c>
      <c r="M69" s="2">
        <f t="shared" ref="M69:M72" si="4">B69*C69/1000 -D69</f>
        <v>-5.305000000000291</v>
      </c>
      <c r="O69">
        <f t="shared" ref="O69:O72" si="5">D69-G69+F69-I69</f>
        <v>0</v>
      </c>
    </row>
    <row r="70" spans="1:15" x14ac:dyDescent="0.25">
      <c r="A70" s="1">
        <v>1980</v>
      </c>
      <c r="B70" s="3">
        <v>4039</v>
      </c>
      <c r="C70" s="3">
        <v>907</v>
      </c>
      <c r="D70" s="3">
        <v>3664</v>
      </c>
      <c r="E70" s="3"/>
      <c r="F70" s="3"/>
      <c r="G70" s="3"/>
      <c r="H70" s="3"/>
      <c r="I70" s="6">
        <v>3664</v>
      </c>
      <c r="J70" s="7">
        <v>5.1999999999999998E-2</v>
      </c>
      <c r="M70" s="2">
        <f t="shared" si="4"/>
        <v>-0.62699999999995271</v>
      </c>
      <c r="O70">
        <f t="shared" si="5"/>
        <v>0</v>
      </c>
    </row>
    <row r="71" spans="1:15" x14ac:dyDescent="0.25">
      <c r="A71" s="1">
        <v>1981</v>
      </c>
      <c r="B71" s="3">
        <v>4896</v>
      </c>
      <c r="C71" s="3">
        <v>976</v>
      </c>
      <c r="D71" s="3">
        <v>4777</v>
      </c>
      <c r="E71" s="3"/>
      <c r="F71" s="3"/>
      <c r="G71" s="3"/>
      <c r="H71" s="3"/>
      <c r="I71" s="3">
        <v>4777</v>
      </c>
      <c r="J71" s="7">
        <v>6.7000000000000004E-2</v>
      </c>
      <c r="M71" s="2">
        <f t="shared" si="4"/>
        <v>1.4960000000000946</v>
      </c>
      <c r="O71">
        <f t="shared" si="5"/>
        <v>0</v>
      </c>
    </row>
    <row r="72" spans="1:15" x14ac:dyDescent="0.25">
      <c r="A72" s="1">
        <v>1982</v>
      </c>
      <c r="B72" s="3">
        <v>4940</v>
      </c>
      <c r="C72" s="3">
        <v>932</v>
      </c>
      <c r="D72" s="3">
        <v>4606</v>
      </c>
      <c r="E72" s="3"/>
      <c r="F72" s="3"/>
      <c r="G72" s="3"/>
      <c r="H72" s="3"/>
      <c r="I72" s="3">
        <v>4606</v>
      </c>
      <c r="J72" s="7">
        <v>63</v>
      </c>
      <c r="M72" s="2">
        <f t="shared" si="4"/>
        <v>-1.9200000000000728</v>
      </c>
      <c r="O72">
        <f t="shared" si="5"/>
        <v>0</v>
      </c>
    </row>
    <row r="73" spans="1:15" x14ac:dyDescent="0.25">
      <c r="J73" s="7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15D-EABD-4932-B7FC-EB1965DB2EAF}">
  <dimension ref="A1:S78"/>
  <sheetViews>
    <sheetView topLeftCell="A28" workbookViewId="0">
      <selection activeCell="W28" sqref="W28"/>
    </sheetView>
  </sheetViews>
  <sheetFormatPr defaultRowHeight="15" x14ac:dyDescent="0.25"/>
  <cols>
    <col min="1" max="1" width="22.140625" customWidth="1"/>
    <col min="6" max="6" width="9.140625" style="9"/>
  </cols>
  <sheetData>
    <row r="1" spans="1:19" x14ac:dyDescent="0.25">
      <c r="B1" s="4"/>
      <c r="C1" s="4"/>
      <c r="D1" s="4"/>
      <c r="E1" s="4"/>
      <c r="F1" s="8"/>
      <c r="G1" s="4"/>
      <c r="H1" s="4"/>
      <c r="I1" s="4"/>
      <c r="J1" s="4"/>
      <c r="K1" s="11" t="s">
        <v>20</v>
      </c>
      <c r="L1" s="11"/>
      <c r="M1" s="4"/>
      <c r="N1" s="4"/>
      <c r="O1" s="4"/>
      <c r="P1" s="4"/>
      <c r="Q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31</v>
      </c>
      <c r="G2" s="4"/>
      <c r="H2" s="4" t="s">
        <v>18</v>
      </c>
      <c r="I2" s="4" t="s">
        <v>19</v>
      </c>
      <c r="J2" s="4"/>
      <c r="K2" s="4" t="s">
        <v>21</v>
      </c>
      <c r="L2" s="4" t="s">
        <v>22</v>
      </c>
      <c r="M2" s="4"/>
      <c r="N2" s="4"/>
      <c r="O2" s="4" t="s">
        <v>24</v>
      </c>
      <c r="P2" s="4"/>
      <c r="Q2" s="4" t="s">
        <v>25</v>
      </c>
      <c r="S2" s="4" t="s">
        <v>35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/>
      <c r="H3" s="4" t="s">
        <v>17</v>
      </c>
      <c r="I3" s="4" t="s">
        <v>17</v>
      </c>
      <c r="J3" s="4"/>
      <c r="K3" s="4" t="s">
        <v>17</v>
      </c>
      <c r="L3" s="4" t="s">
        <v>23</v>
      </c>
      <c r="M3" s="4"/>
      <c r="N3" s="4"/>
      <c r="O3" s="4"/>
      <c r="P3" s="4"/>
      <c r="Q3" s="4"/>
    </row>
    <row r="4" spans="1:19" x14ac:dyDescent="0.25">
      <c r="A4" s="1">
        <v>1925</v>
      </c>
      <c r="B4" s="3">
        <v>50423</v>
      </c>
      <c r="C4" s="3">
        <v>1708</v>
      </c>
      <c r="D4" s="3">
        <v>86126</v>
      </c>
      <c r="E4" s="3"/>
      <c r="F4" s="10">
        <v>56843</v>
      </c>
      <c r="G4" s="3"/>
      <c r="H4" s="3">
        <v>1630</v>
      </c>
      <c r="I4" s="3">
        <v>4066</v>
      </c>
      <c r="J4" s="3"/>
      <c r="K4" s="3">
        <v>54407</v>
      </c>
      <c r="L4" s="7">
        <v>3.5790000000000002</v>
      </c>
      <c r="O4" s="2">
        <f>B4*C4/1000 -D4</f>
        <v>-3.5160000000032596</v>
      </c>
      <c r="Q4" s="3">
        <f>F4-I4+H4-K4</f>
        <v>0</v>
      </c>
      <c r="S4" s="2">
        <f>D4*0.66-F4</f>
        <v>0.16000000000349246</v>
      </c>
    </row>
    <row r="5" spans="1:19" x14ac:dyDescent="0.25">
      <c r="A5" s="1">
        <v>1926</v>
      </c>
      <c r="B5" s="3">
        <v>52934</v>
      </c>
      <c r="C5" s="3">
        <v>1726</v>
      </c>
      <c r="D5" s="3">
        <v>91356</v>
      </c>
      <c r="E5" s="3"/>
      <c r="F5" s="10">
        <v>60295</v>
      </c>
      <c r="G5" s="3"/>
      <c r="H5" s="3">
        <v>1486</v>
      </c>
      <c r="I5" s="3">
        <v>9950</v>
      </c>
      <c r="J5" s="3"/>
      <c r="K5" s="3">
        <v>51831</v>
      </c>
      <c r="L5" s="7">
        <v>3.351</v>
      </c>
      <c r="O5" s="2">
        <f t="shared" ref="O5:O68" si="0">B5*C5/1000 -D5</f>
        <v>8.0840000000025611</v>
      </c>
      <c r="Q5" s="3">
        <f t="shared" ref="Q5:Q68" si="1">F5-I5+H5-K5</f>
        <v>0</v>
      </c>
      <c r="S5" s="2">
        <f t="shared" ref="S5:S68" si="2">D5*0.66-F5</f>
        <v>-3.9999999993597157E-2</v>
      </c>
    </row>
    <row r="6" spans="1:19" x14ac:dyDescent="0.25">
      <c r="A6" s="1">
        <v>1927</v>
      </c>
      <c r="B6" s="3">
        <v>50112</v>
      </c>
      <c r="C6" s="3">
        <v>1654</v>
      </c>
      <c r="D6" s="3">
        <v>82909</v>
      </c>
      <c r="E6" s="3"/>
      <c r="F6" s="10">
        <v>54720</v>
      </c>
      <c r="G6" s="3"/>
      <c r="H6" s="3">
        <v>1210</v>
      </c>
      <c r="I6" s="3">
        <v>11058</v>
      </c>
      <c r="J6" s="3"/>
      <c r="K6" s="3">
        <v>44872</v>
      </c>
      <c r="L6" s="7">
        <v>2.8570000000000002</v>
      </c>
      <c r="O6" s="2">
        <f t="shared" si="0"/>
        <v>-23.751999999993131</v>
      </c>
      <c r="Q6" s="3">
        <f t="shared" si="1"/>
        <v>0</v>
      </c>
      <c r="S6" s="2">
        <f t="shared" si="2"/>
        <v>-5.9999999997671694E-2</v>
      </c>
    </row>
    <row r="7" spans="1:19" x14ac:dyDescent="0.25">
      <c r="A7" s="1">
        <v>1928</v>
      </c>
      <c r="B7" s="3">
        <v>45409</v>
      </c>
      <c r="C7" s="3">
        <v>1831</v>
      </c>
      <c r="D7" s="3">
        <v>83153</v>
      </c>
      <c r="E7" s="3"/>
      <c r="F7" s="10">
        <v>54881</v>
      </c>
      <c r="G7" s="3"/>
      <c r="H7" s="3">
        <v>1580</v>
      </c>
      <c r="I7" s="3">
        <v>7298</v>
      </c>
      <c r="J7" s="3"/>
      <c r="K7" s="3">
        <v>49163</v>
      </c>
      <c r="L7" s="7">
        <v>3.07</v>
      </c>
      <c r="O7" s="2">
        <f t="shared" si="0"/>
        <v>-9.1209999999991851</v>
      </c>
      <c r="Q7" s="3">
        <f t="shared" si="1"/>
        <v>0</v>
      </c>
      <c r="S7" s="2">
        <f t="shared" si="2"/>
        <v>-1.9999999996798579E-2</v>
      </c>
    </row>
    <row r="8" spans="1:19" x14ac:dyDescent="0.25">
      <c r="A8" s="1">
        <v>1929</v>
      </c>
      <c r="B8" s="3">
        <v>35302</v>
      </c>
      <c r="C8" s="3">
        <v>1906</v>
      </c>
      <c r="D8" s="3">
        <v>67280</v>
      </c>
      <c r="E8" s="3"/>
      <c r="F8" s="10">
        <v>44405</v>
      </c>
      <c r="G8" s="3"/>
      <c r="H8" s="3">
        <v>1015</v>
      </c>
      <c r="I8" s="3">
        <v>7838</v>
      </c>
      <c r="J8" s="3"/>
      <c r="K8" s="3">
        <v>37582</v>
      </c>
      <c r="L8" s="7">
        <v>2.306</v>
      </c>
      <c r="O8" s="2">
        <f t="shared" si="0"/>
        <v>5.6119999999937136</v>
      </c>
      <c r="Q8" s="3">
        <f t="shared" si="1"/>
        <v>0</v>
      </c>
      <c r="S8" s="2">
        <f t="shared" si="2"/>
        <v>-0.19999999999708962</v>
      </c>
    </row>
    <row r="9" spans="1:19" x14ac:dyDescent="0.25">
      <c r="A9" s="1" t="s">
        <v>1</v>
      </c>
      <c r="B9" s="3">
        <v>46836</v>
      </c>
      <c r="C9" s="3">
        <v>1754</v>
      </c>
      <c r="D9" s="3">
        <v>82165</v>
      </c>
      <c r="E9" s="3"/>
      <c r="F9" s="10">
        <v>54229</v>
      </c>
      <c r="G9" s="3"/>
      <c r="H9" s="3">
        <v>1384</v>
      </c>
      <c r="I9" s="3">
        <v>8042</v>
      </c>
      <c r="J9" s="3"/>
      <c r="K9" s="3">
        <v>47571</v>
      </c>
      <c r="L9" s="7">
        <v>3.0609999999999999</v>
      </c>
      <c r="O9" s="2">
        <f t="shared" si="0"/>
        <v>-14.656000000002678</v>
      </c>
      <c r="Q9" s="3">
        <f t="shared" si="1"/>
        <v>0</v>
      </c>
      <c r="S9" s="2">
        <f t="shared" si="2"/>
        <v>-9.9999999998544808E-2</v>
      </c>
    </row>
    <row r="10" spans="1:19" x14ac:dyDescent="0.25">
      <c r="A10" s="1">
        <v>1930</v>
      </c>
      <c r="B10" s="3">
        <v>36541</v>
      </c>
      <c r="C10" s="3">
        <v>2047</v>
      </c>
      <c r="D10" s="3">
        <v>74793</v>
      </c>
      <c r="E10" s="3"/>
      <c r="F10" s="10">
        <v>49363</v>
      </c>
      <c r="G10" s="3"/>
      <c r="H10" s="3">
        <v>986</v>
      </c>
      <c r="I10" s="3">
        <v>90</v>
      </c>
      <c r="J10" s="3"/>
      <c r="K10" s="3">
        <v>50259</v>
      </c>
      <c r="L10" s="7">
        <v>3.03</v>
      </c>
      <c r="O10" s="2">
        <f t="shared" si="0"/>
        <v>6.4269999999960419</v>
      </c>
      <c r="Q10" s="3">
        <f t="shared" si="1"/>
        <v>0</v>
      </c>
      <c r="S10" s="2">
        <f t="shared" si="2"/>
        <v>0.38000000000465661</v>
      </c>
    </row>
    <row r="11" spans="1:19" x14ac:dyDescent="0.25">
      <c r="A11" s="1">
        <v>1931</v>
      </c>
      <c r="B11" s="3">
        <v>36032</v>
      </c>
      <c r="C11" s="3">
        <v>2002</v>
      </c>
      <c r="D11" s="3">
        <v>72150</v>
      </c>
      <c r="E11" s="3"/>
      <c r="F11" s="10">
        <v>47619</v>
      </c>
      <c r="G11" s="3"/>
      <c r="H11" s="3">
        <v>469</v>
      </c>
      <c r="I11" s="3">
        <v>4156</v>
      </c>
      <c r="J11" s="3"/>
      <c r="K11" s="3">
        <v>43932</v>
      </c>
      <c r="L11" s="7">
        <v>2.6030000000000002</v>
      </c>
      <c r="O11" s="2">
        <f t="shared" si="0"/>
        <v>-13.936000000001513</v>
      </c>
      <c r="Q11" s="3">
        <f t="shared" si="1"/>
        <v>0</v>
      </c>
      <c r="S11" s="2">
        <f t="shared" si="2"/>
        <v>0</v>
      </c>
    </row>
    <row r="12" spans="1:19" x14ac:dyDescent="0.25">
      <c r="A12" s="1">
        <v>1932</v>
      </c>
      <c r="B12" s="3">
        <v>33744</v>
      </c>
      <c r="C12" s="3">
        <v>2145</v>
      </c>
      <c r="D12" s="3">
        <v>72382</v>
      </c>
      <c r="E12" s="3"/>
      <c r="F12" s="10">
        <v>47772</v>
      </c>
      <c r="G12" s="3"/>
      <c r="H12" s="3">
        <v>143</v>
      </c>
      <c r="I12" s="3">
        <v>951</v>
      </c>
      <c r="J12" s="3"/>
      <c r="K12" s="3">
        <v>46964</v>
      </c>
      <c r="L12" s="7">
        <v>2.7349999999999999</v>
      </c>
      <c r="O12" s="2">
        <f t="shared" si="0"/>
        <v>-1.1199999999953434</v>
      </c>
      <c r="Q12" s="3">
        <f t="shared" si="1"/>
        <v>0</v>
      </c>
      <c r="S12" s="2">
        <f t="shared" si="2"/>
        <v>0.12000000000261934</v>
      </c>
    </row>
    <row r="13" spans="1:19" x14ac:dyDescent="0.25">
      <c r="A13" s="1">
        <v>1933</v>
      </c>
      <c r="B13" s="3">
        <v>33817</v>
      </c>
      <c r="C13" s="3">
        <v>1980</v>
      </c>
      <c r="D13" s="3">
        <v>66950</v>
      </c>
      <c r="E13" s="3"/>
      <c r="F13" s="10">
        <v>44187</v>
      </c>
      <c r="G13" s="3"/>
      <c r="H13" s="3">
        <v>22</v>
      </c>
      <c r="I13" s="3">
        <v>5819</v>
      </c>
      <c r="J13" s="3"/>
      <c r="K13" s="3">
        <v>38390</v>
      </c>
      <c r="L13" s="7">
        <v>2.198</v>
      </c>
      <c r="O13" s="2">
        <f t="shared" si="0"/>
        <v>7.6600000000034925</v>
      </c>
      <c r="Q13" s="3">
        <f t="shared" si="1"/>
        <v>0</v>
      </c>
      <c r="S13" s="2">
        <f t="shared" si="2"/>
        <v>0</v>
      </c>
    </row>
    <row r="14" spans="1:19" x14ac:dyDescent="0.25">
      <c r="A14" s="1">
        <v>1934</v>
      </c>
      <c r="B14" s="3">
        <v>31723</v>
      </c>
      <c r="C14" s="3">
        <v>2167</v>
      </c>
      <c r="D14" s="3">
        <v>68729</v>
      </c>
      <c r="E14" s="3"/>
      <c r="F14" s="10">
        <v>45361</v>
      </c>
      <c r="G14" s="3"/>
      <c r="H14" s="3">
        <v>19</v>
      </c>
      <c r="I14" s="3">
        <v>8142</v>
      </c>
      <c r="J14" s="3"/>
      <c r="K14" s="3">
        <v>37238</v>
      </c>
      <c r="L14" s="7">
        <v>2.0950000000000002</v>
      </c>
      <c r="O14" s="2">
        <f t="shared" si="0"/>
        <v>14.740999999994528</v>
      </c>
      <c r="Q14" s="3">
        <f t="shared" si="1"/>
        <v>0</v>
      </c>
      <c r="S14" s="2">
        <f t="shared" si="2"/>
        <v>0.13999999999941792</v>
      </c>
    </row>
    <row r="15" spans="1:19" x14ac:dyDescent="0.25">
      <c r="A15" s="1" t="s">
        <v>2</v>
      </c>
      <c r="B15" s="3">
        <v>34371</v>
      </c>
      <c r="C15" s="3">
        <v>2066</v>
      </c>
      <c r="D15" s="3">
        <v>71001</v>
      </c>
      <c r="E15" s="3"/>
      <c r="F15" s="10">
        <v>46861</v>
      </c>
      <c r="G15" s="3"/>
      <c r="H15" s="3">
        <v>328</v>
      </c>
      <c r="I15" s="3">
        <v>3832</v>
      </c>
      <c r="J15" s="3"/>
      <c r="K15" s="3">
        <v>43357</v>
      </c>
      <c r="L15" s="7">
        <v>2.524</v>
      </c>
      <c r="O15" s="2">
        <f t="shared" si="0"/>
        <v>9.4860000000044238</v>
      </c>
      <c r="Q15" s="3">
        <f t="shared" si="1"/>
        <v>0</v>
      </c>
      <c r="S15" s="2">
        <f t="shared" si="2"/>
        <v>-0.33999999999650754</v>
      </c>
    </row>
    <row r="16" spans="1:19" x14ac:dyDescent="0.25">
      <c r="A16" s="1">
        <v>1935</v>
      </c>
      <c r="B16" s="3">
        <v>30575</v>
      </c>
      <c r="C16" s="3">
        <v>2307</v>
      </c>
      <c r="D16" s="3">
        <v>70549</v>
      </c>
      <c r="E16" s="3"/>
      <c r="F16" s="10">
        <v>46562</v>
      </c>
      <c r="G16" s="3"/>
      <c r="H16" s="3">
        <v>167</v>
      </c>
      <c r="I16" s="3">
        <v>18497</v>
      </c>
      <c r="J16" s="3"/>
      <c r="K16" s="3">
        <v>28232</v>
      </c>
      <c r="L16" s="7">
        <v>1.5609999999999999</v>
      </c>
      <c r="O16" s="2">
        <f t="shared" si="0"/>
        <v>-12.475000000005821</v>
      </c>
      <c r="Q16" s="3">
        <f t="shared" si="1"/>
        <v>0</v>
      </c>
      <c r="S16" s="2">
        <f t="shared" si="2"/>
        <v>0.3400000000037835</v>
      </c>
    </row>
    <row r="17" spans="1:19" x14ac:dyDescent="0.25">
      <c r="A17" s="1">
        <v>1936</v>
      </c>
      <c r="B17" s="3">
        <v>39735</v>
      </c>
      <c r="C17" s="3">
        <v>2170</v>
      </c>
      <c r="D17" s="3">
        <v>86227</v>
      </c>
      <c r="E17" s="3"/>
      <c r="F17" s="10">
        <v>56910</v>
      </c>
      <c r="G17" s="3"/>
      <c r="H17" s="3">
        <v>24</v>
      </c>
      <c r="I17" s="3">
        <v>13459</v>
      </c>
      <c r="J17" s="3"/>
      <c r="K17" s="3">
        <v>43475</v>
      </c>
      <c r="L17" s="7">
        <v>2.3620000000000001</v>
      </c>
      <c r="O17" s="2">
        <f t="shared" si="0"/>
        <v>-2.0500000000029104</v>
      </c>
      <c r="Q17" s="3">
        <f t="shared" si="1"/>
        <v>0</v>
      </c>
      <c r="S17" s="2">
        <f t="shared" si="2"/>
        <v>-0.18000000000029104</v>
      </c>
    </row>
    <row r="18" spans="1:19" x14ac:dyDescent="0.25">
      <c r="A18" s="1">
        <v>1937</v>
      </c>
      <c r="B18" s="3">
        <v>39665</v>
      </c>
      <c r="C18" s="3">
        <v>1880</v>
      </c>
      <c r="D18" s="3">
        <v>74560</v>
      </c>
      <c r="E18" s="3"/>
      <c r="F18" s="10">
        <v>49210</v>
      </c>
      <c r="G18" s="3"/>
      <c r="H18" s="3">
        <v>10</v>
      </c>
      <c r="I18" s="3">
        <v>19944</v>
      </c>
      <c r="J18" s="3"/>
      <c r="K18" s="3">
        <v>29276</v>
      </c>
      <c r="L18" s="7">
        <v>1.5620000000000001</v>
      </c>
      <c r="O18" s="2">
        <f t="shared" si="0"/>
        <v>10.19999999999709</v>
      </c>
      <c r="Q18" s="3">
        <f t="shared" si="1"/>
        <v>0</v>
      </c>
      <c r="S18" s="2">
        <f t="shared" si="2"/>
        <v>-0.39999999999417923</v>
      </c>
    </row>
    <row r="19" spans="1:19" x14ac:dyDescent="0.25">
      <c r="A19" s="1">
        <v>1938</v>
      </c>
      <c r="B19" s="3">
        <v>39403</v>
      </c>
      <c r="C19" s="3">
        <v>2033</v>
      </c>
      <c r="D19" s="3">
        <v>80119</v>
      </c>
      <c r="E19" s="3"/>
      <c r="F19" s="10">
        <v>52879</v>
      </c>
      <c r="G19" s="3"/>
      <c r="H19" s="3">
        <v>719</v>
      </c>
      <c r="I19" s="3">
        <v>6332</v>
      </c>
      <c r="J19" s="3"/>
      <c r="K19" s="3">
        <v>47266</v>
      </c>
      <c r="L19" s="7">
        <v>2.4780000000000002</v>
      </c>
      <c r="O19" s="2">
        <f t="shared" si="0"/>
        <v>-12.701000000000931</v>
      </c>
      <c r="Q19" s="3">
        <f t="shared" si="1"/>
        <v>0</v>
      </c>
      <c r="S19" s="2">
        <f t="shared" si="2"/>
        <v>-0.45999999999912689</v>
      </c>
    </row>
    <row r="20" spans="1:19" x14ac:dyDescent="0.25">
      <c r="A20" s="1">
        <v>1939</v>
      </c>
      <c r="B20" s="3">
        <v>45054</v>
      </c>
      <c r="C20" s="3">
        <v>2288</v>
      </c>
      <c r="D20" s="3">
        <v>103078</v>
      </c>
      <c r="E20" s="3"/>
      <c r="F20" s="10">
        <v>68031</v>
      </c>
      <c r="G20" s="3"/>
      <c r="H20" s="3">
        <v>5</v>
      </c>
      <c r="I20" s="3">
        <v>2201</v>
      </c>
      <c r="J20" s="3"/>
      <c r="K20" s="3">
        <v>65835</v>
      </c>
      <c r="L20" s="7">
        <v>3.391</v>
      </c>
      <c r="O20" s="2">
        <f t="shared" si="0"/>
        <v>5.5519999999960419</v>
      </c>
      <c r="Q20" s="3">
        <f t="shared" si="1"/>
        <v>0</v>
      </c>
      <c r="S20" s="2">
        <f t="shared" si="2"/>
        <v>0.48000000001047738</v>
      </c>
    </row>
    <row r="21" spans="1:19" x14ac:dyDescent="0.25">
      <c r="A21" s="1" t="s">
        <v>3</v>
      </c>
      <c r="B21" s="3">
        <v>38886</v>
      </c>
      <c r="C21" s="3">
        <v>2132</v>
      </c>
      <c r="D21" s="3">
        <v>82907</v>
      </c>
      <c r="E21" s="3"/>
      <c r="F21" s="10">
        <v>54718</v>
      </c>
      <c r="G21" s="3"/>
      <c r="H21" s="3">
        <v>185</v>
      </c>
      <c r="I21" s="3">
        <v>12087</v>
      </c>
      <c r="J21" s="3"/>
      <c r="K21" s="3">
        <v>42816</v>
      </c>
      <c r="L21" s="7">
        <v>2.2839999999999998</v>
      </c>
      <c r="O21" s="2">
        <f t="shared" si="0"/>
        <v>-2.047999999995227</v>
      </c>
      <c r="Q21" s="3">
        <f t="shared" si="1"/>
        <v>0</v>
      </c>
      <c r="S21" s="2">
        <f t="shared" si="2"/>
        <v>0.62000000000261934</v>
      </c>
    </row>
    <row r="22" spans="1:19" x14ac:dyDescent="0.25">
      <c r="A22" s="1">
        <v>1940</v>
      </c>
      <c r="B22" s="3">
        <v>61529</v>
      </c>
      <c r="C22" s="3">
        <v>1751</v>
      </c>
      <c r="D22" s="3">
        <v>107713</v>
      </c>
      <c r="E22" s="3"/>
      <c r="F22" s="10">
        <v>71091</v>
      </c>
      <c r="G22" s="3"/>
      <c r="H22" s="3">
        <v>43</v>
      </c>
      <c r="I22" s="3">
        <v>1</v>
      </c>
      <c r="J22" s="3"/>
      <c r="K22" s="3">
        <v>71133</v>
      </c>
      <c r="L22" s="7">
        <v>3.5990000000000002</v>
      </c>
      <c r="O22" s="2">
        <f t="shared" si="0"/>
        <v>24.278999999994994</v>
      </c>
      <c r="Q22" s="3">
        <f t="shared" si="1"/>
        <v>0</v>
      </c>
      <c r="S22" s="2">
        <f t="shared" si="2"/>
        <v>-0.41999999999825377</v>
      </c>
    </row>
    <row r="23" spans="1:19" x14ac:dyDescent="0.25">
      <c r="A23" s="1">
        <v>1941</v>
      </c>
      <c r="B23" s="3">
        <v>53095</v>
      </c>
      <c r="C23" s="3">
        <v>2060</v>
      </c>
      <c r="D23" s="3">
        <v>109355</v>
      </c>
      <c r="E23" s="3"/>
      <c r="F23" s="10">
        <v>72174</v>
      </c>
      <c r="G23" s="3"/>
      <c r="H23" s="3">
        <v>167</v>
      </c>
      <c r="I23" s="3">
        <v>7306</v>
      </c>
      <c r="J23" s="3"/>
      <c r="K23" s="3">
        <v>65035</v>
      </c>
      <c r="L23" s="7">
        <v>3.218</v>
      </c>
      <c r="O23" s="2">
        <f t="shared" si="0"/>
        <v>20.69999999999709</v>
      </c>
      <c r="Q23" s="3">
        <f t="shared" si="1"/>
        <v>0</v>
      </c>
      <c r="S23" s="2">
        <f t="shared" si="2"/>
        <v>0.30000000000291038</v>
      </c>
    </row>
    <row r="24" spans="1:19" x14ac:dyDescent="0.25">
      <c r="A24" s="1">
        <v>1942</v>
      </c>
      <c r="B24" s="3">
        <v>65260</v>
      </c>
      <c r="C24" s="3">
        <v>1658</v>
      </c>
      <c r="D24" s="3">
        <v>108177</v>
      </c>
      <c r="E24" s="3"/>
      <c r="F24" s="10">
        <v>71397</v>
      </c>
      <c r="G24" s="3"/>
      <c r="H24" s="3">
        <v>48</v>
      </c>
      <c r="I24" s="3">
        <v>23241</v>
      </c>
      <c r="J24" s="3"/>
      <c r="K24" s="3">
        <v>48204</v>
      </c>
      <c r="L24" s="7">
        <v>2.3340000000000001</v>
      </c>
      <c r="O24" s="2">
        <f t="shared" si="0"/>
        <v>24.080000000001746</v>
      </c>
      <c r="Q24" s="3">
        <f t="shared" si="1"/>
        <v>0</v>
      </c>
      <c r="S24" s="2">
        <f t="shared" si="2"/>
        <v>-0.17999999999301508</v>
      </c>
    </row>
    <row r="25" spans="1:19" x14ac:dyDescent="0.25">
      <c r="A25" s="1">
        <v>1943</v>
      </c>
      <c r="B25" s="3">
        <v>65580</v>
      </c>
      <c r="C25" s="3">
        <v>1746</v>
      </c>
      <c r="D25" s="3">
        <v>114487</v>
      </c>
      <c r="E25" s="3"/>
      <c r="F25" s="10">
        <v>75561</v>
      </c>
      <c r="G25" s="3"/>
      <c r="H25" s="3">
        <v>543</v>
      </c>
      <c r="I25" s="3">
        <v>3172</v>
      </c>
      <c r="J25" s="3"/>
      <c r="K25" s="3">
        <v>72932</v>
      </c>
      <c r="L25" s="7">
        <v>3.4460000000000002</v>
      </c>
      <c r="O25" s="2">
        <f t="shared" si="0"/>
        <v>15.679999999993015</v>
      </c>
      <c r="Q25" s="3">
        <f t="shared" si="1"/>
        <v>0</v>
      </c>
      <c r="S25" s="2">
        <f t="shared" si="2"/>
        <v>0.41999999999825377</v>
      </c>
    </row>
    <row r="26" spans="1:19" x14ac:dyDescent="0.25">
      <c r="A26" s="1">
        <v>1944</v>
      </c>
      <c r="B26" s="3">
        <v>67994</v>
      </c>
      <c r="C26" s="3">
        <v>1532</v>
      </c>
      <c r="D26" s="3">
        <v>104195</v>
      </c>
      <c r="E26" s="3"/>
      <c r="F26" s="10">
        <v>68769</v>
      </c>
      <c r="G26" s="3"/>
      <c r="H26" s="3">
        <v>1</v>
      </c>
      <c r="I26" s="3"/>
      <c r="J26" s="3"/>
      <c r="K26" s="3">
        <v>68770</v>
      </c>
      <c r="L26" s="7">
        <v>3.173</v>
      </c>
      <c r="O26" s="2">
        <f t="shared" si="0"/>
        <v>-28.19199999999546</v>
      </c>
      <c r="Q26" s="3">
        <f t="shared" si="1"/>
        <v>0</v>
      </c>
      <c r="S26" s="2">
        <f t="shared" si="2"/>
        <v>-0.30000000000291038</v>
      </c>
    </row>
    <row r="27" spans="1:19" x14ac:dyDescent="0.25">
      <c r="A27" s="1" t="s">
        <v>4</v>
      </c>
      <c r="B27" s="3">
        <v>62692</v>
      </c>
      <c r="C27" s="3">
        <v>1735</v>
      </c>
      <c r="D27" s="3">
        <v>108785</v>
      </c>
      <c r="E27" s="3"/>
      <c r="F27" s="10">
        <v>71798</v>
      </c>
      <c r="G27" s="3"/>
      <c r="H27" s="3">
        <v>160</v>
      </c>
      <c r="I27" s="3">
        <v>6744</v>
      </c>
      <c r="J27" s="3"/>
      <c r="K27" s="3">
        <v>65214</v>
      </c>
      <c r="L27" s="7">
        <v>3.1509999999999998</v>
      </c>
      <c r="O27" s="2">
        <f t="shared" si="0"/>
        <v>-14.380000000004657</v>
      </c>
      <c r="Q27" s="3">
        <f t="shared" si="1"/>
        <v>0</v>
      </c>
      <c r="S27" s="2">
        <f t="shared" si="2"/>
        <v>0.10000000000582077</v>
      </c>
    </row>
    <row r="28" spans="1:19" x14ac:dyDescent="0.25">
      <c r="A28" s="1">
        <v>1945</v>
      </c>
      <c r="B28" s="3">
        <v>59444</v>
      </c>
      <c r="C28" s="3">
        <v>2037</v>
      </c>
      <c r="D28" s="3">
        <v>121108</v>
      </c>
      <c r="E28" s="3"/>
      <c r="F28" s="10">
        <v>79931</v>
      </c>
      <c r="G28" s="3"/>
      <c r="H28" s="3">
        <v>311</v>
      </c>
      <c r="I28" s="3"/>
      <c r="J28" s="3"/>
      <c r="K28" s="3">
        <v>80242</v>
      </c>
      <c r="L28" s="7">
        <v>3.609</v>
      </c>
      <c r="O28" s="2">
        <f t="shared" si="0"/>
        <v>-20.572000000000116</v>
      </c>
      <c r="Q28" s="3">
        <f t="shared" si="1"/>
        <v>0</v>
      </c>
      <c r="S28" s="2">
        <f t="shared" si="2"/>
        <v>0.27999999999883585</v>
      </c>
    </row>
    <row r="29" spans="1:19" x14ac:dyDescent="0.25">
      <c r="A29" s="1">
        <v>1946</v>
      </c>
      <c r="B29" s="3">
        <v>63593</v>
      </c>
      <c r="C29" s="3">
        <v>2193</v>
      </c>
      <c r="D29" s="3">
        <v>139465</v>
      </c>
      <c r="E29" s="3"/>
      <c r="F29" s="10">
        <v>92047</v>
      </c>
      <c r="G29" s="3"/>
      <c r="H29" s="3">
        <v>1494</v>
      </c>
      <c r="I29" s="3">
        <v>1</v>
      </c>
      <c r="J29" s="3"/>
      <c r="K29" s="3">
        <v>93539</v>
      </c>
      <c r="L29" s="7">
        <v>4.1050000000000004</v>
      </c>
      <c r="O29" s="2">
        <f t="shared" si="0"/>
        <v>-5.5510000000067521</v>
      </c>
      <c r="Q29" s="3">
        <f t="shared" si="1"/>
        <v>1</v>
      </c>
      <c r="S29" s="2">
        <f t="shared" si="2"/>
        <v>-9.9999999991268851E-2</v>
      </c>
    </row>
    <row r="30" spans="1:19" x14ac:dyDescent="0.25">
      <c r="A30" s="1">
        <v>1947</v>
      </c>
      <c r="B30" s="3">
        <v>72238</v>
      </c>
      <c r="C30" s="3">
        <v>1908</v>
      </c>
      <c r="D30" s="3">
        <v>137821</v>
      </c>
      <c r="E30" s="3"/>
      <c r="F30" s="10">
        <v>90962</v>
      </c>
      <c r="G30" s="3"/>
      <c r="H30" s="3">
        <v>2023</v>
      </c>
      <c r="I30" s="3">
        <v>10020</v>
      </c>
      <c r="J30" s="3"/>
      <c r="K30" s="3">
        <v>82965</v>
      </c>
      <c r="L30" s="7">
        <v>3.528</v>
      </c>
      <c r="O30" s="2">
        <f t="shared" si="0"/>
        <v>9.1039999999920838</v>
      </c>
      <c r="Q30" s="3">
        <f t="shared" si="1"/>
        <v>0</v>
      </c>
      <c r="S30" s="2">
        <f t="shared" si="2"/>
        <v>-0.13999999999941792</v>
      </c>
    </row>
    <row r="31" spans="1:19" x14ac:dyDescent="0.25">
      <c r="A31" s="1">
        <v>1948</v>
      </c>
      <c r="B31" s="3">
        <v>81670</v>
      </c>
      <c r="C31" s="3">
        <v>1995</v>
      </c>
      <c r="D31" s="3">
        <v>162893</v>
      </c>
      <c r="E31" s="3"/>
      <c r="F31" s="10">
        <v>107509</v>
      </c>
      <c r="G31" s="3"/>
      <c r="H31" s="3">
        <v>19</v>
      </c>
      <c r="I31" s="3">
        <v>28599</v>
      </c>
      <c r="J31" s="3"/>
      <c r="K31" s="3">
        <v>78929</v>
      </c>
      <c r="L31" s="7">
        <v>3.2709999999999999</v>
      </c>
      <c r="O31" s="2">
        <f t="shared" si="0"/>
        <v>38.649999999994179</v>
      </c>
      <c r="Q31" s="3">
        <f t="shared" si="1"/>
        <v>0</v>
      </c>
      <c r="S31" s="2">
        <f t="shared" si="2"/>
        <v>0.38000000000465661</v>
      </c>
    </row>
    <row r="32" spans="1:19" x14ac:dyDescent="0.25">
      <c r="A32" s="1">
        <v>1949</v>
      </c>
      <c r="B32" s="3">
        <v>108000</v>
      </c>
      <c r="C32" s="3">
        <v>1710</v>
      </c>
      <c r="D32" s="3">
        <v>184640</v>
      </c>
      <c r="E32" s="3"/>
      <c r="F32" s="10">
        <v>121862</v>
      </c>
      <c r="G32" s="3"/>
      <c r="H32" s="3">
        <v>3</v>
      </c>
      <c r="I32" s="3">
        <v>41218</v>
      </c>
      <c r="J32" s="3"/>
      <c r="K32" s="3">
        <v>80647</v>
      </c>
      <c r="L32" s="7">
        <v>3.2480000000000002</v>
      </c>
      <c r="O32" s="2">
        <f t="shared" si="0"/>
        <v>40</v>
      </c>
      <c r="Q32" s="3">
        <f t="shared" si="1"/>
        <v>0</v>
      </c>
      <c r="S32" s="2">
        <f t="shared" si="2"/>
        <v>0.40000000000873115</v>
      </c>
    </row>
    <row r="33" spans="1:19" x14ac:dyDescent="0.25">
      <c r="A33" s="1" t="s">
        <v>5</v>
      </c>
      <c r="B33" s="3">
        <v>76989</v>
      </c>
      <c r="C33" s="3">
        <v>1938</v>
      </c>
      <c r="D33" s="3">
        <v>149185</v>
      </c>
      <c r="E33" s="3"/>
      <c r="F33" s="10">
        <v>98462</v>
      </c>
      <c r="G33" s="3"/>
      <c r="H33" s="3">
        <v>770</v>
      </c>
      <c r="I33" s="3">
        <v>15968</v>
      </c>
      <c r="J33" s="3"/>
      <c r="K33" s="3">
        <v>83264</v>
      </c>
      <c r="L33" s="7">
        <v>3.5449999999999999</v>
      </c>
      <c r="O33" s="2">
        <f t="shared" si="0"/>
        <v>19.682000000000698</v>
      </c>
      <c r="Q33" s="3">
        <f t="shared" si="1"/>
        <v>0</v>
      </c>
      <c r="S33" s="2">
        <f t="shared" si="2"/>
        <v>0.10000000000582077</v>
      </c>
    </row>
    <row r="34" spans="1:19" x14ac:dyDescent="0.25">
      <c r="A34" s="1">
        <v>1950</v>
      </c>
      <c r="B34" s="3">
        <v>106104</v>
      </c>
      <c r="C34" s="3">
        <v>1759</v>
      </c>
      <c r="D34" s="3">
        <v>186589</v>
      </c>
      <c r="E34" s="3"/>
      <c r="F34" s="10">
        <v>123149</v>
      </c>
      <c r="G34" s="3"/>
      <c r="H34" s="3">
        <v>5</v>
      </c>
      <c r="I34" s="3"/>
      <c r="J34" s="3"/>
      <c r="K34" s="3">
        <v>123154</v>
      </c>
      <c r="L34" s="7">
        <v>4.7690000000000001</v>
      </c>
      <c r="O34" s="2">
        <f t="shared" si="0"/>
        <v>47.935999999986961</v>
      </c>
      <c r="Q34" s="3">
        <f t="shared" si="1"/>
        <v>0</v>
      </c>
      <c r="S34" s="2">
        <f t="shared" si="2"/>
        <v>-0.25999999999476131</v>
      </c>
    </row>
    <row r="35" spans="1:19" x14ac:dyDescent="0.25">
      <c r="A35" s="1">
        <v>1951</v>
      </c>
      <c r="B35" s="3">
        <v>104044</v>
      </c>
      <c r="C35" s="3">
        <v>1728</v>
      </c>
      <c r="D35" s="3">
        <v>179767</v>
      </c>
      <c r="E35" s="3"/>
      <c r="F35" s="10">
        <v>118646</v>
      </c>
      <c r="G35" s="3"/>
      <c r="H35" s="3">
        <v>5</v>
      </c>
      <c r="I35" s="3"/>
      <c r="J35" s="3"/>
      <c r="K35" s="3">
        <v>118651</v>
      </c>
      <c r="L35" s="7">
        <v>4.444</v>
      </c>
      <c r="O35" s="2">
        <f t="shared" si="0"/>
        <v>21.032000000006519</v>
      </c>
      <c r="Q35" s="3">
        <f t="shared" si="1"/>
        <v>0</v>
      </c>
      <c r="S35" s="2">
        <f t="shared" si="2"/>
        <v>0.22000000000116415</v>
      </c>
    </row>
    <row r="36" spans="1:19" x14ac:dyDescent="0.25">
      <c r="A36" s="1">
        <v>1952</v>
      </c>
      <c r="B36" s="3">
        <v>82414</v>
      </c>
      <c r="C36" s="3">
        <v>1832</v>
      </c>
      <c r="D36" s="3">
        <v>151001</v>
      </c>
      <c r="E36" s="3"/>
      <c r="F36" s="10">
        <v>99661</v>
      </c>
      <c r="G36" s="3"/>
      <c r="H36" s="3">
        <v>468</v>
      </c>
      <c r="I36" s="3"/>
      <c r="J36" s="3"/>
      <c r="K36" s="3">
        <v>100129</v>
      </c>
      <c r="L36" s="7">
        <v>3.6269999999999998</v>
      </c>
      <c r="O36" s="2">
        <f t="shared" si="0"/>
        <v>-18.551999999996042</v>
      </c>
      <c r="Q36" s="3">
        <f t="shared" si="1"/>
        <v>0</v>
      </c>
      <c r="S36" s="2">
        <f t="shared" si="2"/>
        <v>-0.33999999999650754</v>
      </c>
    </row>
    <row r="37" spans="1:19" x14ac:dyDescent="0.25">
      <c r="A37" s="1">
        <v>1953</v>
      </c>
      <c r="B37" s="3">
        <v>93914</v>
      </c>
      <c r="C37" s="3">
        <v>1616</v>
      </c>
      <c r="D37" s="3">
        <v>151732</v>
      </c>
      <c r="E37" s="3"/>
      <c r="F37" s="10">
        <v>100143</v>
      </c>
      <c r="G37" s="3"/>
      <c r="H37" s="3">
        <v>421</v>
      </c>
      <c r="I37" s="3">
        <v>1</v>
      </c>
      <c r="J37" s="3"/>
      <c r="K37" s="3">
        <v>100563</v>
      </c>
      <c r="L37" s="7">
        <v>3.5230000000000001</v>
      </c>
      <c r="O37" s="2">
        <f t="shared" si="0"/>
        <v>33.024000000004889</v>
      </c>
      <c r="Q37" s="3">
        <f t="shared" si="1"/>
        <v>0</v>
      </c>
      <c r="S37" s="2">
        <f t="shared" si="2"/>
        <v>0.1200000000098953</v>
      </c>
    </row>
    <row r="38" spans="1:19" x14ac:dyDescent="0.25">
      <c r="A38" s="1">
        <v>1954</v>
      </c>
      <c r="B38" s="3">
        <v>89993</v>
      </c>
      <c r="C38" s="3">
        <v>1888</v>
      </c>
      <c r="D38" s="3">
        <v>169903</v>
      </c>
      <c r="E38" s="3"/>
      <c r="F38" s="10">
        <v>112136</v>
      </c>
      <c r="G38" s="3"/>
      <c r="H38" s="3">
        <v>239</v>
      </c>
      <c r="I38" s="3">
        <v>1</v>
      </c>
      <c r="J38" s="3"/>
      <c r="K38" s="3">
        <v>112374</v>
      </c>
      <c r="L38" s="7">
        <v>3.8079999999999998</v>
      </c>
      <c r="O38" s="2">
        <f t="shared" si="0"/>
        <v>3.7840000000142027</v>
      </c>
      <c r="Q38" s="3">
        <f t="shared" si="1"/>
        <v>0</v>
      </c>
      <c r="S38" s="2">
        <f t="shared" si="2"/>
        <v>-1.9999999989522621E-2</v>
      </c>
    </row>
    <row r="39" spans="1:19" x14ac:dyDescent="0.25">
      <c r="A39" s="1" t="s">
        <v>6</v>
      </c>
      <c r="B39" s="3">
        <v>95294</v>
      </c>
      <c r="C39" s="3">
        <v>1761</v>
      </c>
      <c r="D39" s="3">
        <v>167798</v>
      </c>
      <c r="E39" s="3"/>
      <c r="F39" s="10">
        <v>110747</v>
      </c>
      <c r="G39" s="3"/>
      <c r="H39" s="3">
        <v>228</v>
      </c>
      <c r="I39" s="3">
        <v>0</v>
      </c>
      <c r="J39" s="3"/>
      <c r="K39" s="3">
        <v>110974</v>
      </c>
      <c r="L39" s="7">
        <v>4.0149999999999997</v>
      </c>
      <c r="O39" s="2">
        <f t="shared" si="0"/>
        <v>14.73399999999674</v>
      </c>
      <c r="Q39" s="3">
        <f t="shared" si="1"/>
        <v>1</v>
      </c>
      <c r="S39" s="2">
        <f t="shared" si="2"/>
        <v>-0.319999999992433</v>
      </c>
    </row>
    <row r="40" spans="1:19" x14ac:dyDescent="0.25">
      <c r="A40" s="1">
        <v>1955</v>
      </c>
      <c r="B40" s="3">
        <v>95681</v>
      </c>
      <c r="C40" s="3">
        <v>2192</v>
      </c>
      <c r="D40" s="3">
        <v>209744</v>
      </c>
      <c r="E40" s="3"/>
      <c r="F40" s="10">
        <v>138431</v>
      </c>
      <c r="G40" s="3"/>
      <c r="H40" s="3">
        <v>249</v>
      </c>
      <c r="I40" s="3"/>
      <c r="J40" s="3"/>
      <c r="K40" s="3">
        <v>138680</v>
      </c>
      <c r="L40" s="7">
        <v>4.5449999999999999</v>
      </c>
      <c r="O40" s="2">
        <f t="shared" si="0"/>
        <v>-11.247999999992317</v>
      </c>
      <c r="Q40" s="3">
        <f t="shared" si="1"/>
        <v>0</v>
      </c>
      <c r="S40" s="2">
        <f t="shared" si="2"/>
        <v>4.0000000008149073E-2</v>
      </c>
    </row>
    <row r="41" spans="1:19" x14ac:dyDescent="0.25">
      <c r="A41" s="1">
        <v>1956</v>
      </c>
      <c r="B41" s="3">
        <v>115317</v>
      </c>
      <c r="C41" s="3">
        <v>2038</v>
      </c>
      <c r="D41" s="3">
        <v>235067</v>
      </c>
      <c r="E41" s="3"/>
      <c r="F41" s="10">
        <v>155144</v>
      </c>
      <c r="G41" s="3"/>
      <c r="H41" s="3">
        <v>70</v>
      </c>
      <c r="I41" s="3">
        <v>1407</v>
      </c>
      <c r="J41" s="3"/>
      <c r="K41" s="3">
        <v>153807</v>
      </c>
      <c r="L41" s="7">
        <v>4.8760000000000003</v>
      </c>
      <c r="O41" s="2">
        <f t="shared" si="0"/>
        <v>-50.953999999997905</v>
      </c>
      <c r="Q41" s="3">
        <f t="shared" si="1"/>
        <v>0</v>
      </c>
      <c r="S41" s="2">
        <f t="shared" si="2"/>
        <v>0.22000000000116415</v>
      </c>
    </row>
    <row r="42" spans="1:19" x14ac:dyDescent="0.25">
      <c r="A42" s="1">
        <v>1957</v>
      </c>
      <c r="B42" s="3">
        <v>117363</v>
      </c>
      <c r="C42" s="3">
        <v>2044</v>
      </c>
      <c r="D42" s="3">
        <v>239903</v>
      </c>
      <c r="E42" s="3"/>
      <c r="F42" s="10">
        <v>158336</v>
      </c>
      <c r="G42" s="3"/>
      <c r="H42" s="3">
        <v>171</v>
      </c>
      <c r="I42" s="3">
        <v>5566</v>
      </c>
      <c r="J42" s="3"/>
      <c r="K42" s="3">
        <v>152941</v>
      </c>
      <c r="L42" s="7">
        <v>4.6890000000000001</v>
      </c>
      <c r="O42" s="2">
        <f t="shared" si="0"/>
        <v>-13.027999999991152</v>
      </c>
      <c r="Q42" s="3">
        <f t="shared" si="1"/>
        <v>0</v>
      </c>
      <c r="S42" s="2">
        <f t="shared" si="2"/>
        <v>-1.9999999989522621E-2</v>
      </c>
    </row>
    <row r="43" spans="1:19" x14ac:dyDescent="0.25">
      <c r="A43" s="1">
        <v>1958</v>
      </c>
      <c r="B43" s="3">
        <v>121475</v>
      </c>
      <c r="C43" s="3">
        <v>2079</v>
      </c>
      <c r="D43" s="3">
        <v>252490</v>
      </c>
      <c r="E43" s="3"/>
      <c r="F43" s="10">
        <v>166643</v>
      </c>
      <c r="G43" s="3"/>
      <c r="H43" s="3">
        <v>503</v>
      </c>
      <c r="I43" s="3">
        <v>7782</v>
      </c>
      <c r="J43" s="3"/>
      <c r="K43" s="3">
        <v>159364</v>
      </c>
      <c r="L43" s="7">
        <v>4.726</v>
      </c>
      <c r="O43" s="2">
        <f t="shared" si="0"/>
        <v>56.524999999994179</v>
      </c>
      <c r="Q43" s="3">
        <f t="shared" si="1"/>
        <v>0</v>
      </c>
      <c r="S43" s="2">
        <f t="shared" si="2"/>
        <v>0.39999999999417923</v>
      </c>
    </row>
    <row r="44" spans="1:19" x14ac:dyDescent="0.25">
      <c r="A44" s="1">
        <v>1959</v>
      </c>
      <c r="B44" s="3">
        <v>127220</v>
      </c>
      <c r="C44" s="3">
        <v>2052</v>
      </c>
      <c r="D44" s="3">
        <v>261017</v>
      </c>
      <c r="E44" s="3"/>
      <c r="F44" s="10">
        <v>172271</v>
      </c>
      <c r="G44" s="3"/>
      <c r="H44" s="3">
        <v>748</v>
      </c>
      <c r="I44" s="3">
        <v>11563</v>
      </c>
      <c r="J44" s="3"/>
      <c r="K44" s="3">
        <v>161456</v>
      </c>
      <c r="L44" s="7">
        <v>4.6310000000000002</v>
      </c>
      <c r="O44" s="2">
        <f t="shared" si="0"/>
        <v>38.440000000002328</v>
      </c>
      <c r="Q44" s="3">
        <f t="shared" si="1"/>
        <v>0</v>
      </c>
      <c r="S44" s="2">
        <f t="shared" si="2"/>
        <v>0.22000000000116415</v>
      </c>
    </row>
    <row r="45" spans="1:19" x14ac:dyDescent="0.25">
      <c r="A45" s="1" t="s">
        <v>7</v>
      </c>
      <c r="B45" s="3">
        <v>115411</v>
      </c>
      <c r="C45" s="3">
        <v>2076</v>
      </c>
      <c r="D45" s="3">
        <v>239644</v>
      </c>
      <c r="E45" s="3"/>
      <c r="F45" s="10">
        <v>158165</v>
      </c>
      <c r="G45" s="3"/>
      <c r="H45" s="3">
        <v>348</v>
      </c>
      <c r="I45" s="3">
        <v>5264</v>
      </c>
      <c r="J45" s="3"/>
      <c r="K45" s="3">
        <v>153249</v>
      </c>
      <c r="L45" s="7">
        <v>4.694</v>
      </c>
      <c r="O45" s="2">
        <f t="shared" si="0"/>
        <v>-50.763999999995576</v>
      </c>
      <c r="Q45" s="3">
        <f t="shared" si="1"/>
        <v>0</v>
      </c>
      <c r="S45" s="2">
        <f t="shared" si="2"/>
        <v>4.0000000008149073E-2</v>
      </c>
    </row>
    <row r="46" spans="1:19" x14ac:dyDescent="0.25">
      <c r="A46" s="1">
        <v>1960</v>
      </c>
      <c r="B46" s="3">
        <v>142587</v>
      </c>
      <c r="C46" s="3">
        <v>2297</v>
      </c>
      <c r="D46" s="3">
        <v>327512</v>
      </c>
      <c r="E46" s="3"/>
      <c r="F46" s="10">
        <v>216158</v>
      </c>
      <c r="G46" s="3"/>
      <c r="H46" s="3">
        <v>22304</v>
      </c>
      <c r="I46" s="3">
        <v>2015</v>
      </c>
      <c r="J46" s="3"/>
      <c r="K46" s="3">
        <v>236447</v>
      </c>
      <c r="L46" s="7">
        <v>6.56</v>
      </c>
      <c r="O46" s="2">
        <f t="shared" si="0"/>
        <v>10.338999999978114</v>
      </c>
      <c r="Q46" s="3">
        <f t="shared" si="1"/>
        <v>0</v>
      </c>
      <c r="S46" s="2">
        <f t="shared" si="2"/>
        <v>-7.9999999987194315E-2</v>
      </c>
    </row>
    <row r="47" spans="1:19" x14ac:dyDescent="0.25">
      <c r="A47" s="1">
        <v>1961</v>
      </c>
      <c r="B47" s="3">
        <v>146341</v>
      </c>
      <c r="C47" s="3">
        <v>2275</v>
      </c>
      <c r="D47" s="3">
        <v>332944</v>
      </c>
      <c r="E47" s="3"/>
      <c r="F47" s="10">
        <v>219743</v>
      </c>
      <c r="G47" s="3"/>
      <c r="H47" s="3">
        <v>236</v>
      </c>
      <c r="I47" s="3">
        <v>3026</v>
      </c>
      <c r="J47" s="3"/>
      <c r="K47" s="3">
        <v>216953</v>
      </c>
      <c r="L47" s="7">
        <v>5.8209999999999997</v>
      </c>
      <c r="O47" s="2">
        <f t="shared" si="0"/>
        <v>-18.224999999976717</v>
      </c>
      <c r="Q47" s="3">
        <f t="shared" si="1"/>
        <v>0</v>
      </c>
      <c r="S47" s="2">
        <f t="shared" si="2"/>
        <v>4.0000000008149073E-2</v>
      </c>
    </row>
    <row r="48" spans="1:19" x14ac:dyDescent="0.25">
      <c r="A48" s="1">
        <v>1962</v>
      </c>
      <c r="B48" s="3">
        <v>133904</v>
      </c>
      <c r="C48" s="3">
        <v>2158</v>
      </c>
      <c r="D48" s="3">
        <v>288973</v>
      </c>
      <c r="E48" s="3"/>
      <c r="F48" s="10">
        <v>190722</v>
      </c>
      <c r="G48" s="3"/>
      <c r="H48" s="3">
        <v>100</v>
      </c>
      <c r="I48" s="3">
        <v>63040</v>
      </c>
      <c r="J48" s="3"/>
      <c r="K48" s="3">
        <v>127782</v>
      </c>
      <c r="L48" s="7">
        <v>3.3149999999999999</v>
      </c>
      <c r="O48" s="2">
        <f t="shared" si="0"/>
        <v>-8.1680000000051223</v>
      </c>
      <c r="Q48" s="3">
        <f t="shared" si="1"/>
        <v>0</v>
      </c>
      <c r="S48" s="2">
        <f t="shared" si="2"/>
        <v>0.18000000002211891</v>
      </c>
    </row>
    <row r="49" spans="1:19" x14ac:dyDescent="0.25">
      <c r="A49" s="1">
        <v>1963</v>
      </c>
      <c r="B49" s="3">
        <v>134757</v>
      </c>
      <c r="C49" s="3">
        <v>2199</v>
      </c>
      <c r="D49" s="3">
        <v>296373</v>
      </c>
      <c r="E49" s="3"/>
      <c r="F49" s="10">
        <v>195606</v>
      </c>
      <c r="G49" s="3"/>
      <c r="H49" s="3">
        <v>2065</v>
      </c>
      <c r="I49" s="3">
        <v>342</v>
      </c>
      <c r="J49" s="3"/>
      <c r="K49" s="3">
        <v>197329</v>
      </c>
      <c r="L49" s="7">
        <v>4.9489999999999998</v>
      </c>
      <c r="O49" s="2">
        <f t="shared" si="0"/>
        <v>-42.357000000018161</v>
      </c>
      <c r="Q49" s="3">
        <f t="shared" si="1"/>
        <v>0</v>
      </c>
      <c r="S49" s="2">
        <f t="shared" si="2"/>
        <v>0.18000000002211891</v>
      </c>
    </row>
    <row r="50" spans="1:19" x14ac:dyDescent="0.25">
      <c r="A50" s="1">
        <v>1964</v>
      </c>
      <c r="B50" s="3">
        <v>132594</v>
      </c>
      <c r="C50" s="3">
        <v>2070</v>
      </c>
      <c r="D50" s="3">
        <v>274430</v>
      </c>
      <c r="E50" s="3"/>
      <c r="F50" s="10">
        <v>181124</v>
      </c>
      <c r="G50" s="3"/>
      <c r="H50" s="3">
        <v>41</v>
      </c>
      <c r="I50" s="3">
        <v>48</v>
      </c>
      <c r="J50" s="3"/>
      <c r="K50" s="3">
        <v>181117</v>
      </c>
      <c r="L50" s="7">
        <v>4.3899999999999997</v>
      </c>
      <c r="O50" s="2">
        <f t="shared" si="0"/>
        <v>39.580000000016298</v>
      </c>
      <c r="Q50" s="3">
        <f t="shared" si="1"/>
        <v>0</v>
      </c>
      <c r="S50" s="2">
        <f t="shared" si="2"/>
        <v>-0.1999999999825377</v>
      </c>
    </row>
    <row r="51" spans="1:19" x14ac:dyDescent="0.25">
      <c r="A51" s="1" t="s">
        <v>8</v>
      </c>
      <c r="B51" s="3">
        <v>138037</v>
      </c>
      <c r="C51" s="3">
        <v>2203</v>
      </c>
      <c r="D51" s="3">
        <v>304046</v>
      </c>
      <c r="E51" s="3"/>
      <c r="F51" s="10">
        <v>200671</v>
      </c>
      <c r="G51" s="3"/>
      <c r="H51" s="3">
        <v>4949</v>
      </c>
      <c r="I51" s="3">
        <v>13694</v>
      </c>
      <c r="J51" s="3"/>
      <c r="K51" s="3">
        <v>191926</v>
      </c>
      <c r="L51" s="7">
        <v>4.9729999999999999</v>
      </c>
      <c r="O51" s="2">
        <f t="shared" si="0"/>
        <v>49.510999999998603</v>
      </c>
      <c r="Q51" s="3">
        <f t="shared" si="1"/>
        <v>0</v>
      </c>
      <c r="S51" s="2">
        <f t="shared" si="2"/>
        <v>-0.63999999998486601</v>
      </c>
    </row>
    <row r="52" spans="1:19" x14ac:dyDescent="0.25">
      <c r="A52" s="1">
        <v>1965</v>
      </c>
      <c r="B52" s="3">
        <v>138065</v>
      </c>
      <c r="C52" s="3">
        <v>2734</v>
      </c>
      <c r="D52" s="3">
        <v>377531</v>
      </c>
      <c r="E52" s="3"/>
      <c r="F52" s="10">
        <v>249170</v>
      </c>
      <c r="G52" s="3"/>
      <c r="H52" s="3">
        <v>17834</v>
      </c>
      <c r="I52" s="3">
        <v>31</v>
      </c>
      <c r="J52" s="3"/>
      <c r="K52" s="3">
        <v>266973</v>
      </c>
      <c r="L52" s="7">
        <v>6.2539999999999996</v>
      </c>
      <c r="O52" s="2">
        <f t="shared" si="0"/>
        <v>-61.289999999979045</v>
      </c>
      <c r="Q52" s="3">
        <f t="shared" si="1"/>
        <v>0</v>
      </c>
      <c r="S52" s="2">
        <f t="shared" si="2"/>
        <v>0.46000000002095476</v>
      </c>
    </row>
    <row r="53" spans="1:19" x14ac:dyDescent="0.25">
      <c r="A53" s="1">
        <v>1966</v>
      </c>
      <c r="B53" s="3">
        <v>152642</v>
      </c>
      <c r="C53" s="3">
        <v>2439</v>
      </c>
      <c r="D53" s="3">
        <v>372227</v>
      </c>
      <c r="E53" s="3"/>
      <c r="F53" s="10">
        <v>245670</v>
      </c>
      <c r="G53" s="3"/>
      <c r="H53" s="3">
        <v>11514</v>
      </c>
      <c r="I53" s="3">
        <v>0</v>
      </c>
      <c r="J53" s="3"/>
      <c r="K53" s="3">
        <v>257184</v>
      </c>
      <c r="L53" s="7">
        <v>5.8259999999999996</v>
      </c>
      <c r="O53" s="2">
        <f t="shared" si="0"/>
        <v>66.837999999988824</v>
      </c>
      <c r="Q53" s="3">
        <f t="shared" si="1"/>
        <v>0</v>
      </c>
      <c r="S53" s="2">
        <f t="shared" si="2"/>
        <v>-0.17999999999301508</v>
      </c>
    </row>
    <row r="54" spans="1:19" x14ac:dyDescent="0.25">
      <c r="A54" s="1">
        <v>1967</v>
      </c>
      <c r="B54" s="3">
        <v>168363</v>
      </c>
      <c r="C54" s="3">
        <v>2482</v>
      </c>
      <c r="D54" s="3">
        <v>417888</v>
      </c>
      <c r="E54" s="3"/>
      <c r="F54" s="10">
        <v>275806</v>
      </c>
      <c r="G54" s="3"/>
      <c r="H54" s="3">
        <v>28</v>
      </c>
      <c r="I54" s="3">
        <v>0</v>
      </c>
      <c r="J54" s="3"/>
      <c r="K54" s="3">
        <v>275834</v>
      </c>
      <c r="L54" s="7">
        <v>6.04</v>
      </c>
      <c r="O54" s="2">
        <f t="shared" si="0"/>
        <v>-11.033999999985099</v>
      </c>
      <c r="Q54" s="3">
        <f t="shared" si="1"/>
        <v>0</v>
      </c>
      <c r="S54" s="2">
        <f t="shared" si="2"/>
        <v>8.0000000016298145E-2</v>
      </c>
    </row>
    <row r="55" spans="1:19" x14ac:dyDescent="0.25">
      <c r="A55" s="1">
        <v>1968</v>
      </c>
      <c r="B55" s="3">
        <v>138712</v>
      </c>
      <c r="C55" s="3">
        <v>2503</v>
      </c>
      <c r="D55" s="3">
        <v>347249</v>
      </c>
      <c r="E55" s="3"/>
      <c r="F55" s="10">
        <v>229184</v>
      </c>
      <c r="G55" s="3"/>
      <c r="H55" s="3">
        <v>9107</v>
      </c>
      <c r="I55" s="3">
        <v>45733</v>
      </c>
      <c r="J55" s="3"/>
      <c r="K55" s="3">
        <v>192558</v>
      </c>
      <c r="L55" s="7">
        <v>4.0739999999999998</v>
      </c>
      <c r="O55" s="2">
        <f t="shared" si="0"/>
        <v>-52.864000000001397</v>
      </c>
      <c r="Q55" s="3">
        <f t="shared" si="1"/>
        <v>0</v>
      </c>
      <c r="S55" s="2">
        <f t="shared" si="2"/>
        <v>0.33999999999650754</v>
      </c>
    </row>
    <row r="56" spans="1:19" x14ac:dyDescent="0.25">
      <c r="A56" s="1">
        <v>1969</v>
      </c>
      <c r="B56" s="3">
        <v>152980</v>
      </c>
      <c r="C56" s="3">
        <v>2582</v>
      </c>
      <c r="D56" s="3">
        <v>394937</v>
      </c>
      <c r="E56" s="3"/>
      <c r="F56" s="10">
        <v>260658</v>
      </c>
      <c r="G56" s="3"/>
      <c r="H56" s="3">
        <v>4844</v>
      </c>
      <c r="I56" s="3">
        <v>0</v>
      </c>
      <c r="J56" s="3"/>
      <c r="K56" s="3">
        <v>265502</v>
      </c>
      <c r="L56" s="7">
        <v>5.4260000000000002</v>
      </c>
      <c r="O56" s="2">
        <f t="shared" si="0"/>
        <v>57.35999999998603</v>
      </c>
      <c r="Q56" s="3">
        <f t="shared" si="1"/>
        <v>0</v>
      </c>
      <c r="S56" s="2">
        <f t="shared" si="2"/>
        <v>0.42000000001280569</v>
      </c>
    </row>
    <row r="57" spans="1:19" x14ac:dyDescent="0.25">
      <c r="A57" s="1" t="s">
        <v>10</v>
      </c>
      <c r="B57" s="3">
        <v>150152</v>
      </c>
      <c r="C57" s="3">
        <v>2544</v>
      </c>
      <c r="D57" s="3">
        <v>381966</v>
      </c>
      <c r="E57" s="3"/>
      <c r="F57" s="10">
        <v>252098</v>
      </c>
      <c r="G57" s="3"/>
      <c r="H57" s="3">
        <v>8665</v>
      </c>
      <c r="I57" s="3">
        <v>9153</v>
      </c>
      <c r="J57" s="3"/>
      <c r="K57" s="3">
        <v>251610</v>
      </c>
      <c r="L57" s="7">
        <v>5.5</v>
      </c>
      <c r="O57" s="2">
        <f t="shared" si="0"/>
        <v>20.688000000023749</v>
      </c>
      <c r="Q57" s="3">
        <f t="shared" si="1"/>
        <v>0</v>
      </c>
      <c r="S57" s="2">
        <f t="shared" si="2"/>
        <v>-0.44000000000232831</v>
      </c>
    </row>
    <row r="58" spans="1:19" x14ac:dyDescent="0.25">
      <c r="A58" s="1">
        <v>1970</v>
      </c>
      <c r="B58" s="3">
        <v>149973</v>
      </c>
      <c r="C58" s="3">
        <v>2703</v>
      </c>
      <c r="D58" s="3">
        <v>405385</v>
      </c>
      <c r="E58" s="3"/>
      <c r="F58" s="10">
        <v>267554</v>
      </c>
      <c r="G58" s="3"/>
      <c r="H58" s="3">
        <v>16301</v>
      </c>
      <c r="I58" s="3"/>
      <c r="J58" s="3"/>
      <c r="K58" s="3">
        <v>283855</v>
      </c>
      <c r="L58" s="7">
        <v>5.5990000000000002</v>
      </c>
      <c r="O58" s="2">
        <f t="shared" si="0"/>
        <v>-7.981000000028871</v>
      </c>
      <c r="Q58" s="3">
        <f t="shared" si="1"/>
        <v>0</v>
      </c>
      <c r="S58" s="2">
        <f t="shared" si="2"/>
        <v>0.1000000000349246</v>
      </c>
    </row>
    <row r="59" spans="1:19" x14ac:dyDescent="0.25">
      <c r="A59" s="1">
        <v>1971</v>
      </c>
      <c r="B59" s="3">
        <v>153572</v>
      </c>
      <c r="C59" s="3">
        <v>2404</v>
      </c>
      <c r="D59" s="3">
        <v>369167</v>
      </c>
      <c r="E59" s="3"/>
      <c r="F59" s="10">
        <v>243650</v>
      </c>
      <c r="G59" s="3"/>
      <c r="H59" s="3">
        <v>801</v>
      </c>
      <c r="I59" s="3">
        <v>1</v>
      </c>
      <c r="J59" s="3"/>
      <c r="K59" s="3">
        <v>244450</v>
      </c>
      <c r="L59" s="7">
        <v>4.6580000000000004</v>
      </c>
      <c r="O59" s="2">
        <f t="shared" si="0"/>
        <v>20.087999999988824</v>
      </c>
      <c r="Q59" s="3">
        <f t="shared" si="1"/>
        <v>0</v>
      </c>
      <c r="S59" s="2">
        <f t="shared" si="2"/>
        <v>0.22000000000116415</v>
      </c>
    </row>
    <row r="60" spans="1:19" x14ac:dyDescent="0.25">
      <c r="A60" s="1">
        <v>1972</v>
      </c>
      <c r="B60" s="3">
        <v>156145</v>
      </c>
      <c r="C60" s="3">
        <v>2582</v>
      </c>
      <c r="D60" s="3">
        <v>403192</v>
      </c>
      <c r="E60" s="3"/>
      <c r="F60" s="10">
        <v>266107</v>
      </c>
      <c r="G60" s="3"/>
      <c r="H60" s="3">
        <v>662</v>
      </c>
      <c r="I60" s="3">
        <v>11785</v>
      </c>
      <c r="J60" s="3"/>
      <c r="K60" s="3">
        <v>254984</v>
      </c>
      <c r="L60" s="7">
        <v>4.6950000000000003</v>
      </c>
      <c r="O60" s="2">
        <f t="shared" si="0"/>
        <v>-25.60999999998603</v>
      </c>
      <c r="Q60" s="3">
        <f t="shared" si="1"/>
        <v>0</v>
      </c>
      <c r="S60" s="2">
        <f t="shared" si="2"/>
        <v>-0.27999999996973202</v>
      </c>
    </row>
    <row r="61" spans="1:19" x14ac:dyDescent="0.25">
      <c r="A61" s="1">
        <v>1973</v>
      </c>
      <c r="B61" s="3">
        <v>150400</v>
      </c>
      <c r="C61" s="3">
        <v>2996</v>
      </c>
      <c r="D61" s="3">
        <v>450575</v>
      </c>
      <c r="E61" s="3"/>
      <c r="F61" s="10">
        <v>297380</v>
      </c>
      <c r="G61" s="3"/>
      <c r="H61" s="3">
        <v>37866</v>
      </c>
      <c r="I61" s="3">
        <v>12002</v>
      </c>
      <c r="J61" s="3"/>
      <c r="K61" s="3">
        <v>323244</v>
      </c>
      <c r="L61" s="7">
        <v>5.7560000000000002</v>
      </c>
      <c r="O61" s="2">
        <f t="shared" si="0"/>
        <v>23.400000000023283</v>
      </c>
      <c r="Q61" s="3">
        <f t="shared" si="1"/>
        <v>0</v>
      </c>
      <c r="S61" s="2">
        <f t="shared" si="2"/>
        <v>-0.5</v>
      </c>
    </row>
    <row r="62" spans="1:19" x14ac:dyDescent="0.25">
      <c r="A62" s="1">
        <v>1974</v>
      </c>
      <c r="B62" s="3">
        <v>172949</v>
      </c>
      <c r="C62" s="3">
        <v>2843</v>
      </c>
      <c r="D62" s="3">
        <v>491608</v>
      </c>
      <c r="E62" s="3"/>
      <c r="F62" s="10">
        <v>324461</v>
      </c>
      <c r="G62" s="3"/>
      <c r="H62" s="3">
        <v>71274</v>
      </c>
      <c r="I62" s="3">
        <v>4150</v>
      </c>
      <c r="J62" s="3"/>
      <c r="K62" s="3">
        <v>391585</v>
      </c>
      <c r="L62" s="7">
        <v>6.7489999999999997</v>
      </c>
      <c r="O62" s="2">
        <f t="shared" si="0"/>
        <v>86.006999999983236</v>
      </c>
      <c r="Q62" s="3">
        <f t="shared" si="1"/>
        <v>0</v>
      </c>
      <c r="S62" s="2">
        <f t="shared" si="2"/>
        <v>0.28000000002793968</v>
      </c>
    </row>
    <row r="63" spans="1:19" x14ac:dyDescent="0.25">
      <c r="A63" s="1" t="s">
        <v>11</v>
      </c>
      <c r="B63" s="3">
        <v>156608</v>
      </c>
      <c r="C63" s="3">
        <v>2707</v>
      </c>
      <c r="D63" s="3">
        <v>423985</v>
      </c>
      <c r="E63" s="3"/>
      <c r="F63" s="10">
        <v>279830</v>
      </c>
      <c r="G63" s="3"/>
      <c r="H63" s="3">
        <v>25376</v>
      </c>
      <c r="I63" s="3">
        <v>5588</v>
      </c>
      <c r="J63" s="3"/>
      <c r="K63" s="3">
        <v>299623</v>
      </c>
      <c r="L63" s="7">
        <v>5.5149999999999997</v>
      </c>
      <c r="O63" s="2">
        <f t="shared" si="0"/>
        <v>-47.143999999971129</v>
      </c>
      <c r="Q63" s="3">
        <f t="shared" si="1"/>
        <v>-5</v>
      </c>
      <c r="S63" s="2">
        <f t="shared" si="2"/>
        <v>0.1000000000349246</v>
      </c>
    </row>
    <row r="64" spans="1:19" x14ac:dyDescent="0.25">
      <c r="A64" s="1">
        <v>1975</v>
      </c>
      <c r="B64" s="3">
        <v>256661</v>
      </c>
      <c r="C64" s="3">
        <v>2792</v>
      </c>
      <c r="D64" s="3">
        <v>716628</v>
      </c>
      <c r="E64" s="3"/>
      <c r="F64" s="10">
        <v>472974</v>
      </c>
      <c r="G64" s="3"/>
      <c r="H64" s="3">
        <v>9</v>
      </c>
      <c r="I64" s="3">
        <v>0</v>
      </c>
      <c r="J64" s="3"/>
      <c r="K64" s="3">
        <v>472983</v>
      </c>
      <c r="L64" s="7">
        <v>7.8949999999999996</v>
      </c>
      <c r="O64" s="2">
        <f t="shared" si="0"/>
        <v>-30.488000000012107</v>
      </c>
      <c r="Q64" s="3">
        <f t="shared" si="1"/>
        <v>0</v>
      </c>
      <c r="S64" s="2">
        <f t="shared" si="2"/>
        <v>0.48000000003958121</v>
      </c>
    </row>
    <row r="65" spans="1:19" x14ac:dyDescent="0.25">
      <c r="A65" s="1">
        <v>1976</v>
      </c>
      <c r="B65" s="3">
        <v>159410</v>
      </c>
      <c r="C65" s="3">
        <v>2907</v>
      </c>
      <c r="D65" s="3">
        <v>463432</v>
      </c>
      <c r="E65" s="3"/>
      <c r="F65" s="10">
        <v>305865</v>
      </c>
      <c r="G65" s="3"/>
      <c r="H65" s="3">
        <v>18</v>
      </c>
      <c r="I65" s="3">
        <v>277</v>
      </c>
      <c r="J65" s="3"/>
      <c r="K65" s="3">
        <v>305606</v>
      </c>
      <c r="L65" s="7">
        <v>4.9450000000000003</v>
      </c>
      <c r="O65" s="2">
        <f t="shared" si="0"/>
        <v>-27.130000000004657</v>
      </c>
      <c r="Q65" s="3">
        <f t="shared" si="1"/>
        <v>0</v>
      </c>
      <c r="S65" s="2">
        <f t="shared" si="2"/>
        <v>0.11999999999534339</v>
      </c>
    </row>
    <row r="66" spans="1:19" x14ac:dyDescent="0.25">
      <c r="A66" s="1">
        <v>1977</v>
      </c>
      <c r="B66" s="3">
        <v>180464</v>
      </c>
      <c r="C66" s="3">
        <v>3143</v>
      </c>
      <c r="D66" s="3">
        <v>567338</v>
      </c>
      <c r="E66" s="3"/>
      <c r="F66" s="10">
        <v>374443</v>
      </c>
      <c r="G66" s="3"/>
      <c r="H66" s="3">
        <v>92</v>
      </c>
      <c r="I66" s="3">
        <v>3212</v>
      </c>
      <c r="J66" s="3"/>
      <c r="K66" s="3">
        <v>371323</v>
      </c>
      <c r="L66" s="7">
        <v>5.8289999999999997</v>
      </c>
      <c r="O66" s="2">
        <f t="shared" si="0"/>
        <v>-139.6480000000447</v>
      </c>
      <c r="Q66" s="3">
        <f t="shared" si="1"/>
        <v>0</v>
      </c>
      <c r="S66" s="2">
        <f t="shared" si="2"/>
        <v>8.0000000016298145E-2</v>
      </c>
    </row>
    <row r="67" spans="1:19" x14ac:dyDescent="0.25">
      <c r="A67" s="1">
        <v>1978</v>
      </c>
      <c r="B67" s="3">
        <v>121314</v>
      </c>
      <c r="C67" s="5">
        <v>3312</v>
      </c>
      <c r="D67" s="3">
        <v>401780</v>
      </c>
      <c r="E67" s="3"/>
      <c r="F67" s="10">
        <v>265175</v>
      </c>
      <c r="G67" s="3"/>
      <c r="H67" s="3">
        <v>112</v>
      </c>
      <c r="I67" s="3">
        <v>59631</v>
      </c>
      <c r="J67" s="3"/>
      <c r="K67" s="3">
        <v>205656</v>
      </c>
      <c r="L67" s="7">
        <v>3.1349999999999998</v>
      </c>
      <c r="O67" s="2">
        <f t="shared" si="0"/>
        <v>11.967999999993481</v>
      </c>
      <c r="Q67" s="3">
        <f t="shared" si="1"/>
        <v>0</v>
      </c>
      <c r="S67" s="2">
        <f t="shared" si="2"/>
        <v>-0.20000000001164153</v>
      </c>
    </row>
    <row r="68" spans="1:19" x14ac:dyDescent="0.25">
      <c r="A68" s="1">
        <v>1979</v>
      </c>
      <c r="B68" s="3">
        <v>151228</v>
      </c>
      <c r="C68" s="3">
        <v>3265</v>
      </c>
      <c r="D68" s="3">
        <v>493794</v>
      </c>
      <c r="E68" s="3"/>
      <c r="F68" s="10">
        <v>325904</v>
      </c>
      <c r="G68" s="3"/>
      <c r="H68" s="3">
        <v>35679</v>
      </c>
      <c r="I68" s="3">
        <v>1</v>
      </c>
      <c r="J68" s="3"/>
      <c r="K68" s="3">
        <v>361582</v>
      </c>
      <c r="L68" s="7">
        <v>5.3579999999999997</v>
      </c>
      <c r="O68" s="2">
        <f t="shared" si="0"/>
        <v>-34.580000000016298</v>
      </c>
      <c r="Q68" s="3">
        <f t="shared" si="1"/>
        <v>0</v>
      </c>
      <c r="S68" s="2">
        <f t="shared" si="2"/>
        <v>4.0000000037252903E-2</v>
      </c>
    </row>
    <row r="69" spans="1:19" x14ac:dyDescent="0.25">
      <c r="A69" s="1" t="s">
        <v>9</v>
      </c>
      <c r="B69" s="3">
        <v>173815</v>
      </c>
      <c r="C69" s="3">
        <v>3041</v>
      </c>
      <c r="D69" s="5">
        <v>528594</v>
      </c>
      <c r="E69" s="3"/>
      <c r="F69" s="10">
        <v>348872</v>
      </c>
      <c r="G69" s="3"/>
      <c r="H69" s="3">
        <v>7182</v>
      </c>
      <c r="I69" s="3">
        <v>12624</v>
      </c>
      <c r="J69" s="3"/>
      <c r="K69" s="3">
        <v>343430</v>
      </c>
      <c r="L69" s="7">
        <v>5.391</v>
      </c>
      <c r="O69" s="2">
        <f t="shared" ref="O69:O72" si="3">B69*C69/1000 -D69</f>
        <v>-22.584999999962747</v>
      </c>
      <c r="Q69" s="3">
        <f t="shared" ref="Q69:Q72" si="4">F69-I69+H69-K69</f>
        <v>0</v>
      </c>
      <c r="S69" s="2">
        <f t="shared" ref="S69:S72" si="5">D69*0.66-F69</f>
        <v>4.0000000037252903E-2</v>
      </c>
    </row>
    <row r="70" spans="1:19" x14ac:dyDescent="0.25">
      <c r="A70" s="1">
        <v>1980</v>
      </c>
      <c r="B70" s="3">
        <v>127477</v>
      </c>
      <c r="C70" s="3">
        <v>3494</v>
      </c>
      <c r="D70" s="3">
        <v>445364</v>
      </c>
      <c r="E70" s="3"/>
      <c r="F70" s="10">
        <v>293940</v>
      </c>
      <c r="G70" s="3"/>
      <c r="H70" s="3">
        <v>95002</v>
      </c>
      <c r="I70" s="3">
        <v>0</v>
      </c>
      <c r="J70" s="3"/>
      <c r="K70" s="6">
        <v>388942</v>
      </c>
      <c r="L70" s="7">
        <v>5.609</v>
      </c>
      <c r="O70" s="2">
        <f t="shared" si="3"/>
        <v>40.637999999977183</v>
      </c>
      <c r="Q70" s="3">
        <f t="shared" si="4"/>
        <v>0</v>
      </c>
      <c r="S70" s="2">
        <f t="shared" si="5"/>
        <v>0.23999999999068677</v>
      </c>
    </row>
    <row r="71" spans="1:19" x14ac:dyDescent="0.25">
      <c r="A71" s="1">
        <v>1981</v>
      </c>
      <c r="B71" s="3">
        <v>179633</v>
      </c>
      <c r="C71" s="3">
        <v>3582</v>
      </c>
      <c r="D71" s="3">
        <v>643550</v>
      </c>
      <c r="E71" s="3"/>
      <c r="F71" s="10">
        <v>424743</v>
      </c>
      <c r="G71" s="3"/>
      <c r="H71" s="3">
        <v>93255</v>
      </c>
      <c r="I71" s="3">
        <v>0</v>
      </c>
      <c r="J71" s="3"/>
      <c r="K71" s="3">
        <v>517998</v>
      </c>
      <c r="L71" s="7">
        <v>7.2729999999999997</v>
      </c>
      <c r="O71" s="2">
        <f t="shared" si="3"/>
        <v>-104.59400000004098</v>
      </c>
      <c r="Q71" s="3">
        <f t="shared" si="4"/>
        <v>0</v>
      </c>
      <c r="S71" s="2">
        <f t="shared" si="5"/>
        <v>0</v>
      </c>
    </row>
    <row r="72" spans="1:19" x14ac:dyDescent="0.25">
      <c r="A72" s="1">
        <v>1982</v>
      </c>
      <c r="B72" s="3">
        <v>175313</v>
      </c>
      <c r="C72" s="3">
        <v>3423</v>
      </c>
      <c r="D72" s="3">
        <v>600071</v>
      </c>
      <c r="E72" s="3"/>
      <c r="F72" s="10">
        <v>396047</v>
      </c>
      <c r="G72" s="3"/>
      <c r="H72" s="3">
        <v>21690</v>
      </c>
      <c r="I72" s="3">
        <v>1</v>
      </c>
      <c r="J72" s="3"/>
      <c r="K72" s="3">
        <v>417736</v>
      </c>
      <c r="L72" s="7">
        <v>5.7110000000000003</v>
      </c>
      <c r="O72" s="2">
        <f t="shared" si="3"/>
        <v>25.398999999975786</v>
      </c>
      <c r="Q72" s="3">
        <f t="shared" si="4"/>
        <v>0</v>
      </c>
      <c r="S72" s="2">
        <f t="shared" si="5"/>
        <v>-0.13999999995576218</v>
      </c>
    </row>
    <row r="73" spans="1:19" x14ac:dyDescent="0.25">
      <c r="L73" s="7"/>
    </row>
    <row r="74" spans="1:19" x14ac:dyDescent="0.25">
      <c r="L74" s="7"/>
    </row>
    <row r="75" spans="1:19" x14ac:dyDescent="0.25">
      <c r="A75" s="4" t="s">
        <v>28</v>
      </c>
      <c r="L75" s="7"/>
    </row>
    <row r="76" spans="1:19" x14ac:dyDescent="0.25">
      <c r="A76" t="s">
        <v>29</v>
      </c>
    </row>
    <row r="77" spans="1:19" x14ac:dyDescent="0.25">
      <c r="A77" t="s">
        <v>30</v>
      </c>
    </row>
    <row r="78" spans="1:19" x14ac:dyDescent="0.25">
      <c r="A78" t="s">
        <v>34</v>
      </c>
    </row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FF-D5A6-40E7-89D1-01DE298FE723}">
  <dimension ref="A1:O75"/>
  <sheetViews>
    <sheetView topLeftCell="A19" workbookViewId="0">
      <selection activeCell="N43" sqref="N4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3202</v>
      </c>
      <c r="C4" s="3">
        <v>458</v>
      </c>
      <c r="D4" s="3">
        <v>1468</v>
      </c>
      <c r="E4" s="3"/>
      <c r="F4" s="3"/>
      <c r="G4" s="3">
        <v>25</v>
      </c>
      <c r="H4" s="3"/>
      <c r="I4" s="3">
        <v>1443</v>
      </c>
      <c r="J4" s="7">
        <v>9.5000000000000001E-2</v>
      </c>
      <c r="M4" s="2">
        <f>B4*C4/1000 -D4</f>
        <v>-1.4839999999999236</v>
      </c>
      <c r="O4">
        <f>D4-G4+F4-I4</f>
        <v>0</v>
      </c>
    </row>
    <row r="5" spans="1:15" x14ac:dyDescent="0.25">
      <c r="A5" s="1">
        <v>1926</v>
      </c>
      <c r="B5" s="3">
        <v>3658</v>
      </c>
      <c r="C5" s="3">
        <v>395</v>
      </c>
      <c r="D5" s="3">
        <v>1446</v>
      </c>
      <c r="E5" s="3"/>
      <c r="F5" s="3"/>
      <c r="G5" s="3">
        <v>29</v>
      </c>
      <c r="H5" s="3"/>
      <c r="I5" s="3">
        <v>1417</v>
      </c>
      <c r="J5" s="7">
        <v>9.1999999999999998E-2</v>
      </c>
      <c r="M5" s="2">
        <f t="shared" ref="M5:M68" si="0">B5*C5/1000 -D5</f>
        <v>-1.0899999999999181</v>
      </c>
      <c r="O5">
        <f t="shared" ref="O5:O68" si="1">D5-G5+F5-I5</f>
        <v>0</v>
      </c>
    </row>
    <row r="6" spans="1:15" x14ac:dyDescent="0.25">
      <c r="A6" s="1">
        <v>1927</v>
      </c>
      <c r="B6" s="3">
        <v>3609</v>
      </c>
      <c r="C6" s="3">
        <v>406</v>
      </c>
      <c r="D6" s="3">
        <v>1464</v>
      </c>
      <c r="E6" s="3"/>
      <c r="F6" s="3"/>
      <c r="G6" s="3">
        <v>251</v>
      </c>
      <c r="H6" s="3"/>
      <c r="I6" s="3">
        <v>1213</v>
      </c>
      <c r="J6" s="7">
        <v>7.6999999999999999E-2</v>
      </c>
      <c r="M6" s="2">
        <f t="shared" si="0"/>
        <v>1.2539999999999054</v>
      </c>
      <c r="O6">
        <f t="shared" si="1"/>
        <v>0</v>
      </c>
    </row>
    <row r="7" spans="1:15" x14ac:dyDescent="0.25">
      <c r="A7" s="1">
        <v>1928</v>
      </c>
      <c r="B7" s="3">
        <v>3595</v>
      </c>
      <c r="C7" s="3">
        <v>409</v>
      </c>
      <c r="D7" s="3">
        <v>1471</v>
      </c>
      <c r="E7" s="3"/>
      <c r="F7" s="3"/>
      <c r="G7" s="3">
        <v>530</v>
      </c>
      <c r="H7" s="3"/>
      <c r="I7" s="3">
        <v>941</v>
      </c>
      <c r="J7" s="7">
        <v>5.8999999999999997E-2</v>
      </c>
      <c r="M7" s="2">
        <f t="shared" si="0"/>
        <v>-0.64499999999998181</v>
      </c>
      <c r="O7">
        <f t="shared" si="1"/>
        <v>0</v>
      </c>
    </row>
    <row r="8" spans="1:15" x14ac:dyDescent="0.25">
      <c r="A8" s="1">
        <v>1929</v>
      </c>
      <c r="B8" s="3">
        <v>3480</v>
      </c>
      <c r="C8" s="3">
        <v>404</v>
      </c>
      <c r="D8" s="3">
        <v>1406</v>
      </c>
      <c r="E8" s="3"/>
      <c r="F8" s="3"/>
      <c r="G8" s="3">
        <v>21</v>
      </c>
      <c r="H8" s="3"/>
      <c r="I8" s="3">
        <v>1385</v>
      </c>
      <c r="J8" s="7">
        <v>8.5000000000000006E-2</v>
      </c>
      <c r="M8" s="2">
        <f t="shared" si="0"/>
        <v>-7.999999999992724E-2</v>
      </c>
      <c r="O8">
        <f t="shared" si="1"/>
        <v>0</v>
      </c>
    </row>
    <row r="9" spans="1:15" x14ac:dyDescent="0.25">
      <c r="A9" s="1" t="s">
        <v>1</v>
      </c>
      <c r="B9" s="3">
        <v>3509</v>
      </c>
      <c r="C9" s="3">
        <v>414</v>
      </c>
      <c r="D9" s="3">
        <v>1451</v>
      </c>
      <c r="E9" s="3"/>
      <c r="F9" s="3"/>
      <c r="G9" s="3">
        <v>171</v>
      </c>
      <c r="H9" s="3"/>
      <c r="I9" s="3">
        <v>1280</v>
      </c>
      <c r="J9" s="7">
        <v>8.2000000000000003E-2</v>
      </c>
      <c r="M9" s="2">
        <f t="shared" si="0"/>
        <v>1.7260000000001128</v>
      </c>
      <c r="O9">
        <f t="shared" si="1"/>
        <v>0</v>
      </c>
    </row>
    <row r="10" spans="1:15" x14ac:dyDescent="0.25">
      <c r="A10" s="1">
        <v>1930</v>
      </c>
      <c r="B10" s="3">
        <v>3941</v>
      </c>
      <c r="C10" s="3">
        <v>378</v>
      </c>
      <c r="D10" s="3">
        <v>1489</v>
      </c>
      <c r="E10" s="3"/>
      <c r="F10" s="3"/>
      <c r="G10" s="3">
        <v>30</v>
      </c>
      <c r="H10" s="3"/>
      <c r="I10" s="3">
        <v>1459</v>
      </c>
      <c r="J10" s="7">
        <v>8.7999999999999995E-2</v>
      </c>
      <c r="M10" s="2">
        <f t="shared" si="0"/>
        <v>0.69800000000009277</v>
      </c>
      <c r="O10">
        <f t="shared" si="1"/>
        <v>0</v>
      </c>
    </row>
    <row r="11" spans="1:15" x14ac:dyDescent="0.25">
      <c r="A11" s="1">
        <v>1931</v>
      </c>
      <c r="B11" s="3">
        <v>4495</v>
      </c>
      <c r="C11" s="3">
        <v>376</v>
      </c>
      <c r="D11" s="3">
        <v>1689</v>
      </c>
      <c r="E11" s="3"/>
      <c r="F11" s="3"/>
      <c r="G11" s="3">
        <v>27</v>
      </c>
      <c r="H11" s="3"/>
      <c r="I11" s="3">
        <v>1662</v>
      </c>
      <c r="J11" s="7">
        <v>9.8000000000000004E-2</v>
      </c>
      <c r="M11" s="2">
        <f t="shared" si="0"/>
        <v>1.1199999999998909</v>
      </c>
      <c r="O11">
        <f t="shared" si="1"/>
        <v>0</v>
      </c>
    </row>
    <row r="12" spans="1:15" x14ac:dyDescent="0.25">
      <c r="A12" s="1">
        <v>1932</v>
      </c>
      <c r="B12" s="3">
        <v>4655</v>
      </c>
      <c r="C12" s="3">
        <v>354</v>
      </c>
      <c r="D12" s="3">
        <v>1648</v>
      </c>
      <c r="E12" s="3"/>
      <c r="F12" s="3"/>
      <c r="G12" s="3">
        <v>498</v>
      </c>
      <c r="H12" s="3"/>
      <c r="I12" s="3">
        <v>1150</v>
      </c>
      <c r="J12" s="7">
        <v>6.2E-2</v>
      </c>
      <c r="M12" s="2">
        <f t="shared" si="0"/>
        <v>-0.13000000000010914</v>
      </c>
      <c r="O12">
        <f t="shared" si="1"/>
        <v>0</v>
      </c>
    </row>
    <row r="13" spans="1:15" x14ac:dyDescent="0.25">
      <c r="A13" s="1">
        <v>1933</v>
      </c>
      <c r="B13" s="3">
        <v>4279</v>
      </c>
      <c r="C13" s="3">
        <v>407</v>
      </c>
      <c r="D13" s="3">
        <v>1742</v>
      </c>
      <c r="E13" s="3"/>
      <c r="F13" s="3"/>
      <c r="G13" s="3">
        <v>484</v>
      </c>
      <c r="H13" s="3"/>
      <c r="I13" s="3">
        <v>1258</v>
      </c>
      <c r="J13" s="7">
        <v>7.1999999999999995E-2</v>
      </c>
      <c r="M13" s="2">
        <f t="shared" si="0"/>
        <v>-0.44699999999988904</v>
      </c>
      <c r="O13">
        <f t="shared" si="1"/>
        <v>0</v>
      </c>
    </row>
    <row r="14" spans="1:15" x14ac:dyDescent="0.25">
      <c r="A14" s="1">
        <v>1934</v>
      </c>
      <c r="B14" s="3">
        <v>4179</v>
      </c>
      <c r="C14" s="3">
        <v>416</v>
      </c>
      <c r="D14" s="3">
        <v>1740</v>
      </c>
      <c r="E14" s="3"/>
      <c r="F14" s="3"/>
      <c r="G14" s="3">
        <v>1908</v>
      </c>
      <c r="H14" s="3"/>
      <c r="I14" s="3">
        <v>-168</v>
      </c>
      <c r="J14" s="7">
        <v>8.9999999999999993E-3</v>
      </c>
      <c r="M14" s="2">
        <f t="shared" si="0"/>
        <v>-1.5360000000000582</v>
      </c>
      <c r="O14">
        <f t="shared" si="1"/>
        <v>0</v>
      </c>
    </row>
    <row r="15" spans="1:15" x14ac:dyDescent="0.25">
      <c r="A15" s="1" t="s">
        <v>2</v>
      </c>
      <c r="B15" s="3">
        <v>4310</v>
      </c>
      <c r="C15" s="3">
        <v>386</v>
      </c>
      <c r="D15" s="3">
        <v>1662</v>
      </c>
      <c r="E15" s="3"/>
      <c r="F15" s="3"/>
      <c r="G15" s="3">
        <v>589</v>
      </c>
      <c r="H15" s="3"/>
      <c r="I15" s="3">
        <v>1073</v>
      </c>
      <c r="J15" s="7">
        <v>6.2E-2</v>
      </c>
      <c r="M15" s="2">
        <f t="shared" si="0"/>
        <v>1.6600000000000819</v>
      </c>
      <c r="O15">
        <f t="shared" si="1"/>
        <v>0</v>
      </c>
    </row>
    <row r="16" spans="1:15" x14ac:dyDescent="0.25">
      <c r="A16" s="1">
        <v>1935</v>
      </c>
      <c r="B16" s="3">
        <v>4057</v>
      </c>
      <c r="C16" s="3">
        <v>401</v>
      </c>
      <c r="D16" s="3">
        <v>1627</v>
      </c>
      <c r="E16" s="3"/>
      <c r="F16" s="3"/>
      <c r="G16" s="3">
        <v>923</v>
      </c>
      <c r="H16" s="3"/>
      <c r="I16" s="3">
        <v>704</v>
      </c>
      <c r="J16" s="7">
        <v>3.9E-2</v>
      </c>
      <c r="M16" s="2">
        <f t="shared" si="0"/>
        <v>-0.1430000000000291</v>
      </c>
      <c r="O16">
        <f t="shared" si="1"/>
        <v>0</v>
      </c>
    </row>
    <row r="17" spans="1:15" x14ac:dyDescent="0.25">
      <c r="A17" s="1">
        <v>1936</v>
      </c>
      <c r="B17" s="3">
        <v>4271</v>
      </c>
      <c r="C17" s="3">
        <v>327</v>
      </c>
      <c r="D17" s="3">
        <v>1398</v>
      </c>
      <c r="E17" s="3"/>
      <c r="F17" s="3"/>
      <c r="G17" s="3">
        <v>365</v>
      </c>
      <c r="H17" s="3"/>
      <c r="I17" s="3">
        <v>1033</v>
      </c>
      <c r="J17" s="7">
        <v>5.6000000000000001E-2</v>
      </c>
      <c r="M17" s="2">
        <f t="shared" si="0"/>
        <v>-1.3830000000000382</v>
      </c>
      <c r="O17">
        <f t="shared" si="1"/>
        <v>0</v>
      </c>
    </row>
    <row r="18" spans="1:15" x14ac:dyDescent="0.25">
      <c r="A18" s="1">
        <v>1937</v>
      </c>
      <c r="B18" s="3">
        <v>4656</v>
      </c>
      <c r="C18" s="3">
        <v>412</v>
      </c>
      <c r="D18" s="3">
        <v>1920</v>
      </c>
      <c r="E18" s="3"/>
      <c r="F18" s="3"/>
      <c r="G18" s="3">
        <v>55</v>
      </c>
      <c r="H18" s="3"/>
      <c r="I18" s="3">
        <v>1865</v>
      </c>
      <c r="J18" s="7">
        <v>0.1</v>
      </c>
      <c r="M18" s="2">
        <f t="shared" si="0"/>
        <v>-1.7280000000000655</v>
      </c>
      <c r="O18">
        <f t="shared" si="1"/>
        <v>0</v>
      </c>
    </row>
    <row r="19" spans="1:15" x14ac:dyDescent="0.25">
      <c r="A19" s="1">
        <v>1938</v>
      </c>
      <c r="B19" s="3">
        <v>5437</v>
      </c>
      <c r="C19" s="3">
        <v>446</v>
      </c>
      <c r="D19" s="3">
        <v>2424</v>
      </c>
      <c r="E19" s="3"/>
      <c r="F19" s="3"/>
      <c r="G19" s="3">
        <v>128</v>
      </c>
      <c r="H19" s="3"/>
      <c r="I19" s="3">
        <v>2296</v>
      </c>
      <c r="J19" s="7">
        <v>0.12</v>
      </c>
      <c r="M19" s="2">
        <f t="shared" si="0"/>
        <v>0.90200000000004366</v>
      </c>
      <c r="O19">
        <f t="shared" si="1"/>
        <v>0</v>
      </c>
    </row>
    <row r="20" spans="1:15" x14ac:dyDescent="0.25">
      <c r="A20" s="1">
        <v>1939</v>
      </c>
      <c r="B20" s="3">
        <v>4936</v>
      </c>
      <c r="C20" s="3">
        <v>397</v>
      </c>
      <c r="D20" s="3">
        <v>1959</v>
      </c>
      <c r="E20" s="3"/>
      <c r="F20" s="3"/>
      <c r="G20" s="3">
        <v>4</v>
      </c>
      <c r="H20" s="3"/>
      <c r="I20" s="3">
        <v>1955</v>
      </c>
      <c r="J20" s="7">
        <v>0.10100000000000001</v>
      </c>
      <c r="M20" s="2">
        <f t="shared" si="0"/>
        <v>0.59200000000009823</v>
      </c>
      <c r="O20">
        <f t="shared" si="1"/>
        <v>0</v>
      </c>
    </row>
    <row r="21" spans="1:15" x14ac:dyDescent="0.25">
      <c r="A21" s="1" t="s">
        <v>3</v>
      </c>
      <c r="B21" s="3">
        <v>4671</v>
      </c>
      <c r="C21" s="3">
        <v>399</v>
      </c>
      <c r="D21" s="3">
        <v>1866</v>
      </c>
      <c r="E21" s="3"/>
      <c r="F21" s="3"/>
      <c r="G21" s="3">
        <v>295</v>
      </c>
      <c r="H21" s="3"/>
      <c r="I21" s="3">
        <v>1571</v>
      </c>
      <c r="J21" s="7">
        <v>8.4000000000000005E-2</v>
      </c>
      <c r="M21" s="2">
        <f t="shared" si="0"/>
        <v>-2.2709999999999582</v>
      </c>
      <c r="O21">
        <f t="shared" si="1"/>
        <v>0</v>
      </c>
    </row>
    <row r="22" spans="1:15" x14ac:dyDescent="0.25">
      <c r="A22" s="1">
        <v>1940</v>
      </c>
      <c r="B22" s="3">
        <v>6215</v>
      </c>
      <c r="C22" s="3">
        <v>456</v>
      </c>
      <c r="D22" s="3">
        <v>2834</v>
      </c>
      <c r="E22" s="3"/>
      <c r="F22" s="3"/>
      <c r="G22" s="3">
        <v>211</v>
      </c>
      <c r="H22" s="3"/>
      <c r="I22" s="3">
        <v>2623</v>
      </c>
      <c r="J22" s="7">
        <v>0.13300000000000001</v>
      </c>
      <c r="M22" s="2">
        <f t="shared" si="0"/>
        <v>3.999999999996362E-2</v>
      </c>
      <c r="O22">
        <f t="shared" si="1"/>
        <v>0</v>
      </c>
    </row>
    <row r="23" spans="1:15" x14ac:dyDescent="0.25">
      <c r="A23" s="1">
        <v>1941</v>
      </c>
      <c r="B23" s="3">
        <v>5582</v>
      </c>
      <c r="C23" s="3">
        <v>590</v>
      </c>
      <c r="D23" s="3">
        <v>3295</v>
      </c>
      <c r="E23" s="3"/>
      <c r="F23" s="3"/>
      <c r="G23" s="3">
        <v>420</v>
      </c>
      <c r="H23" s="3"/>
      <c r="I23" s="3">
        <v>2875</v>
      </c>
      <c r="J23" s="7">
        <v>0.14199999999999999</v>
      </c>
      <c r="M23" s="2">
        <f t="shared" si="0"/>
        <v>-1.6199999999998909</v>
      </c>
      <c r="O23">
        <f t="shared" si="1"/>
        <v>0</v>
      </c>
    </row>
    <row r="24" spans="1:15" x14ac:dyDescent="0.25">
      <c r="A24" s="1">
        <v>1942</v>
      </c>
      <c r="B24" s="3">
        <v>6464</v>
      </c>
      <c r="C24" s="3">
        <v>492</v>
      </c>
      <c r="D24" s="3">
        <v>3180</v>
      </c>
      <c r="E24" s="3"/>
      <c r="F24" s="3"/>
      <c r="G24" s="3">
        <v>114</v>
      </c>
      <c r="H24" s="3"/>
      <c r="I24" s="3">
        <v>3066</v>
      </c>
      <c r="J24" s="7">
        <v>0.14799999999999999</v>
      </c>
      <c r="M24" s="2">
        <f t="shared" si="0"/>
        <v>0.28800000000001091</v>
      </c>
      <c r="O24">
        <f t="shared" si="1"/>
        <v>0</v>
      </c>
    </row>
    <row r="25" spans="1:15" x14ac:dyDescent="0.25">
      <c r="A25" s="1">
        <v>1943</v>
      </c>
      <c r="B25" s="3">
        <v>7104</v>
      </c>
      <c r="C25" s="3">
        <v>440</v>
      </c>
      <c r="D25" s="3">
        <v>3129</v>
      </c>
      <c r="E25" s="3"/>
      <c r="F25" s="3"/>
      <c r="G25" s="3">
        <v>51</v>
      </c>
      <c r="H25" s="3"/>
      <c r="I25" s="3">
        <v>3078</v>
      </c>
      <c r="J25" s="7">
        <v>0.14499999999999999</v>
      </c>
      <c r="M25" s="2">
        <f t="shared" si="0"/>
        <v>-3.2399999999997817</v>
      </c>
      <c r="O25">
        <f t="shared" si="1"/>
        <v>0</v>
      </c>
    </row>
    <row r="26" spans="1:15" x14ac:dyDescent="0.25">
      <c r="A26" s="1">
        <v>1944</v>
      </c>
      <c r="B26" s="3">
        <v>7055</v>
      </c>
      <c r="C26" s="3">
        <v>480</v>
      </c>
      <c r="D26" s="3">
        <v>3384</v>
      </c>
      <c r="E26" s="3"/>
      <c r="F26" s="3"/>
      <c r="G26" s="3">
        <v>605</v>
      </c>
      <c r="H26" s="3"/>
      <c r="I26" s="3">
        <v>2779</v>
      </c>
      <c r="J26" s="7">
        <v>0.128</v>
      </c>
      <c r="M26" s="2">
        <f t="shared" si="0"/>
        <v>2.4000000000000909</v>
      </c>
      <c r="O26">
        <f t="shared" si="1"/>
        <v>0</v>
      </c>
    </row>
    <row r="27" spans="1:15" x14ac:dyDescent="0.25">
      <c r="A27" s="1" t="s">
        <v>4</v>
      </c>
      <c r="B27" s="3">
        <v>6484</v>
      </c>
      <c r="C27" s="5">
        <v>492</v>
      </c>
      <c r="D27" s="3">
        <v>3164</v>
      </c>
      <c r="E27" s="3"/>
      <c r="F27" s="3"/>
      <c r="G27" s="3">
        <v>280</v>
      </c>
      <c r="H27" s="3"/>
      <c r="I27" s="3">
        <v>2884</v>
      </c>
      <c r="J27" s="7">
        <v>0.13900000000000001</v>
      </c>
      <c r="M27" s="2">
        <f t="shared" si="0"/>
        <v>26.128000000000156</v>
      </c>
      <c r="O27">
        <f t="shared" si="1"/>
        <v>0</v>
      </c>
    </row>
    <row r="28" spans="1:15" x14ac:dyDescent="0.25">
      <c r="A28" s="1">
        <v>1945</v>
      </c>
      <c r="B28" s="3">
        <v>7130</v>
      </c>
      <c r="C28" s="3">
        <v>470</v>
      </c>
      <c r="D28" s="3">
        <v>3350</v>
      </c>
      <c r="E28" s="3"/>
      <c r="F28" s="3"/>
      <c r="G28" s="3">
        <v>127</v>
      </c>
      <c r="H28" s="3"/>
      <c r="I28" s="3">
        <v>3223</v>
      </c>
      <c r="J28" s="7">
        <v>0.14499999999999999</v>
      </c>
      <c r="M28" s="2">
        <f t="shared" si="0"/>
        <v>1.0999999999999091</v>
      </c>
      <c r="O28">
        <f t="shared" si="1"/>
        <v>0</v>
      </c>
    </row>
    <row r="29" spans="1:15" x14ac:dyDescent="0.25">
      <c r="A29" s="1">
        <v>1946</v>
      </c>
      <c r="B29" s="3">
        <v>7271</v>
      </c>
      <c r="C29" s="3">
        <v>501</v>
      </c>
      <c r="D29" s="3">
        <v>3645</v>
      </c>
      <c r="E29" s="3"/>
      <c r="F29" s="3"/>
      <c r="G29" s="3">
        <v>472</v>
      </c>
      <c r="H29" s="3"/>
      <c r="I29" s="3">
        <v>3173</v>
      </c>
      <c r="J29" s="7">
        <v>0.13900000000000001</v>
      </c>
      <c r="M29" s="2">
        <f t="shared" si="0"/>
        <v>-2.2289999999998145</v>
      </c>
      <c r="O29">
        <f t="shared" si="1"/>
        <v>0</v>
      </c>
    </row>
    <row r="30" spans="1:15" x14ac:dyDescent="0.25">
      <c r="A30" s="1">
        <v>1947</v>
      </c>
      <c r="B30" s="3">
        <v>7258</v>
      </c>
      <c r="C30" s="3">
        <v>511</v>
      </c>
      <c r="D30" s="3">
        <v>3712</v>
      </c>
      <c r="E30" s="3"/>
      <c r="F30" s="3"/>
      <c r="G30" s="3">
        <v>153</v>
      </c>
      <c r="H30" s="3"/>
      <c r="I30" s="3">
        <v>3559</v>
      </c>
      <c r="J30" s="7">
        <v>0.152</v>
      </c>
      <c r="M30" s="2">
        <f t="shared" si="0"/>
        <v>-3.1619999999998072</v>
      </c>
      <c r="O30">
        <f t="shared" si="1"/>
        <v>0</v>
      </c>
    </row>
    <row r="31" spans="1:15" x14ac:dyDescent="0.25">
      <c r="A31" s="1">
        <v>1948</v>
      </c>
      <c r="B31" s="3">
        <v>7270</v>
      </c>
      <c r="C31" s="3">
        <v>523</v>
      </c>
      <c r="D31" s="3">
        <v>3800</v>
      </c>
      <c r="E31" s="3"/>
      <c r="F31" s="3"/>
      <c r="G31" s="3">
        <v>282</v>
      </c>
      <c r="H31" s="3"/>
      <c r="I31" s="3">
        <v>3518</v>
      </c>
      <c r="J31" s="7">
        <v>0.14599999999999999</v>
      </c>
      <c r="M31" s="2">
        <f t="shared" si="0"/>
        <v>2.2100000000000364</v>
      </c>
      <c r="O31">
        <f t="shared" si="1"/>
        <v>0</v>
      </c>
    </row>
    <row r="32" spans="1:15" x14ac:dyDescent="0.25">
      <c r="A32" s="1">
        <v>1949</v>
      </c>
      <c r="B32" s="3">
        <v>7350</v>
      </c>
      <c r="C32" s="3">
        <v>571</v>
      </c>
      <c r="D32" s="3">
        <v>4200</v>
      </c>
      <c r="E32" s="3"/>
      <c r="F32" s="3"/>
      <c r="G32" s="3">
        <v>134</v>
      </c>
      <c r="H32" s="3"/>
      <c r="I32" s="3">
        <v>4066</v>
      </c>
      <c r="J32" s="7">
        <v>0.16400000000000001</v>
      </c>
      <c r="M32" s="2">
        <f t="shared" si="0"/>
        <v>-3.1499999999996362</v>
      </c>
      <c r="O32">
        <f t="shared" si="1"/>
        <v>0</v>
      </c>
    </row>
    <row r="33" spans="1:15" x14ac:dyDescent="0.25">
      <c r="A33" s="1" t="s">
        <v>5</v>
      </c>
      <c r="B33" s="3">
        <v>7256</v>
      </c>
      <c r="C33" s="3">
        <v>516</v>
      </c>
      <c r="D33" s="3">
        <v>3741</v>
      </c>
      <c r="E33" s="3"/>
      <c r="F33" s="3"/>
      <c r="G33" s="3">
        <v>234</v>
      </c>
      <c r="H33" s="3"/>
      <c r="I33" s="3">
        <v>3507</v>
      </c>
      <c r="J33" s="7">
        <v>0.14899999999999999</v>
      </c>
      <c r="M33" s="2">
        <f t="shared" si="0"/>
        <v>3.0960000000000036</v>
      </c>
      <c r="O33">
        <f t="shared" si="1"/>
        <v>0</v>
      </c>
    </row>
    <row r="34" spans="1:15" x14ac:dyDescent="0.25">
      <c r="A34" s="1">
        <v>1950</v>
      </c>
      <c r="B34" s="3">
        <v>7365</v>
      </c>
      <c r="C34" s="3">
        <v>587</v>
      </c>
      <c r="D34" s="3">
        <v>4325</v>
      </c>
      <c r="E34" s="3"/>
      <c r="F34" s="3"/>
      <c r="G34" s="3"/>
      <c r="H34" s="3"/>
      <c r="I34" s="3">
        <v>4325</v>
      </c>
      <c r="J34" s="7">
        <v>0.16700000000000001</v>
      </c>
      <c r="M34" s="2">
        <f t="shared" si="0"/>
        <v>-1.7449999999998909</v>
      </c>
      <c r="O34">
        <f t="shared" si="1"/>
        <v>0</v>
      </c>
    </row>
    <row r="35" spans="1:15" x14ac:dyDescent="0.25">
      <c r="A35" s="1">
        <v>1951</v>
      </c>
      <c r="B35" s="3">
        <v>7398</v>
      </c>
      <c r="C35" s="3">
        <v>607</v>
      </c>
      <c r="D35" s="3">
        <v>4493</v>
      </c>
      <c r="E35" s="3"/>
      <c r="F35" s="3"/>
      <c r="G35" s="3"/>
      <c r="H35" s="3"/>
      <c r="I35" s="3">
        <v>4493</v>
      </c>
      <c r="J35" s="7">
        <v>0.16800000000000001</v>
      </c>
      <c r="M35" s="2">
        <f t="shared" si="0"/>
        <v>-2.4139999999997599</v>
      </c>
      <c r="O35">
        <f t="shared" si="1"/>
        <v>0</v>
      </c>
    </row>
    <row r="36" spans="1:15" x14ac:dyDescent="0.25">
      <c r="A36" s="1">
        <v>1952</v>
      </c>
      <c r="B36" s="3">
        <v>7472</v>
      </c>
      <c r="C36" s="3">
        <v>599</v>
      </c>
      <c r="D36" s="3">
        <v>4479</v>
      </c>
      <c r="E36" s="3"/>
      <c r="F36" s="3"/>
      <c r="G36" s="3"/>
      <c r="H36" s="3"/>
      <c r="I36" s="3">
        <v>4479</v>
      </c>
      <c r="J36" s="7">
        <v>0.16200000000000001</v>
      </c>
      <c r="M36" s="2">
        <f t="shared" si="0"/>
        <v>-3.2719999999999345</v>
      </c>
      <c r="O36">
        <f t="shared" si="1"/>
        <v>0</v>
      </c>
    </row>
    <row r="37" spans="1:15" x14ac:dyDescent="0.25">
      <c r="A37" s="1">
        <v>1953</v>
      </c>
      <c r="B37" s="3">
        <v>6887</v>
      </c>
      <c r="C37" s="3">
        <v>611</v>
      </c>
      <c r="D37" s="3">
        <v>4208</v>
      </c>
      <c r="E37" s="3"/>
      <c r="F37" s="3"/>
      <c r="G37" s="3"/>
      <c r="H37" s="3"/>
      <c r="I37" s="3">
        <v>4208</v>
      </c>
      <c r="J37" s="7">
        <v>0.14699999999999999</v>
      </c>
      <c r="M37" s="2">
        <f t="shared" si="0"/>
        <v>-4.2999999999665306E-2</v>
      </c>
      <c r="O37">
        <f t="shared" si="1"/>
        <v>0</v>
      </c>
    </row>
    <row r="38" spans="1:15" x14ac:dyDescent="0.25">
      <c r="A38" s="1">
        <v>1954</v>
      </c>
      <c r="B38" s="3">
        <v>6918</v>
      </c>
      <c r="C38" s="3">
        <v>644</v>
      </c>
      <c r="D38" s="3">
        <v>4457</v>
      </c>
      <c r="E38" s="3"/>
      <c r="F38" s="3"/>
      <c r="G38" s="3">
        <v>254</v>
      </c>
      <c r="H38" s="3"/>
      <c r="I38" s="3">
        <v>4203</v>
      </c>
      <c r="J38" s="7">
        <v>0.14199999999999999</v>
      </c>
      <c r="M38" s="2">
        <f t="shared" si="0"/>
        <v>-1.8079999999999927</v>
      </c>
      <c r="O38">
        <f t="shared" si="1"/>
        <v>0</v>
      </c>
    </row>
    <row r="39" spans="1:15" x14ac:dyDescent="0.25">
      <c r="A39" s="1" t="s">
        <v>6</v>
      </c>
      <c r="B39" s="3">
        <v>7208</v>
      </c>
      <c r="C39" s="3">
        <v>609</v>
      </c>
      <c r="D39" s="3">
        <v>4392</v>
      </c>
      <c r="E39" s="3"/>
      <c r="F39" s="3"/>
      <c r="G39" s="5">
        <v>51</v>
      </c>
      <c r="H39" s="3"/>
      <c r="I39" s="3">
        <v>4241</v>
      </c>
      <c r="J39" s="7">
        <v>0.157</v>
      </c>
      <c r="M39" s="2">
        <f t="shared" si="0"/>
        <v>-2.3280000000004293</v>
      </c>
      <c r="O39">
        <f t="shared" si="1"/>
        <v>100</v>
      </c>
    </row>
    <row r="40" spans="1:15" x14ac:dyDescent="0.25">
      <c r="A40" s="1">
        <v>1955</v>
      </c>
      <c r="B40" s="3">
        <v>7367</v>
      </c>
      <c r="C40" s="3">
        <v>678</v>
      </c>
      <c r="D40" s="3">
        <v>4994</v>
      </c>
      <c r="E40" s="3"/>
      <c r="F40" s="3"/>
      <c r="G40" s="3">
        <v>210</v>
      </c>
      <c r="H40" s="3"/>
      <c r="I40" s="3">
        <v>4784</v>
      </c>
      <c r="J40" s="7">
        <v>0.157</v>
      </c>
      <c r="M40" s="2">
        <f t="shared" si="0"/>
        <v>0.82600000000002183</v>
      </c>
      <c r="O40">
        <f t="shared" si="1"/>
        <v>0</v>
      </c>
    </row>
    <row r="41" spans="1:15" x14ac:dyDescent="0.25">
      <c r="A41" s="1">
        <v>1956</v>
      </c>
      <c r="B41" s="3">
        <v>7671</v>
      </c>
      <c r="C41" s="3">
        <v>682</v>
      </c>
      <c r="D41" s="3">
        <v>5229</v>
      </c>
      <c r="E41" s="3"/>
      <c r="F41" s="3"/>
      <c r="G41" s="3">
        <v>386</v>
      </c>
      <c r="H41" s="3"/>
      <c r="I41" s="3">
        <v>4843</v>
      </c>
      <c r="J41" s="7">
        <v>0.154</v>
      </c>
      <c r="M41" s="2">
        <f t="shared" si="0"/>
        <v>2.6220000000002983</v>
      </c>
      <c r="O41">
        <f t="shared" si="1"/>
        <v>0</v>
      </c>
    </row>
    <row r="42" spans="1:15" x14ac:dyDescent="0.25">
      <c r="A42" s="1">
        <v>1957</v>
      </c>
      <c r="B42" s="3">
        <v>7571</v>
      </c>
      <c r="C42" s="3">
        <v>722</v>
      </c>
      <c r="D42" s="3">
        <v>5467</v>
      </c>
      <c r="E42" s="3"/>
      <c r="F42" s="3"/>
      <c r="G42" s="3">
        <v>181</v>
      </c>
      <c r="H42" s="3"/>
      <c r="I42" s="3">
        <v>5286</v>
      </c>
      <c r="J42" s="7">
        <v>0.16200000000000001</v>
      </c>
      <c r="M42" s="2">
        <f t="shared" si="0"/>
        <v>-0.73800000000028376</v>
      </c>
      <c r="O42">
        <f t="shared" si="1"/>
        <v>0</v>
      </c>
    </row>
    <row r="43" spans="1:15" x14ac:dyDescent="0.25">
      <c r="A43" s="1">
        <v>1958</v>
      </c>
      <c r="B43" s="3">
        <v>7757</v>
      </c>
      <c r="C43" s="3">
        <v>727</v>
      </c>
      <c r="D43" s="3">
        <v>5636</v>
      </c>
      <c r="E43" s="3"/>
      <c r="F43" s="3"/>
      <c r="G43" s="3">
        <v>50</v>
      </c>
      <c r="H43" s="3"/>
      <c r="I43" s="3">
        <v>5586</v>
      </c>
      <c r="J43" s="7">
        <v>0.16600000000000001</v>
      </c>
      <c r="M43" s="2">
        <f t="shared" si="0"/>
        <v>3.3389999999999418</v>
      </c>
      <c r="O43">
        <f t="shared" si="1"/>
        <v>0</v>
      </c>
    </row>
    <row r="44" spans="1:15" x14ac:dyDescent="0.25">
      <c r="A44" s="1">
        <v>1959</v>
      </c>
      <c r="B44" s="3">
        <v>8138</v>
      </c>
      <c r="C44" s="3">
        <v>718</v>
      </c>
      <c r="D44" s="3">
        <v>5840</v>
      </c>
      <c r="E44" s="3"/>
      <c r="F44" s="3"/>
      <c r="G44" s="3">
        <v>360</v>
      </c>
      <c r="H44" s="3"/>
      <c r="I44" s="3">
        <v>5480</v>
      </c>
      <c r="J44" s="7">
        <v>0.157</v>
      </c>
      <c r="M44" s="2">
        <f t="shared" si="0"/>
        <v>3.0839999999998327</v>
      </c>
      <c r="O44">
        <f t="shared" si="1"/>
        <v>0</v>
      </c>
    </row>
    <row r="45" spans="1:15" x14ac:dyDescent="0.25">
      <c r="A45" s="1" t="s">
        <v>7</v>
      </c>
      <c r="B45" s="3">
        <v>7701</v>
      </c>
      <c r="C45" s="3">
        <v>705</v>
      </c>
      <c r="D45" s="3">
        <v>5433</v>
      </c>
      <c r="E45" s="3"/>
      <c r="F45" s="3"/>
      <c r="G45" s="3">
        <v>237</v>
      </c>
      <c r="H45" s="3"/>
      <c r="I45" s="3">
        <v>5196</v>
      </c>
      <c r="J45" s="7">
        <v>0.159</v>
      </c>
      <c r="M45" s="2">
        <f t="shared" si="0"/>
        <v>-3.7950000000000728</v>
      </c>
      <c r="O45">
        <f t="shared" si="1"/>
        <v>0</v>
      </c>
    </row>
    <row r="46" spans="1:15" x14ac:dyDescent="0.25">
      <c r="A46" s="1">
        <v>1960</v>
      </c>
      <c r="B46" s="3">
        <v>8449</v>
      </c>
      <c r="C46" s="3">
        <v>734</v>
      </c>
      <c r="D46" s="3">
        <v>6203</v>
      </c>
      <c r="E46" s="3"/>
      <c r="F46" s="3"/>
      <c r="G46" s="3">
        <v>70</v>
      </c>
      <c r="H46" s="3"/>
      <c r="I46" s="3">
        <v>6133</v>
      </c>
      <c r="J46" s="7">
        <v>0.17</v>
      </c>
      <c r="M46" s="2">
        <f t="shared" si="0"/>
        <v>-1.4340000000001965</v>
      </c>
      <c r="O46">
        <f t="shared" si="1"/>
        <v>0</v>
      </c>
    </row>
    <row r="47" spans="1:15" x14ac:dyDescent="0.25">
      <c r="A47" s="1">
        <v>1961</v>
      </c>
      <c r="B47" s="3">
        <v>7742</v>
      </c>
      <c r="C47" s="3">
        <v>704</v>
      </c>
      <c r="D47" s="3">
        <v>5448</v>
      </c>
      <c r="E47" s="3"/>
      <c r="F47" s="3"/>
      <c r="G47" s="3"/>
      <c r="H47" s="3"/>
      <c r="I47" s="3">
        <v>5448</v>
      </c>
      <c r="J47" s="7">
        <v>0.14599999999999999</v>
      </c>
      <c r="M47" s="2">
        <f t="shared" si="0"/>
        <v>2.3680000000003929</v>
      </c>
      <c r="O47">
        <f t="shared" si="1"/>
        <v>0</v>
      </c>
    </row>
    <row r="48" spans="1:15" x14ac:dyDescent="0.25">
      <c r="A48" s="1">
        <v>1962</v>
      </c>
      <c r="B48" s="3">
        <v>6662</v>
      </c>
      <c r="C48" s="3">
        <v>709</v>
      </c>
      <c r="D48" s="3">
        <v>4723</v>
      </c>
      <c r="E48" s="3"/>
      <c r="F48" s="3"/>
      <c r="G48" s="3"/>
      <c r="H48" s="3"/>
      <c r="I48" s="3">
        <v>4723</v>
      </c>
      <c r="J48" s="7">
        <v>0.123</v>
      </c>
      <c r="M48" s="2">
        <f t="shared" si="0"/>
        <v>0.35800000000017462</v>
      </c>
      <c r="O48">
        <f t="shared" si="1"/>
        <v>0</v>
      </c>
    </row>
    <row r="49" spans="1:15" x14ac:dyDescent="0.25">
      <c r="A49" s="1">
        <v>1963</v>
      </c>
      <c r="B49" s="3">
        <v>7007</v>
      </c>
      <c r="C49" s="3">
        <v>704</v>
      </c>
      <c r="D49" s="3">
        <v>4934</v>
      </c>
      <c r="E49" s="3"/>
      <c r="F49" s="3"/>
      <c r="G49" s="3"/>
      <c r="H49" s="3"/>
      <c r="I49" s="3">
        <v>4934</v>
      </c>
      <c r="J49" s="7">
        <v>0.124</v>
      </c>
      <c r="M49" s="2">
        <f t="shared" si="0"/>
        <v>-1.0720000000001164</v>
      </c>
      <c r="O49">
        <f t="shared" si="1"/>
        <v>0</v>
      </c>
    </row>
    <row r="50" spans="1:15" x14ac:dyDescent="0.25">
      <c r="A50" s="1">
        <v>1964</v>
      </c>
      <c r="B50" s="3">
        <v>7085</v>
      </c>
      <c r="C50" s="3">
        <v>715</v>
      </c>
      <c r="D50" s="3">
        <v>5066</v>
      </c>
      <c r="E50" s="3"/>
      <c r="F50" s="3"/>
      <c r="G50" s="3"/>
      <c r="H50" s="3"/>
      <c r="I50" s="3">
        <v>5066</v>
      </c>
      <c r="J50" s="7">
        <v>0.126</v>
      </c>
      <c r="M50" s="2">
        <f t="shared" si="0"/>
        <v>-0.2250000000003638</v>
      </c>
      <c r="O50">
        <f t="shared" si="1"/>
        <v>0</v>
      </c>
    </row>
    <row r="51" spans="1:15" x14ac:dyDescent="0.25">
      <c r="A51" s="1" t="s">
        <v>8</v>
      </c>
      <c r="B51" s="3">
        <v>7389</v>
      </c>
      <c r="C51" s="3">
        <v>714</v>
      </c>
      <c r="D51" s="3">
        <v>5275</v>
      </c>
      <c r="E51" s="3"/>
      <c r="F51" s="3"/>
      <c r="G51" s="3">
        <v>14</v>
      </c>
      <c r="H51" s="3"/>
      <c r="I51" s="3">
        <v>5261</v>
      </c>
      <c r="J51" s="7">
        <v>0.13600000000000001</v>
      </c>
      <c r="M51" s="2">
        <f t="shared" si="0"/>
        <v>0.74600000000009459</v>
      </c>
      <c r="O51">
        <f t="shared" si="1"/>
        <v>0</v>
      </c>
    </row>
    <row r="52" spans="1:15" x14ac:dyDescent="0.25">
      <c r="A52" s="1">
        <v>1965</v>
      </c>
      <c r="B52" s="3">
        <v>7115</v>
      </c>
      <c r="C52" s="3">
        <v>720</v>
      </c>
      <c r="D52" s="3">
        <v>5125</v>
      </c>
      <c r="E52" s="3"/>
      <c r="F52" s="3"/>
      <c r="G52" s="3"/>
      <c r="H52" s="3"/>
      <c r="I52" s="3">
        <v>5125</v>
      </c>
      <c r="J52" s="7">
        <v>0.12</v>
      </c>
      <c r="M52" s="2">
        <f t="shared" si="0"/>
        <v>-2.1999999999998181</v>
      </c>
      <c r="O52">
        <f t="shared" si="1"/>
        <v>0</v>
      </c>
    </row>
    <row r="53" spans="1:15" x14ac:dyDescent="0.25">
      <c r="A53" s="1">
        <v>1966</v>
      </c>
      <c r="B53" s="3">
        <v>7208</v>
      </c>
      <c r="C53" s="3">
        <v>724</v>
      </c>
      <c r="D53" s="3">
        <v>5222</v>
      </c>
      <c r="E53" s="3"/>
      <c r="F53" s="3"/>
      <c r="G53" s="3">
        <v>0</v>
      </c>
      <c r="H53" s="3"/>
      <c r="I53" s="3">
        <v>5222</v>
      </c>
      <c r="J53" s="7">
        <v>0.11799999999999999</v>
      </c>
      <c r="M53" s="2">
        <f t="shared" si="0"/>
        <v>-3.4080000000003565</v>
      </c>
      <c r="O53">
        <f t="shared" si="1"/>
        <v>0</v>
      </c>
    </row>
    <row r="54" spans="1:15" x14ac:dyDescent="0.25">
      <c r="A54" s="1">
        <v>1967</v>
      </c>
      <c r="B54" s="3">
        <v>5993</v>
      </c>
      <c r="C54" s="3">
        <v>621</v>
      </c>
      <c r="D54" s="3">
        <v>3719</v>
      </c>
      <c r="E54" s="3"/>
      <c r="F54" s="3"/>
      <c r="G54" s="3"/>
      <c r="H54" s="3"/>
      <c r="I54" s="3">
        <v>3719</v>
      </c>
      <c r="J54" s="7">
        <v>8.2000000000000003E-2</v>
      </c>
      <c r="M54" s="2">
        <f t="shared" si="0"/>
        <v>2.6529999999997926</v>
      </c>
      <c r="O54">
        <f t="shared" si="1"/>
        <v>0</v>
      </c>
    </row>
    <row r="55" spans="1:15" x14ac:dyDescent="0.25">
      <c r="A55" s="1">
        <v>1968</v>
      </c>
      <c r="B55" s="3">
        <v>5147</v>
      </c>
      <c r="C55" s="3">
        <v>653</v>
      </c>
      <c r="D55" s="3">
        <v>3363</v>
      </c>
      <c r="E55" s="3"/>
      <c r="F55" s="3"/>
      <c r="G55" s="3"/>
      <c r="H55" s="3"/>
      <c r="I55" s="3">
        <v>3363</v>
      </c>
      <c r="J55" s="7">
        <v>7.0999999999999994E-2</v>
      </c>
      <c r="M55" s="2">
        <f t="shared" si="0"/>
        <v>-2.0090000000000146</v>
      </c>
      <c r="O55">
        <f t="shared" si="1"/>
        <v>0</v>
      </c>
    </row>
    <row r="56" spans="1:15" x14ac:dyDescent="0.25">
      <c r="A56" s="1">
        <v>1969</v>
      </c>
      <c r="B56" s="3">
        <v>5462</v>
      </c>
      <c r="C56" s="3">
        <v>597</v>
      </c>
      <c r="D56" s="3">
        <v>3263</v>
      </c>
      <c r="E56" s="3"/>
      <c r="F56" s="3"/>
      <c r="G56" s="3"/>
      <c r="H56" s="3"/>
      <c r="I56" s="3">
        <v>3262</v>
      </c>
      <c r="J56" s="7">
        <v>6.7000000000000004E-2</v>
      </c>
      <c r="M56" s="2">
        <f t="shared" si="0"/>
        <v>-2.1860000000001492</v>
      </c>
      <c r="O56">
        <f t="shared" si="1"/>
        <v>1</v>
      </c>
    </row>
    <row r="57" spans="1:15" x14ac:dyDescent="0.25">
      <c r="A57" s="1" t="s">
        <v>10</v>
      </c>
      <c r="B57" s="3">
        <v>6185</v>
      </c>
      <c r="C57" s="3">
        <v>669</v>
      </c>
      <c r="D57" s="3">
        <v>4138</v>
      </c>
      <c r="E57" s="3"/>
      <c r="F57" s="3"/>
      <c r="G57" s="3">
        <v>0</v>
      </c>
      <c r="H57" s="3"/>
      <c r="I57" s="3">
        <v>4138</v>
      </c>
      <c r="J57" s="7">
        <v>0.09</v>
      </c>
      <c r="M57" s="2">
        <f t="shared" si="0"/>
        <v>-0.23499999999967258</v>
      </c>
      <c r="O57">
        <f t="shared" si="1"/>
        <v>0</v>
      </c>
    </row>
    <row r="58" spans="1:15" x14ac:dyDescent="0.25">
      <c r="A58" s="1">
        <v>1970</v>
      </c>
      <c r="B58" s="3">
        <v>5446</v>
      </c>
      <c r="C58" s="3">
        <v>676</v>
      </c>
      <c r="D58" s="3">
        <v>3682</v>
      </c>
      <c r="E58" s="3"/>
      <c r="F58" s="3"/>
      <c r="G58" s="3"/>
      <c r="H58" s="3"/>
      <c r="I58" s="3">
        <v>3682</v>
      </c>
      <c r="J58" s="7">
        <v>7.2999999999999995E-2</v>
      </c>
      <c r="M58" s="2">
        <f t="shared" si="0"/>
        <v>-0.50399999999990541</v>
      </c>
      <c r="O58">
        <f t="shared" si="1"/>
        <v>0</v>
      </c>
    </row>
    <row r="59" spans="1:15" x14ac:dyDescent="0.25">
      <c r="A59" s="1">
        <v>1971</v>
      </c>
      <c r="B59" s="3">
        <v>3498</v>
      </c>
      <c r="C59" s="3">
        <v>539</v>
      </c>
      <c r="D59" s="3">
        <v>1887</v>
      </c>
      <c r="E59" s="3"/>
      <c r="F59" s="3"/>
      <c r="G59" s="3"/>
      <c r="H59" s="3"/>
      <c r="I59" s="3">
        <v>1887</v>
      </c>
      <c r="J59" s="7">
        <v>3.5999999999999997E-2</v>
      </c>
      <c r="M59" s="2">
        <f t="shared" si="0"/>
        <v>-1.5779999999999745</v>
      </c>
      <c r="O59">
        <f t="shared" si="1"/>
        <v>0</v>
      </c>
    </row>
    <row r="60" spans="1:15" x14ac:dyDescent="0.25">
      <c r="A60" s="1">
        <v>1972</v>
      </c>
      <c r="B60" s="3">
        <v>4235</v>
      </c>
      <c r="C60" s="3">
        <v>562</v>
      </c>
      <c r="D60" s="3">
        <v>2381</v>
      </c>
      <c r="E60" s="3"/>
      <c r="F60" s="3"/>
      <c r="G60" s="3"/>
      <c r="H60" s="3"/>
      <c r="I60" s="3">
        <v>2381</v>
      </c>
      <c r="J60" s="7">
        <v>4.3999999999999997E-2</v>
      </c>
      <c r="M60" s="2">
        <f t="shared" si="0"/>
        <v>-0.92999999999983629</v>
      </c>
      <c r="O60">
        <f t="shared" si="1"/>
        <v>0</v>
      </c>
    </row>
    <row r="61" spans="1:15" x14ac:dyDescent="0.25">
      <c r="A61" s="1">
        <v>1973</v>
      </c>
      <c r="B61" s="3">
        <v>4253</v>
      </c>
      <c r="C61" s="3">
        <v>631</v>
      </c>
      <c r="D61" s="3">
        <v>2682</v>
      </c>
      <c r="E61" s="3"/>
      <c r="F61" s="3"/>
      <c r="G61" s="3"/>
      <c r="H61" s="3"/>
      <c r="I61" s="3">
        <v>2682</v>
      </c>
      <c r="J61" s="7">
        <v>4.8000000000000001E-2</v>
      </c>
      <c r="M61" s="2">
        <f t="shared" si="0"/>
        <v>1.6430000000000291</v>
      </c>
      <c r="O61">
        <f t="shared" si="1"/>
        <v>0</v>
      </c>
    </row>
    <row r="62" spans="1:15" x14ac:dyDescent="0.25">
      <c r="A62" s="1">
        <v>1974</v>
      </c>
      <c r="B62" s="3">
        <v>2521</v>
      </c>
      <c r="C62" s="3">
        <v>559</v>
      </c>
      <c r="D62" s="3">
        <v>1409</v>
      </c>
      <c r="E62" s="3"/>
      <c r="F62" s="3"/>
      <c r="G62" s="3"/>
      <c r="H62" s="3"/>
      <c r="I62" s="3">
        <v>1409</v>
      </c>
      <c r="J62" s="7">
        <v>2.4E-2</v>
      </c>
      <c r="M62" s="2">
        <f t="shared" si="0"/>
        <v>0.23900000000003274</v>
      </c>
      <c r="O62">
        <f t="shared" si="1"/>
        <v>0</v>
      </c>
    </row>
    <row r="63" spans="1:15" x14ac:dyDescent="0.25">
      <c r="A63" s="1" t="s">
        <v>11</v>
      </c>
      <c r="B63" s="3">
        <v>3991</v>
      </c>
      <c r="C63" s="3">
        <v>603</v>
      </c>
      <c r="D63" s="3">
        <v>2408</v>
      </c>
      <c r="E63" s="3"/>
      <c r="F63" s="3"/>
      <c r="G63" s="3"/>
      <c r="H63" s="3"/>
      <c r="I63" s="3">
        <v>2408</v>
      </c>
      <c r="J63" s="7">
        <v>4.3999999999999997E-2</v>
      </c>
      <c r="M63" s="2">
        <f t="shared" si="0"/>
        <v>-1.4270000000001346</v>
      </c>
      <c r="O63">
        <f t="shared" si="1"/>
        <v>0</v>
      </c>
    </row>
    <row r="64" spans="1:15" x14ac:dyDescent="0.25">
      <c r="A64" s="1">
        <v>1975</v>
      </c>
      <c r="B64" s="3">
        <v>4160</v>
      </c>
      <c r="C64" s="3">
        <v>640</v>
      </c>
      <c r="D64" s="3">
        <v>2662</v>
      </c>
      <c r="E64" s="3"/>
      <c r="F64" s="3"/>
      <c r="G64" s="3"/>
      <c r="H64" s="3"/>
      <c r="I64" s="3">
        <v>2662</v>
      </c>
      <c r="J64" s="7">
        <v>4.3999999999999997E-2</v>
      </c>
      <c r="M64" s="2">
        <f t="shared" si="0"/>
        <v>0.40000000000009095</v>
      </c>
      <c r="O64">
        <f t="shared" si="1"/>
        <v>0</v>
      </c>
    </row>
    <row r="65" spans="1:15" x14ac:dyDescent="0.25">
      <c r="A65" s="1">
        <v>1976</v>
      </c>
      <c r="B65" s="3">
        <v>4825</v>
      </c>
      <c r="C65" s="3">
        <v>621</v>
      </c>
      <c r="D65" s="3">
        <v>2988</v>
      </c>
      <c r="E65" s="3"/>
      <c r="F65" s="3"/>
      <c r="G65" s="3"/>
      <c r="H65" s="3"/>
      <c r="I65" s="3">
        <v>2988</v>
      </c>
      <c r="J65" s="7">
        <v>4.8000000000000001E-2</v>
      </c>
      <c r="M65" s="2">
        <f t="shared" si="0"/>
        <v>8.3249999999998181</v>
      </c>
      <c r="O65">
        <f t="shared" si="1"/>
        <v>0</v>
      </c>
    </row>
    <row r="66" spans="1:15" x14ac:dyDescent="0.25">
      <c r="A66" s="1">
        <v>1977</v>
      </c>
      <c r="B66" s="3">
        <v>4478</v>
      </c>
      <c r="C66" s="3">
        <v>510</v>
      </c>
      <c r="D66" s="3">
        <v>2287</v>
      </c>
      <c r="E66" s="3"/>
      <c r="F66" s="3"/>
      <c r="G66" s="3"/>
      <c r="H66" s="3"/>
      <c r="I66" s="3">
        <v>2287</v>
      </c>
      <c r="J66" s="7">
        <v>3.5999999999999997E-2</v>
      </c>
      <c r="M66" s="2">
        <f t="shared" si="0"/>
        <v>-3.2199999999997999</v>
      </c>
      <c r="O66">
        <f t="shared" si="1"/>
        <v>0</v>
      </c>
    </row>
    <row r="67" spans="1:15" x14ac:dyDescent="0.25">
      <c r="A67" s="1">
        <v>1978</v>
      </c>
      <c r="B67" s="3">
        <v>4460</v>
      </c>
      <c r="C67" s="3">
        <v>513</v>
      </c>
      <c r="D67" s="3">
        <v>2286</v>
      </c>
      <c r="E67" s="3"/>
      <c r="F67" s="3">
        <v>550</v>
      </c>
      <c r="G67" s="3">
        <v>6</v>
      </c>
      <c r="H67" s="3"/>
      <c r="I67" s="3">
        <v>2830</v>
      </c>
      <c r="J67" s="7">
        <v>4.2999999999999997E-2</v>
      </c>
      <c r="M67" s="2">
        <f t="shared" si="0"/>
        <v>1.9800000000000182</v>
      </c>
      <c r="O67">
        <f t="shared" si="1"/>
        <v>0</v>
      </c>
    </row>
    <row r="68" spans="1:15" x14ac:dyDescent="0.25">
      <c r="A68" s="1">
        <v>1979</v>
      </c>
      <c r="B68" s="3">
        <v>5067</v>
      </c>
      <c r="C68" s="3">
        <v>575</v>
      </c>
      <c r="D68" s="3">
        <v>2916</v>
      </c>
      <c r="E68" s="3"/>
      <c r="F68" s="3">
        <v>713</v>
      </c>
      <c r="G68" s="3">
        <v>78</v>
      </c>
      <c r="H68" s="3"/>
      <c r="I68" s="3">
        <v>3557</v>
      </c>
      <c r="J68" s="7">
        <v>5.1999999999999998E-2</v>
      </c>
      <c r="M68" s="2">
        <f t="shared" si="0"/>
        <v>-2.4749999999999091</v>
      </c>
      <c r="O68">
        <f t="shared" si="1"/>
        <v>-6</v>
      </c>
    </row>
    <row r="69" spans="1:15" x14ac:dyDescent="0.25">
      <c r="A69" s="1" t="s">
        <v>9</v>
      </c>
      <c r="B69" s="3">
        <v>4598</v>
      </c>
      <c r="C69" s="3">
        <v>572</v>
      </c>
      <c r="D69" s="3">
        <v>2628</v>
      </c>
      <c r="E69" s="3"/>
      <c r="F69" s="3">
        <v>253</v>
      </c>
      <c r="G69" s="3">
        <v>17</v>
      </c>
      <c r="H69" s="3"/>
      <c r="I69" s="3">
        <v>2864</v>
      </c>
      <c r="J69" s="7">
        <v>4.3999999999999997E-2</v>
      </c>
      <c r="M69" s="2">
        <f t="shared" ref="M69:M72" si="2">B69*C69/1000 -D69</f>
        <v>2.05600000000004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10434</v>
      </c>
      <c r="C70" s="3">
        <v>521</v>
      </c>
      <c r="D70" s="3">
        <v>5433</v>
      </c>
      <c r="E70" s="3"/>
      <c r="F70" s="3">
        <v>102</v>
      </c>
      <c r="G70" s="3">
        <v>225</v>
      </c>
      <c r="H70" s="3"/>
      <c r="I70" s="6">
        <v>5310</v>
      </c>
      <c r="J70" s="7">
        <v>7.5999999999999998E-2</v>
      </c>
      <c r="M70" s="2">
        <f t="shared" si="2"/>
        <v>3.113999999999578</v>
      </c>
      <c r="O70">
        <f t="shared" si="3"/>
        <v>0</v>
      </c>
    </row>
    <row r="71" spans="1:15" x14ac:dyDescent="0.25">
      <c r="A71" s="1">
        <v>1981</v>
      </c>
      <c r="B71" s="3">
        <v>6387</v>
      </c>
      <c r="C71" s="3">
        <v>731</v>
      </c>
      <c r="D71" s="3">
        <v>4670</v>
      </c>
      <c r="E71" s="3"/>
      <c r="F71" s="3">
        <v>2332</v>
      </c>
      <c r="G71" s="3">
        <v>34</v>
      </c>
      <c r="H71" s="3"/>
      <c r="I71" s="3">
        <v>6968</v>
      </c>
      <c r="J71" s="7">
        <v>9.8000000000000004E-2</v>
      </c>
      <c r="M71" s="2">
        <f t="shared" si="2"/>
        <v>-1.1030000000000655</v>
      </c>
      <c r="O71">
        <f t="shared" si="3"/>
        <v>0</v>
      </c>
    </row>
    <row r="72" spans="1:15" x14ac:dyDescent="0.25">
      <c r="A72" s="1">
        <v>1982</v>
      </c>
      <c r="B72" s="3">
        <v>334</v>
      </c>
      <c r="C72" s="3">
        <v>892</v>
      </c>
      <c r="D72" s="3">
        <v>298</v>
      </c>
      <c r="E72" s="3"/>
      <c r="F72" s="3">
        <v>1085</v>
      </c>
      <c r="G72" s="3">
        <v>6</v>
      </c>
      <c r="H72" s="3"/>
      <c r="I72" s="3">
        <v>1377</v>
      </c>
      <c r="J72" s="7">
        <v>1.9E-2</v>
      </c>
      <c r="M72" s="2">
        <f t="shared" si="2"/>
        <v>-7.2000000000002728E-2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5152-A262-4E1B-845F-E34078273DE6}">
  <dimension ref="A1:O75"/>
  <sheetViews>
    <sheetView tabSelected="1" topLeftCell="A28" workbookViewId="0">
      <selection activeCell="J56" sqref="J5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>
        <v>1320</v>
      </c>
      <c r="G10" s="3"/>
      <c r="H10" s="3"/>
      <c r="I10" s="3">
        <v>1320</v>
      </c>
      <c r="J10" s="7">
        <v>0.08</v>
      </c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822</v>
      </c>
      <c r="C11" s="3">
        <v>982</v>
      </c>
      <c r="D11" s="3">
        <v>807</v>
      </c>
      <c r="E11" s="3"/>
      <c r="F11" s="3">
        <v>1895</v>
      </c>
      <c r="G11" s="3"/>
      <c r="H11" s="3"/>
      <c r="I11" s="3">
        <v>2702</v>
      </c>
      <c r="J11" s="7">
        <v>0.16</v>
      </c>
      <c r="M11" s="2">
        <f t="shared" si="0"/>
        <v>0.20399999999995089</v>
      </c>
      <c r="O11">
        <f t="shared" si="1"/>
        <v>0</v>
      </c>
    </row>
    <row r="12" spans="1:15" x14ac:dyDescent="0.25">
      <c r="A12" s="1">
        <v>1932</v>
      </c>
      <c r="B12" s="3">
        <v>2283</v>
      </c>
      <c r="C12" s="3">
        <v>1005</v>
      </c>
      <c r="D12" s="3">
        <v>2295</v>
      </c>
      <c r="E12" s="3"/>
      <c r="F12" s="3">
        <v>2082</v>
      </c>
      <c r="G12" s="3"/>
      <c r="H12" s="3"/>
      <c r="I12" s="3">
        <v>4377</v>
      </c>
      <c r="J12" s="7">
        <v>0.255</v>
      </c>
      <c r="M12" s="2">
        <f t="shared" si="0"/>
        <v>-0.58500000000003638</v>
      </c>
      <c r="O12">
        <f t="shared" si="1"/>
        <v>0</v>
      </c>
    </row>
    <row r="13" spans="1:15" x14ac:dyDescent="0.25">
      <c r="A13" s="1">
        <v>1933</v>
      </c>
      <c r="B13" s="3">
        <v>4446</v>
      </c>
      <c r="C13" s="3">
        <v>839</v>
      </c>
      <c r="D13" s="3">
        <v>3732</v>
      </c>
      <c r="E13" s="3"/>
      <c r="F13" s="3">
        <v>288</v>
      </c>
      <c r="G13" s="3"/>
      <c r="H13" s="3"/>
      <c r="I13" s="3">
        <v>4020</v>
      </c>
      <c r="J13" s="7">
        <v>0.23</v>
      </c>
      <c r="M13" s="2">
        <f t="shared" si="0"/>
        <v>-1.80600000000004</v>
      </c>
      <c r="O13">
        <f t="shared" si="1"/>
        <v>0</v>
      </c>
    </row>
    <row r="14" spans="1:15" x14ac:dyDescent="0.25">
      <c r="A14" s="1">
        <v>1934</v>
      </c>
      <c r="B14" s="3">
        <v>2790</v>
      </c>
      <c r="C14" s="3">
        <v>734</v>
      </c>
      <c r="D14" s="3">
        <v>2050</v>
      </c>
      <c r="E14" s="3"/>
      <c r="F14" s="3">
        <v>181</v>
      </c>
      <c r="G14" s="3">
        <v>4</v>
      </c>
      <c r="H14" s="3"/>
      <c r="I14" s="3">
        <v>2227</v>
      </c>
      <c r="J14" s="7">
        <v>0.125</v>
      </c>
      <c r="M14" s="2">
        <f t="shared" si="0"/>
        <v>-2.1400000000001</v>
      </c>
      <c r="O14">
        <f t="shared" si="1"/>
        <v>0</v>
      </c>
    </row>
    <row r="15" spans="1:15" x14ac:dyDescent="0.25">
      <c r="A15" s="1" t="s">
        <v>2</v>
      </c>
      <c r="B15" s="3">
        <v>2585</v>
      </c>
      <c r="C15" s="3">
        <v>859</v>
      </c>
      <c r="D15" s="3">
        <v>2221</v>
      </c>
      <c r="E15" s="3"/>
      <c r="F15" s="3">
        <v>1153</v>
      </c>
      <c r="G15" s="3">
        <v>1</v>
      </c>
      <c r="H15" s="3"/>
      <c r="I15" s="3">
        <v>3373</v>
      </c>
      <c r="J15" s="7">
        <v>0.19600000000000001</v>
      </c>
      <c r="M15" s="2">
        <f t="shared" si="0"/>
        <v>-0.48500000000012733</v>
      </c>
      <c r="O15">
        <f t="shared" si="1"/>
        <v>0</v>
      </c>
    </row>
    <row r="16" spans="1:15" x14ac:dyDescent="0.25">
      <c r="A16" s="1">
        <v>1935</v>
      </c>
      <c r="B16" s="3">
        <v>3764</v>
      </c>
      <c r="C16" s="3">
        <v>822</v>
      </c>
      <c r="D16" s="3">
        <v>3093</v>
      </c>
      <c r="E16" s="3"/>
      <c r="F16" s="3">
        <v>1234</v>
      </c>
      <c r="G16" s="3">
        <v>13</v>
      </c>
      <c r="H16" s="3"/>
      <c r="I16" s="3">
        <v>4314</v>
      </c>
      <c r="J16" s="7">
        <v>0.23799999999999999</v>
      </c>
      <c r="M16" s="2">
        <f t="shared" si="0"/>
        <v>1.0079999999998108</v>
      </c>
      <c r="O16">
        <f t="shared" si="1"/>
        <v>0</v>
      </c>
    </row>
    <row r="17" spans="1:15" x14ac:dyDescent="0.25">
      <c r="A17" s="1">
        <v>1936</v>
      </c>
      <c r="B17" s="3">
        <v>11988</v>
      </c>
      <c r="C17" s="3">
        <v>791</v>
      </c>
      <c r="D17" s="3">
        <v>9477</v>
      </c>
      <c r="E17" s="3"/>
      <c r="F17" s="3">
        <v>3</v>
      </c>
      <c r="G17" s="3"/>
      <c r="H17" s="3"/>
      <c r="I17" s="3">
        <v>9480</v>
      </c>
      <c r="J17" s="7">
        <v>0.51500000000000001</v>
      </c>
      <c r="M17" s="2">
        <f t="shared" si="0"/>
        <v>5.5079999999998108</v>
      </c>
      <c r="O17">
        <f t="shared" si="1"/>
        <v>0</v>
      </c>
    </row>
    <row r="18" spans="1:15" x14ac:dyDescent="0.25">
      <c r="A18" s="1">
        <v>1937</v>
      </c>
      <c r="B18" s="3">
        <v>9736</v>
      </c>
      <c r="C18" s="3">
        <v>253</v>
      </c>
      <c r="D18" s="3">
        <v>2463</v>
      </c>
      <c r="E18" s="3"/>
      <c r="F18" s="3">
        <v>104</v>
      </c>
      <c r="G18" s="3">
        <v>72</v>
      </c>
      <c r="H18" s="3"/>
      <c r="I18" s="3">
        <v>2500</v>
      </c>
      <c r="J18" s="7">
        <v>0.13300000000000001</v>
      </c>
      <c r="M18" s="2">
        <f t="shared" si="0"/>
        <v>0.20800000000008367</v>
      </c>
      <c r="O18">
        <f t="shared" si="1"/>
        <v>-5</v>
      </c>
    </row>
    <row r="19" spans="1:15" x14ac:dyDescent="0.25">
      <c r="A19" s="1">
        <v>1938</v>
      </c>
      <c r="B19" s="3">
        <v>13795</v>
      </c>
      <c r="C19" s="3">
        <v>536</v>
      </c>
      <c r="D19" s="3">
        <v>7400</v>
      </c>
      <c r="E19" s="3"/>
      <c r="F19" s="3">
        <v>1621</v>
      </c>
      <c r="G19" s="3"/>
      <c r="H19" s="3"/>
      <c r="I19" s="3">
        <v>9021</v>
      </c>
      <c r="J19" s="7">
        <v>0.47299999999999998</v>
      </c>
      <c r="M19" s="2">
        <f t="shared" si="0"/>
        <v>-5.8800000000001091</v>
      </c>
      <c r="O19">
        <f t="shared" si="1"/>
        <v>0</v>
      </c>
    </row>
    <row r="20" spans="1:15" x14ac:dyDescent="0.25">
      <c r="A20" s="1">
        <v>1939</v>
      </c>
      <c r="B20" s="3">
        <v>19248</v>
      </c>
      <c r="C20" s="3">
        <v>586</v>
      </c>
      <c r="D20" s="3">
        <v>11275</v>
      </c>
      <c r="E20" s="3"/>
      <c r="F20" s="3">
        <v>14</v>
      </c>
      <c r="G20" s="3">
        <v>124</v>
      </c>
      <c r="H20" s="3"/>
      <c r="I20" s="3">
        <v>11165</v>
      </c>
      <c r="J20" s="7">
        <v>0.57499999999999996</v>
      </c>
      <c r="M20" s="2">
        <f t="shared" si="0"/>
        <v>4.3279999999995198</v>
      </c>
      <c r="O20">
        <f t="shared" si="1"/>
        <v>0</v>
      </c>
    </row>
    <row r="21" spans="1:15" x14ac:dyDescent="0.25">
      <c r="A21" s="1" t="s">
        <v>3</v>
      </c>
      <c r="B21" s="3">
        <v>11706</v>
      </c>
      <c r="C21" s="3">
        <v>576</v>
      </c>
      <c r="D21" s="3">
        <v>6743</v>
      </c>
      <c r="E21" s="3"/>
      <c r="F21" s="3">
        <v>595</v>
      </c>
      <c r="G21" s="3">
        <v>42</v>
      </c>
      <c r="H21" s="3"/>
      <c r="I21" s="3">
        <v>7296</v>
      </c>
      <c r="J21" s="7">
        <v>0.38900000000000001</v>
      </c>
      <c r="M21" s="2">
        <f t="shared" si="0"/>
        <v>-0.34400000000005093</v>
      </c>
      <c r="O21">
        <f t="shared" si="1"/>
        <v>0</v>
      </c>
    </row>
    <row r="22" spans="1:15" x14ac:dyDescent="0.25">
      <c r="A22" s="1">
        <v>1940</v>
      </c>
      <c r="B22" s="3">
        <v>35151</v>
      </c>
      <c r="C22" s="3">
        <v>550</v>
      </c>
      <c r="D22" s="3">
        <v>19337</v>
      </c>
      <c r="E22" s="3"/>
      <c r="F22" s="3">
        <v>1</v>
      </c>
      <c r="G22" s="3">
        <v>412</v>
      </c>
      <c r="H22" s="3"/>
      <c r="I22" s="3">
        <v>18926</v>
      </c>
      <c r="J22" s="7">
        <v>0.95799999999999996</v>
      </c>
      <c r="M22" s="2">
        <f t="shared" si="0"/>
        <v>-3.9500000000007276</v>
      </c>
      <c r="O22">
        <f t="shared" si="1"/>
        <v>0</v>
      </c>
    </row>
    <row r="23" spans="1:15" x14ac:dyDescent="0.25">
      <c r="A23" s="1">
        <v>1941</v>
      </c>
      <c r="B23" s="3">
        <v>33636</v>
      </c>
      <c r="C23" s="3">
        <v>908</v>
      </c>
      <c r="D23" s="3">
        <v>30542</v>
      </c>
      <c r="E23" s="3"/>
      <c r="F23" s="3">
        <v>3</v>
      </c>
      <c r="G23" s="3">
        <v>447</v>
      </c>
      <c r="H23" s="3"/>
      <c r="I23" s="3">
        <v>30098</v>
      </c>
      <c r="J23" s="7">
        <v>1.4890000000000001</v>
      </c>
      <c r="M23" s="2">
        <f t="shared" si="0"/>
        <v>-0.51199999999880674</v>
      </c>
      <c r="O23">
        <f t="shared" si="1"/>
        <v>0</v>
      </c>
    </row>
    <row r="24" spans="1:15" x14ac:dyDescent="0.25">
      <c r="A24" s="1">
        <v>1942</v>
      </c>
      <c r="B24" s="3">
        <v>34965</v>
      </c>
      <c r="C24" s="3">
        <v>794</v>
      </c>
      <c r="D24" s="3">
        <v>27752</v>
      </c>
      <c r="E24" s="3"/>
      <c r="F24" s="3">
        <v>126</v>
      </c>
      <c r="G24" s="3">
        <v>6379</v>
      </c>
      <c r="H24" s="3"/>
      <c r="I24" s="3">
        <v>21499</v>
      </c>
      <c r="J24" s="7">
        <v>1.0409999999999999</v>
      </c>
      <c r="M24" s="2">
        <f t="shared" si="0"/>
        <v>10.209999999999127</v>
      </c>
      <c r="O24">
        <f t="shared" si="1"/>
        <v>0</v>
      </c>
    </row>
    <row r="25" spans="1:15" x14ac:dyDescent="0.25">
      <c r="A25" s="1">
        <v>1943</v>
      </c>
      <c r="B25" s="3">
        <v>36376</v>
      </c>
      <c r="C25" s="3">
        <v>690</v>
      </c>
      <c r="D25" s="3">
        <v>25101</v>
      </c>
      <c r="E25" s="3"/>
      <c r="F25" s="3">
        <v>18</v>
      </c>
      <c r="G25" s="3">
        <v>879</v>
      </c>
      <c r="H25" s="3"/>
      <c r="I25" s="3">
        <v>24240</v>
      </c>
      <c r="J25" s="7">
        <v>1.145</v>
      </c>
      <c r="M25" s="2">
        <f t="shared" si="0"/>
        <v>-1.5600000000013097</v>
      </c>
      <c r="O25">
        <f t="shared" si="1"/>
        <v>0</v>
      </c>
    </row>
    <row r="26" spans="1:15" x14ac:dyDescent="0.25">
      <c r="A26" s="1">
        <v>1944</v>
      </c>
      <c r="B26" s="3">
        <v>35517</v>
      </c>
      <c r="C26" s="3">
        <v>579</v>
      </c>
      <c r="D26" s="3">
        <v>20547</v>
      </c>
      <c r="E26" s="3"/>
      <c r="F26" s="3">
        <v>1289</v>
      </c>
      <c r="G26" s="3"/>
      <c r="H26" s="3"/>
      <c r="I26" s="3">
        <v>21836</v>
      </c>
      <c r="J26" s="7">
        <v>1.0069999999999999</v>
      </c>
      <c r="M26" s="2">
        <f t="shared" si="0"/>
        <v>17.343000000000757</v>
      </c>
      <c r="O26">
        <f t="shared" si="1"/>
        <v>0</v>
      </c>
    </row>
    <row r="27" spans="1:15" x14ac:dyDescent="0.25">
      <c r="A27" s="1" t="s">
        <v>4</v>
      </c>
      <c r="B27" s="3">
        <v>35129</v>
      </c>
      <c r="C27" s="3">
        <v>702</v>
      </c>
      <c r="D27" s="3">
        <v>24656</v>
      </c>
      <c r="E27" s="3"/>
      <c r="F27" s="3">
        <v>287</v>
      </c>
      <c r="G27" s="3">
        <v>1623</v>
      </c>
      <c r="H27" s="3"/>
      <c r="I27" s="3">
        <v>23320</v>
      </c>
      <c r="J27" s="7">
        <v>1.127</v>
      </c>
      <c r="M27" s="2">
        <f t="shared" si="0"/>
        <v>4.5580000000009022</v>
      </c>
      <c r="O27">
        <f t="shared" si="1"/>
        <v>0</v>
      </c>
    </row>
    <row r="28" spans="1:15" x14ac:dyDescent="0.25">
      <c r="A28" s="1">
        <v>1945</v>
      </c>
      <c r="B28" s="3">
        <v>32786</v>
      </c>
      <c r="C28" s="3">
        <v>671</v>
      </c>
      <c r="D28" s="3">
        <v>22006</v>
      </c>
      <c r="E28" s="3"/>
      <c r="F28" s="3">
        <v>2023</v>
      </c>
      <c r="G28" s="3"/>
      <c r="H28" s="3"/>
      <c r="I28" s="3">
        <v>24029</v>
      </c>
      <c r="J28" s="7">
        <v>1.081</v>
      </c>
      <c r="M28" s="2">
        <f t="shared" si="0"/>
        <v>-6.5940000000009604</v>
      </c>
      <c r="O28">
        <f t="shared" si="1"/>
        <v>0</v>
      </c>
    </row>
    <row r="29" spans="1:15" x14ac:dyDescent="0.25">
      <c r="A29" s="1">
        <v>1946</v>
      </c>
      <c r="B29" s="3">
        <v>31102</v>
      </c>
      <c r="C29" s="3">
        <v>791</v>
      </c>
      <c r="D29" s="3">
        <v>24588</v>
      </c>
      <c r="E29" s="3"/>
      <c r="F29" s="3">
        <v>1525</v>
      </c>
      <c r="G29" s="3"/>
      <c r="H29" s="3"/>
      <c r="I29" s="3">
        <v>26113</v>
      </c>
      <c r="J29" s="7">
        <v>1.1459999999999999</v>
      </c>
      <c r="M29" s="2">
        <f t="shared" si="0"/>
        <v>13.682000000000698</v>
      </c>
      <c r="O29">
        <f t="shared" si="1"/>
        <v>0</v>
      </c>
    </row>
    <row r="30" spans="1:15" x14ac:dyDescent="0.25">
      <c r="A30" s="1">
        <v>1947</v>
      </c>
      <c r="B30" s="3">
        <v>43567</v>
      </c>
      <c r="C30" s="3">
        <v>758</v>
      </c>
      <c r="D30" s="3">
        <v>33024</v>
      </c>
      <c r="E30" s="3"/>
      <c r="F30" s="3"/>
      <c r="G30" s="3"/>
      <c r="H30" s="3"/>
      <c r="I30" s="3">
        <v>33024</v>
      </c>
      <c r="J30" s="7">
        <v>1.409</v>
      </c>
      <c r="M30" s="2">
        <f t="shared" si="0"/>
        <v>-0.21399999999994179</v>
      </c>
      <c r="O30">
        <f t="shared" si="1"/>
        <v>0</v>
      </c>
    </row>
    <row r="31" spans="1:15" x14ac:dyDescent="0.25">
      <c r="A31" s="1">
        <v>1948</v>
      </c>
      <c r="B31" s="3">
        <v>32918</v>
      </c>
      <c r="C31" s="3">
        <v>542</v>
      </c>
      <c r="D31" s="3">
        <v>17828</v>
      </c>
      <c r="E31" s="3"/>
      <c r="F31" s="3"/>
      <c r="G31" s="3"/>
      <c r="H31" s="3"/>
      <c r="I31" s="3">
        <v>17828</v>
      </c>
      <c r="J31" s="7">
        <v>0.73899999999999999</v>
      </c>
      <c r="M31" s="2">
        <f t="shared" si="0"/>
        <v>13.556000000000495</v>
      </c>
      <c r="O31">
        <f t="shared" si="1"/>
        <v>0</v>
      </c>
    </row>
    <row r="32" spans="1:15" x14ac:dyDescent="0.25">
      <c r="A32" s="1">
        <v>1949</v>
      </c>
      <c r="B32" s="3">
        <v>79026</v>
      </c>
      <c r="C32" s="3">
        <v>745</v>
      </c>
      <c r="D32" s="3">
        <v>58867</v>
      </c>
      <c r="E32" s="3"/>
      <c r="F32" s="3"/>
      <c r="G32" s="3"/>
      <c r="H32" s="3"/>
      <c r="I32" s="3">
        <v>58867</v>
      </c>
      <c r="J32" s="7">
        <v>2.37</v>
      </c>
      <c r="M32" s="2">
        <f t="shared" si="0"/>
        <v>7.3700000000026193</v>
      </c>
      <c r="O32">
        <f t="shared" si="1"/>
        <v>0</v>
      </c>
    </row>
    <row r="33" spans="1:15" x14ac:dyDescent="0.25">
      <c r="A33" s="1" t="s">
        <v>5</v>
      </c>
      <c r="B33" s="3">
        <v>43880</v>
      </c>
      <c r="C33" s="3">
        <v>712</v>
      </c>
      <c r="D33" s="3">
        <v>31263</v>
      </c>
      <c r="E33" s="3"/>
      <c r="F33" s="3">
        <v>710</v>
      </c>
      <c r="G33" s="3"/>
      <c r="H33" s="3"/>
      <c r="I33" s="3">
        <v>31973</v>
      </c>
      <c r="J33" s="7">
        <v>1.361</v>
      </c>
      <c r="M33" s="2">
        <f t="shared" si="0"/>
        <v>-20.43999999999869</v>
      </c>
      <c r="O33">
        <f t="shared" si="1"/>
        <v>0</v>
      </c>
    </row>
    <row r="34" spans="1:15" x14ac:dyDescent="0.25">
      <c r="A34" s="1">
        <v>1950</v>
      </c>
      <c r="B34" s="3">
        <v>80180</v>
      </c>
      <c r="C34" s="3">
        <v>738</v>
      </c>
      <c r="D34" s="3">
        <v>59142</v>
      </c>
      <c r="E34" s="3"/>
      <c r="F34" s="3"/>
      <c r="G34" s="3"/>
      <c r="H34" s="3"/>
      <c r="I34" s="3">
        <v>59142</v>
      </c>
      <c r="J34" s="7">
        <v>2.29</v>
      </c>
      <c r="M34" s="2">
        <f t="shared" si="0"/>
        <v>30.839999999996508</v>
      </c>
      <c r="O34">
        <f t="shared" si="1"/>
        <v>0</v>
      </c>
    </row>
    <row r="35" spans="1:15" x14ac:dyDescent="0.25">
      <c r="A35" s="1">
        <v>1951</v>
      </c>
      <c r="B35" s="3">
        <v>81725</v>
      </c>
      <c r="C35" s="3">
        <v>618</v>
      </c>
      <c r="D35" s="3">
        <v>50528</v>
      </c>
      <c r="E35" s="3"/>
      <c r="F35" s="3">
        <v>230</v>
      </c>
      <c r="G35" s="3"/>
      <c r="H35" s="3"/>
      <c r="I35" s="3">
        <v>50758</v>
      </c>
      <c r="J35" s="7">
        <v>1.901</v>
      </c>
      <c r="M35" s="2">
        <f t="shared" si="0"/>
        <v>-21.94999999999709</v>
      </c>
      <c r="O35">
        <f t="shared" si="1"/>
        <v>0</v>
      </c>
    </row>
    <row r="36" spans="1:15" x14ac:dyDescent="0.25">
      <c r="A36" s="1">
        <v>1952</v>
      </c>
      <c r="B36" s="3">
        <v>82150</v>
      </c>
      <c r="C36" s="3">
        <v>621</v>
      </c>
      <c r="D36" s="3">
        <v>51020</v>
      </c>
      <c r="E36" s="3"/>
      <c r="F36" s="3">
        <v>1634</v>
      </c>
      <c r="G36" s="3"/>
      <c r="H36" s="3"/>
      <c r="I36" s="3">
        <v>52654</v>
      </c>
      <c r="J36" s="7">
        <v>1.907</v>
      </c>
      <c r="M36" s="2">
        <f t="shared" si="0"/>
        <v>-4.8499999999985448</v>
      </c>
      <c r="O36">
        <f t="shared" si="1"/>
        <v>0</v>
      </c>
    </row>
    <row r="37" spans="1:15" x14ac:dyDescent="0.25">
      <c r="A37" s="1">
        <v>1953</v>
      </c>
      <c r="B37" s="3">
        <v>86012</v>
      </c>
      <c r="C37" s="3">
        <v>585</v>
      </c>
      <c r="D37" s="3">
        <v>50306</v>
      </c>
      <c r="E37" s="3"/>
      <c r="F37" s="3">
        <v>3913</v>
      </c>
      <c r="G37" s="3"/>
      <c r="H37" s="3"/>
      <c r="I37" s="3">
        <v>54219</v>
      </c>
      <c r="J37" s="7">
        <v>1.9</v>
      </c>
      <c r="M37" s="2">
        <f t="shared" si="0"/>
        <v>11.019999999996799</v>
      </c>
      <c r="O37">
        <f t="shared" si="1"/>
        <v>0</v>
      </c>
    </row>
    <row r="38" spans="1:15" x14ac:dyDescent="0.25">
      <c r="A38" s="1">
        <v>1954</v>
      </c>
      <c r="B38" s="3">
        <v>87288</v>
      </c>
      <c r="C38" s="3">
        <v>694</v>
      </c>
      <c r="D38" s="3">
        <v>60550</v>
      </c>
      <c r="E38" s="3"/>
      <c r="F38" s="3">
        <v>2135</v>
      </c>
      <c r="G38" s="3">
        <v>5747</v>
      </c>
      <c r="H38" s="3"/>
      <c r="I38" s="3">
        <v>56938</v>
      </c>
      <c r="J38" s="7">
        <v>1.929</v>
      </c>
      <c r="M38" s="2">
        <f t="shared" si="0"/>
        <v>27.872000000003027</v>
      </c>
      <c r="O38">
        <f t="shared" si="1"/>
        <v>0</v>
      </c>
    </row>
    <row r="39" spans="1:15" x14ac:dyDescent="0.25">
      <c r="A39" s="1" t="s">
        <v>6</v>
      </c>
      <c r="B39" s="3">
        <v>83471</v>
      </c>
      <c r="C39" s="3">
        <v>651</v>
      </c>
      <c r="D39" s="3">
        <v>54309</v>
      </c>
      <c r="E39" s="3"/>
      <c r="F39" s="3">
        <v>1582</v>
      </c>
      <c r="G39" s="3">
        <v>1149</v>
      </c>
      <c r="H39" s="3"/>
      <c r="I39" s="3">
        <v>54742</v>
      </c>
      <c r="J39" s="7">
        <v>1.9810000000000001</v>
      </c>
      <c r="M39" s="2">
        <f t="shared" si="0"/>
        <v>30.620999999999185</v>
      </c>
      <c r="O39">
        <f t="shared" si="1"/>
        <v>0</v>
      </c>
    </row>
    <row r="40" spans="1:15" x14ac:dyDescent="0.25">
      <c r="A40" s="1">
        <v>1955</v>
      </c>
      <c r="B40" s="3">
        <v>87621</v>
      </c>
      <c r="C40" s="3">
        <v>803</v>
      </c>
      <c r="D40" s="3">
        <v>70387</v>
      </c>
      <c r="E40" s="3"/>
      <c r="F40" s="3">
        <v>2574</v>
      </c>
      <c r="G40" s="3">
        <v>4501</v>
      </c>
      <c r="H40" s="3"/>
      <c r="I40" s="3">
        <v>68460</v>
      </c>
      <c r="J40" s="7">
        <v>2.2440000000000002</v>
      </c>
      <c r="M40" s="2">
        <f t="shared" si="0"/>
        <v>-27.336999999999534</v>
      </c>
      <c r="O40">
        <f t="shared" si="1"/>
        <v>0</v>
      </c>
    </row>
    <row r="41" spans="1:15" x14ac:dyDescent="0.25">
      <c r="A41" s="1">
        <v>1956</v>
      </c>
      <c r="B41" s="3">
        <v>88603</v>
      </c>
      <c r="C41" s="3">
        <v>800</v>
      </c>
      <c r="D41" s="3">
        <v>70922</v>
      </c>
      <c r="E41" s="3"/>
      <c r="F41" s="3">
        <v>4169</v>
      </c>
      <c r="G41" s="3">
        <v>9309</v>
      </c>
      <c r="H41" s="3"/>
      <c r="I41" s="3">
        <v>65782</v>
      </c>
      <c r="J41" s="7">
        <v>2.085</v>
      </c>
      <c r="M41" s="2">
        <f t="shared" si="0"/>
        <v>-39.600000000005821</v>
      </c>
      <c r="O41">
        <f t="shared" si="1"/>
        <v>0</v>
      </c>
    </row>
    <row r="42" spans="1:15" x14ac:dyDescent="0.25">
      <c r="A42" s="1">
        <v>1957</v>
      </c>
      <c r="B42" s="3">
        <v>96464</v>
      </c>
      <c r="C42" s="3">
        <v>824</v>
      </c>
      <c r="D42" s="3">
        <v>79446</v>
      </c>
      <c r="E42" s="3"/>
      <c r="F42" s="3">
        <v>8465</v>
      </c>
      <c r="G42" s="3">
        <v>434</v>
      </c>
      <c r="H42" s="3"/>
      <c r="I42" s="3">
        <v>87477</v>
      </c>
      <c r="J42" s="7">
        <v>2.6819999999999999</v>
      </c>
      <c r="M42" s="2">
        <f t="shared" si="0"/>
        <v>40.335999999995693</v>
      </c>
      <c r="O42">
        <f t="shared" si="1"/>
        <v>0</v>
      </c>
    </row>
    <row r="43" spans="1:15" x14ac:dyDescent="0.25">
      <c r="A43" s="1">
        <v>1958</v>
      </c>
      <c r="B43" s="3">
        <v>98016</v>
      </c>
      <c r="C43" s="3">
        <v>856</v>
      </c>
      <c r="D43" s="3">
        <v>83917</v>
      </c>
      <c r="E43" s="3"/>
      <c r="F43" s="3">
        <v>6121</v>
      </c>
      <c r="G43" s="3">
        <v>41</v>
      </c>
      <c r="H43" s="3"/>
      <c r="I43" s="3">
        <v>89997</v>
      </c>
      <c r="J43" s="7">
        <v>2.669</v>
      </c>
      <c r="M43" s="2">
        <f t="shared" si="0"/>
        <v>-15.304000000003725</v>
      </c>
      <c r="O43">
        <f t="shared" si="1"/>
        <v>0</v>
      </c>
    </row>
    <row r="44" spans="1:15" x14ac:dyDescent="0.25">
      <c r="A44" s="1">
        <v>1959</v>
      </c>
      <c r="B44" s="3">
        <v>96047</v>
      </c>
      <c r="C44" s="3">
        <v>832</v>
      </c>
      <c r="D44" s="3">
        <v>79893</v>
      </c>
      <c r="E44" s="3"/>
      <c r="F44" s="3">
        <v>2985</v>
      </c>
      <c r="G44" s="3"/>
      <c r="H44" s="3"/>
      <c r="I44" s="3">
        <v>82878</v>
      </c>
      <c r="J44" s="7">
        <v>2.3769999999999998</v>
      </c>
      <c r="M44" s="2">
        <f t="shared" si="0"/>
        <v>18.104000000006636</v>
      </c>
      <c r="O44">
        <f t="shared" si="1"/>
        <v>0</v>
      </c>
    </row>
    <row r="45" spans="1:15" x14ac:dyDescent="0.25">
      <c r="A45" s="1" t="s">
        <v>7</v>
      </c>
      <c r="B45" s="3">
        <v>93350</v>
      </c>
      <c r="C45" s="3">
        <v>824</v>
      </c>
      <c r="D45" s="3">
        <v>76913</v>
      </c>
      <c r="E45" s="3"/>
      <c r="F45" s="3">
        <v>4863</v>
      </c>
      <c r="G45" s="3">
        <v>2857</v>
      </c>
      <c r="H45" s="3"/>
      <c r="I45" s="3">
        <v>78919</v>
      </c>
      <c r="J45" s="7">
        <v>2.4169999999999998</v>
      </c>
      <c r="M45" s="2">
        <f t="shared" si="0"/>
        <v>7.3999999999941792</v>
      </c>
      <c r="O45">
        <f t="shared" si="1"/>
        <v>0</v>
      </c>
    </row>
    <row r="46" spans="1:15" x14ac:dyDescent="0.25">
      <c r="A46" s="1">
        <v>1960</v>
      </c>
      <c r="B46" s="3">
        <v>80162</v>
      </c>
      <c r="C46" s="3">
        <v>843</v>
      </c>
      <c r="D46" s="3">
        <v>67566</v>
      </c>
      <c r="E46" s="3"/>
      <c r="F46" s="3">
        <v>6204</v>
      </c>
      <c r="G46" s="3">
        <v>12</v>
      </c>
      <c r="H46" s="3"/>
      <c r="I46" s="3">
        <v>73748</v>
      </c>
      <c r="J46" s="7">
        <v>2.0459999999999998</v>
      </c>
      <c r="M46" s="2">
        <f t="shared" si="0"/>
        <v>10.56600000000617</v>
      </c>
      <c r="O46">
        <f t="shared" si="1"/>
        <v>10</v>
      </c>
    </row>
    <row r="47" spans="1:15" x14ac:dyDescent="0.25">
      <c r="A47" s="1">
        <v>1961</v>
      </c>
      <c r="B47" s="3">
        <v>84517</v>
      </c>
      <c r="C47" s="3">
        <v>809</v>
      </c>
      <c r="D47" s="3">
        <v>68395</v>
      </c>
      <c r="E47" s="3"/>
      <c r="F47" s="3">
        <v>4643</v>
      </c>
      <c r="G47" s="3">
        <v>124</v>
      </c>
      <c r="H47" s="3"/>
      <c r="I47" s="3">
        <v>72914</v>
      </c>
      <c r="J47" s="7">
        <v>1.956</v>
      </c>
      <c r="M47" s="2">
        <f t="shared" si="0"/>
        <v>-20.747000000003027</v>
      </c>
      <c r="O47">
        <f t="shared" si="1"/>
        <v>0</v>
      </c>
    </row>
    <row r="48" spans="1:15" x14ac:dyDescent="0.25">
      <c r="A48" s="1">
        <v>1962</v>
      </c>
      <c r="B48" s="3">
        <v>85939</v>
      </c>
      <c r="C48" s="3">
        <v>864</v>
      </c>
      <c r="D48" s="3">
        <v>74287</v>
      </c>
      <c r="E48" s="3"/>
      <c r="F48" s="3">
        <v>5418</v>
      </c>
      <c r="G48" s="3">
        <v>88</v>
      </c>
      <c r="H48" s="3"/>
      <c r="I48" s="3">
        <v>79617</v>
      </c>
      <c r="J48" s="7">
        <v>2.0659999999999998</v>
      </c>
      <c r="M48" s="2">
        <f t="shared" si="0"/>
        <v>-35.703999999997905</v>
      </c>
      <c r="O48">
        <f t="shared" si="1"/>
        <v>0</v>
      </c>
    </row>
    <row r="49" spans="1:15" x14ac:dyDescent="0.25">
      <c r="A49" s="1">
        <v>1963</v>
      </c>
      <c r="B49" s="3">
        <v>90750</v>
      </c>
      <c r="C49" s="3">
        <v>868</v>
      </c>
      <c r="D49" s="3">
        <v>78776</v>
      </c>
      <c r="E49" s="3"/>
      <c r="F49" s="3">
        <v>3798</v>
      </c>
      <c r="G49" s="3">
        <v>939</v>
      </c>
      <c r="H49" s="3"/>
      <c r="I49" s="3">
        <v>81635</v>
      </c>
      <c r="J49" s="7">
        <v>2.0470000000000002</v>
      </c>
      <c r="M49" s="2">
        <f t="shared" si="0"/>
        <v>-5</v>
      </c>
      <c r="O49">
        <f t="shared" si="1"/>
        <v>0</v>
      </c>
    </row>
    <row r="50" spans="1:15" x14ac:dyDescent="0.25">
      <c r="A50" s="1">
        <v>1964</v>
      </c>
      <c r="B50" s="3">
        <v>91250</v>
      </c>
      <c r="C50" s="3">
        <v>875</v>
      </c>
      <c r="D50" s="3">
        <v>79844</v>
      </c>
      <c r="E50" s="3"/>
      <c r="F50" s="3">
        <v>3572</v>
      </c>
      <c r="G50" s="3">
        <v>2061</v>
      </c>
      <c r="H50" s="3"/>
      <c r="I50" s="3">
        <v>81355</v>
      </c>
      <c r="J50" s="7">
        <v>1.972</v>
      </c>
      <c r="M50" s="2">
        <f t="shared" si="0"/>
        <v>-0.25</v>
      </c>
      <c r="O50">
        <f t="shared" si="1"/>
        <v>0</v>
      </c>
    </row>
    <row r="51" spans="1:15" x14ac:dyDescent="0.25">
      <c r="A51" s="1" t="s">
        <v>8</v>
      </c>
      <c r="B51" s="3">
        <v>86524</v>
      </c>
      <c r="C51" s="3">
        <v>853</v>
      </c>
      <c r="D51" s="3">
        <v>73773</v>
      </c>
      <c r="E51" s="3"/>
      <c r="F51" s="3">
        <v>4727</v>
      </c>
      <c r="G51" s="3">
        <v>645</v>
      </c>
      <c r="H51" s="3"/>
      <c r="I51" s="3">
        <v>77856</v>
      </c>
      <c r="J51" s="7">
        <v>2.0169999999999999</v>
      </c>
      <c r="M51" s="2">
        <f t="shared" si="0"/>
        <v>31.971999999994296</v>
      </c>
      <c r="O51">
        <f t="shared" si="1"/>
        <v>-1</v>
      </c>
    </row>
    <row r="52" spans="1:15" x14ac:dyDescent="0.25">
      <c r="A52" s="1">
        <v>1965</v>
      </c>
      <c r="B52" s="3">
        <v>36621</v>
      </c>
      <c r="C52" s="3">
        <v>546</v>
      </c>
      <c r="D52" s="3">
        <v>19977</v>
      </c>
      <c r="E52" s="3"/>
      <c r="F52" s="3">
        <v>12219</v>
      </c>
      <c r="G52" s="3">
        <v>203</v>
      </c>
      <c r="H52" s="3"/>
      <c r="I52" s="3">
        <v>31993</v>
      </c>
      <c r="J52" s="7">
        <v>0.749</v>
      </c>
      <c r="M52" s="2">
        <f t="shared" si="0"/>
        <v>18.065999999998894</v>
      </c>
      <c r="O52">
        <f t="shared" si="1"/>
        <v>0</v>
      </c>
    </row>
    <row r="53" spans="1:15" x14ac:dyDescent="0.25">
      <c r="A53" s="1">
        <v>1966</v>
      </c>
      <c r="B53" s="3">
        <v>77611</v>
      </c>
      <c r="C53" s="3">
        <v>807</v>
      </c>
      <c r="D53" s="3">
        <v>62670</v>
      </c>
      <c r="E53" s="3"/>
      <c r="F53" s="3">
        <v>11154</v>
      </c>
      <c r="G53" s="3">
        <v>0</v>
      </c>
      <c r="H53" s="3"/>
      <c r="I53" s="3">
        <v>73824</v>
      </c>
      <c r="J53" s="7">
        <v>1.6719999999999999</v>
      </c>
      <c r="M53" s="2">
        <f t="shared" si="0"/>
        <v>-37.923000000002503</v>
      </c>
      <c r="O53">
        <f t="shared" si="1"/>
        <v>0</v>
      </c>
    </row>
    <row r="54" spans="1:15" x14ac:dyDescent="0.25">
      <c r="A54" s="1">
        <v>1967</v>
      </c>
      <c r="B54" s="3">
        <v>53622</v>
      </c>
      <c r="C54" s="3">
        <v>903</v>
      </c>
      <c r="D54" s="3">
        <v>48428</v>
      </c>
      <c r="E54" s="3"/>
      <c r="F54" s="3">
        <v>2867</v>
      </c>
      <c r="G54" s="3">
        <v>2</v>
      </c>
      <c r="H54" s="3"/>
      <c r="I54" s="3">
        <v>51293</v>
      </c>
      <c r="J54" s="7">
        <v>1.123</v>
      </c>
      <c r="M54" s="2">
        <f t="shared" si="0"/>
        <v>-7.3340000000025611</v>
      </c>
      <c r="O54">
        <f t="shared" si="1"/>
        <v>0</v>
      </c>
    </row>
    <row r="55" spans="1:15" x14ac:dyDescent="0.25">
      <c r="A55" s="1">
        <v>1968</v>
      </c>
      <c r="B55" s="3">
        <v>42265</v>
      </c>
      <c r="C55" s="3">
        <v>1007</v>
      </c>
      <c r="D55" s="3">
        <v>42579</v>
      </c>
      <c r="E55" s="3"/>
      <c r="F55" s="3">
        <v>4421</v>
      </c>
      <c r="G55" s="3">
        <v>0</v>
      </c>
      <c r="H55" s="3"/>
      <c r="I55" s="3">
        <v>47000</v>
      </c>
      <c r="J55" s="7">
        <v>0.99399999999999999</v>
      </c>
      <c r="M55" s="2">
        <f t="shared" si="0"/>
        <v>-18.144999999996799</v>
      </c>
      <c r="O55">
        <f t="shared" si="1"/>
        <v>0</v>
      </c>
    </row>
    <row r="56" spans="1:15" x14ac:dyDescent="0.25">
      <c r="A56" s="1">
        <v>1969</v>
      </c>
      <c r="B56" s="3">
        <v>37882</v>
      </c>
      <c r="C56" s="3">
        <v>769</v>
      </c>
      <c r="D56" s="3">
        <v>29124</v>
      </c>
      <c r="E56" s="3"/>
      <c r="F56" s="3">
        <v>7009</v>
      </c>
      <c r="G56" s="3"/>
      <c r="H56" s="3"/>
      <c r="I56" s="3">
        <v>36133</v>
      </c>
      <c r="J56" s="7">
        <v>0.73899999999999999</v>
      </c>
      <c r="M56" s="2">
        <f t="shared" si="0"/>
        <v>7.2580000000016298</v>
      </c>
      <c r="O56">
        <f t="shared" si="1"/>
        <v>0</v>
      </c>
    </row>
    <row r="57" spans="1:15" x14ac:dyDescent="0.25">
      <c r="A57" s="1" t="s">
        <v>10</v>
      </c>
      <c r="B57" s="3">
        <v>49600</v>
      </c>
      <c r="C57" s="3">
        <v>818</v>
      </c>
      <c r="D57" s="3">
        <v>40556</v>
      </c>
      <c r="E57" s="3"/>
      <c r="F57" s="3">
        <v>7534</v>
      </c>
      <c r="G57" s="3">
        <v>41</v>
      </c>
      <c r="H57" s="3"/>
      <c r="I57" s="3">
        <v>48049</v>
      </c>
      <c r="J57" s="7">
        <v>1.05</v>
      </c>
      <c r="M57" s="2">
        <f t="shared" si="0"/>
        <v>16.80000000000291</v>
      </c>
      <c r="O57">
        <f t="shared" si="1"/>
        <v>0</v>
      </c>
    </row>
    <row r="58" spans="1:15" x14ac:dyDescent="0.25">
      <c r="A58" s="1">
        <v>1970</v>
      </c>
      <c r="B58" s="3">
        <v>53917</v>
      </c>
      <c r="C58" s="3">
        <v>794</v>
      </c>
      <c r="D58" s="3">
        <v>42801</v>
      </c>
      <c r="E58" s="3"/>
      <c r="F58" s="3">
        <v>26040</v>
      </c>
      <c r="G58" s="3"/>
      <c r="H58" s="3"/>
      <c r="I58" s="3">
        <v>68841</v>
      </c>
      <c r="J58" s="7">
        <v>1.3580000000000001</v>
      </c>
      <c r="M58" s="2">
        <f t="shared" si="0"/>
        <v>9.0979999999981374</v>
      </c>
      <c r="O58">
        <f t="shared" si="1"/>
        <v>0</v>
      </c>
    </row>
    <row r="59" spans="1:15" x14ac:dyDescent="0.25">
      <c r="A59" s="1">
        <v>1971</v>
      </c>
      <c r="B59" s="3">
        <v>54810</v>
      </c>
      <c r="C59" s="3">
        <v>475</v>
      </c>
      <c r="D59" s="3">
        <v>26012</v>
      </c>
      <c r="E59" s="3"/>
      <c r="F59" s="3">
        <v>13685</v>
      </c>
      <c r="G59" s="3">
        <v>0</v>
      </c>
      <c r="H59" s="3"/>
      <c r="I59" s="3">
        <v>39697</v>
      </c>
      <c r="J59" s="7">
        <v>0.75600000000000001</v>
      </c>
      <c r="M59" s="2">
        <f t="shared" si="0"/>
        <v>22.75</v>
      </c>
      <c r="O59">
        <f t="shared" si="1"/>
        <v>0</v>
      </c>
    </row>
    <row r="60" spans="1:15" x14ac:dyDescent="0.25">
      <c r="A60" s="1">
        <v>1972</v>
      </c>
      <c r="B60" s="3">
        <v>41574</v>
      </c>
      <c r="C60" s="3">
        <v>641</v>
      </c>
      <c r="D60" s="3">
        <v>26648</v>
      </c>
      <c r="E60" s="3"/>
      <c r="F60" s="3">
        <v>17676</v>
      </c>
      <c r="G60" s="3"/>
      <c r="H60" s="3"/>
      <c r="I60" s="3">
        <v>44324</v>
      </c>
      <c r="J60" s="7">
        <v>0.81599999999999995</v>
      </c>
      <c r="M60" s="2">
        <f t="shared" si="0"/>
        <v>0.93400000000110595</v>
      </c>
      <c r="O60">
        <f t="shared" si="1"/>
        <v>0</v>
      </c>
    </row>
    <row r="61" spans="1:15" x14ac:dyDescent="0.25">
      <c r="A61" s="1">
        <v>1973</v>
      </c>
      <c r="B61" s="3">
        <v>46527</v>
      </c>
      <c r="C61" s="3">
        <v>848</v>
      </c>
      <c r="D61" s="3">
        <v>39437</v>
      </c>
      <c r="E61" s="3"/>
      <c r="F61" s="3">
        <v>4020</v>
      </c>
      <c r="G61" s="3">
        <v>0</v>
      </c>
      <c r="H61" s="3"/>
      <c r="I61" s="3">
        <v>43457</v>
      </c>
      <c r="J61" s="7">
        <v>0.77400000000000002</v>
      </c>
      <c r="M61" s="2">
        <f t="shared" si="0"/>
        <v>17.89600000000064</v>
      </c>
      <c r="O61">
        <f t="shared" si="1"/>
        <v>0</v>
      </c>
    </row>
    <row r="62" spans="1:15" x14ac:dyDescent="0.25">
      <c r="A62" s="1">
        <v>1974</v>
      </c>
      <c r="B62" s="3">
        <v>59992</v>
      </c>
      <c r="C62" s="3">
        <v>852</v>
      </c>
      <c r="D62" s="3">
        <v>51139</v>
      </c>
      <c r="E62" s="3"/>
      <c r="F62" s="3">
        <v>5128</v>
      </c>
      <c r="G62" s="3">
        <v>43</v>
      </c>
      <c r="H62" s="3"/>
      <c r="I62" s="3">
        <v>56224</v>
      </c>
      <c r="J62" s="7">
        <v>0.96899999999999997</v>
      </c>
      <c r="M62" s="2">
        <f t="shared" si="0"/>
        <v>-25.815999999998894</v>
      </c>
      <c r="O62">
        <f t="shared" si="1"/>
        <v>0</v>
      </c>
    </row>
    <row r="63" spans="1:15" x14ac:dyDescent="0.25">
      <c r="A63" s="1" t="s">
        <v>11</v>
      </c>
      <c r="B63" s="3">
        <v>51364</v>
      </c>
      <c r="C63" s="3">
        <v>724</v>
      </c>
      <c r="D63" s="3">
        <v>37207</v>
      </c>
      <c r="E63" s="3"/>
      <c r="F63" s="3">
        <v>13310</v>
      </c>
      <c r="G63" s="3">
        <v>9</v>
      </c>
      <c r="H63" s="3"/>
      <c r="I63" s="3">
        <v>50509</v>
      </c>
      <c r="J63" s="7">
        <v>0.93</v>
      </c>
      <c r="M63" s="2">
        <f t="shared" si="0"/>
        <v>-19.463999999999942</v>
      </c>
      <c r="O63">
        <f t="shared" si="1"/>
        <v>-1</v>
      </c>
    </row>
    <row r="64" spans="1:15" x14ac:dyDescent="0.25">
      <c r="A64" s="1">
        <v>1975</v>
      </c>
      <c r="B64" s="3">
        <v>59393</v>
      </c>
      <c r="C64" s="3">
        <v>1473</v>
      </c>
      <c r="D64" s="3">
        <v>87486</v>
      </c>
      <c r="E64" s="3"/>
      <c r="F64" s="3">
        <v>8305</v>
      </c>
      <c r="G64" s="3">
        <v>70</v>
      </c>
      <c r="H64" s="3"/>
      <c r="I64" s="3">
        <v>95721</v>
      </c>
      <c r="J64" s="7">
        <v>1.5980000000000001</v>
      </c>
      <c r="M64" s="2">
        <f t="shared" si="0"/>
        <v>-0.11100000000442378</v>
      </c>
      <c r="O64">
        <f t="shared" si="1"/>
        <v>0</v>
      </c>
    </row>
    <row r="65" spans="1:15" x14ac:dyDescent="0.25">
      <c r="A65" s="1">
        <v>1976</v>
      </c>
      <c r="B65" s="3">
        <v>65813</v>
      </c>
      <c r="C65" s="3">
        <v>723</v>
      </c>
      <c r="D65" s="3">
        <v>47557</v>
      </c>
      <c r="E65" s="3"/>
      <c r="F65" s="3">
        <v>891</v>
      </c>
      <c r="G65" s="3"/>
      <c r="H65" s="3"/>
      <c r="I65" s="3">
        <v>48448</v>
      </c>
      <c r="J65" s="7">
        <v>0.78400000000000003</v>
      </c>
      <c r="M65" s="2">
        <f t="shared" si="0"/>
        <v>25.798999999999069</v>
      </c>
      <c r="O65">
        <f t="shared" si="1"/>
        <v>0</v>
      </c>
    </row>
    <row r="66" spans="1:15" x14ac:dyDescent="0.25">
      <c r="A66" s="1">
        <v>1977</v>
      </c>
      <c r="B66" s="3">
        <v>68147</v>
      </c>
      <c r="C66" s="3">
        <v>1796</v>
      </c>
      <c r="D66" s="3">
        <v>122409</v>
      </c>
      <c r="E66" s="3"/>
      <c r="F66" s="3">
        <v>405</v>
      </c>
      <c r="G66" s="3"/>
      <c r="H66" s="3"/>
      <c r="I66" s="3">
        <v>122814</v>
      </c>
      <c r="J66" s="7">
        <v>1.9279999999999999</v>
      </c>
      <c r="M66" s="2">
        <f t="shared" si="0"/>
        <v>-16.987999999997555</v>
      </c>
      <c r="O66">
        <f t="shared" si="1"/>
        <v>0</v>
      </c>
    </row>
    <row r="67" spans="1:15" x14ac:dyDescent="0.25">
      <c r="A67" s="1">
        <v>1978</v>
      </c>
      <c r="B67" s="3">
        <v>54608</v>
      </c>
      <c r="C67" s="3">
        <v>1124</v>
      </c>
      <c r="D67" s="3">
        <v>61388</v>
      </c>
      <c r="E67" s="3"/>
      <c r="F67" s="3">
        <v>194</v>
      </c>
      <c r="G67" s="3"/>
      <c r="H67" s="3"/>
      <c r="I67" s="3">
        <v>61582</v>
      </c>
      <c r="J67" s="7">
        <v>0.93799999999999994</v>
      </c>
      <c r="M67" s="2">
        <f t="shared" si="0"/>
        <v>-8.6080000000001746</v>
      </c>
      <c r="O67">
        <f t="shared" si="1"/>
        <v>0</v>
      </c>
    </row>
    <row r="68" spans="1:15" x14ac:dyDescent="0.25">
      <c r="A68" s="1">
        <v>1979</v>
      </c>
      <c r="B68" s="3">
        <v>54070</v>
      </c>
      <c r="C68" s="3">
        <v>945</v>
      </c>
      <c r="D68" s="3">
        <v>51074</v>
      </c>
      <c r="E68" s="3"/>
      <c r="F68" s="3">
        <v>368</v>
      </c>
      <c r="G68" s="3"/>
      <c r="H68" s="3"/>
      <c r="I68" s="3">
        <v>51442</v>
      </c>
      <c r="J68" s="7">
        <v>0.76200000000000001</v>
      </c>
      <c r="M68" s="2">
        <f t="shared" si="0"/>
        <v>22.150000000001455</v>
      </c>
      <c r="O68">
        <f t="shared" si="1"/>
        <v>0</v>
      </c>
    </row>
    <row r="69" spans="1:15" x14ac:dyDescent="0.25">
      <c r="A69" s="1" t="s">
        <v>9</v>
      </c>
      <c r="B69" s="3">
        <v>60406</v>
      </c>
      <c r="C69" s="3">
        <v>1225</v>
      </c>
      <c r="D69" s="3">
        <v>73983</v>
      </c>
      <c r="E69" s="3"/>
      <c r="F69" s="3">
        <v>2033</v>
      </c>
      <c r="G69" s="3">
        <v>14</v>
      </c>
      <c r="H69" s="3"/>
      <c r="I69" s="3">
        <v>76002</v>
      </c>
      <c r="J69" s="7">
        <v>1.1930000000000001</v>
      </c>
      <c r="M69" s="2">
        <f t="shared" ref="M69:M72" si="2">B69*C69/1000 -D69</f>
        <v>14.350000000005821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40713</v>
      </c>
      <c r="C70" s="3">
        <v>1576</v>
      </c>
      <c r="D70" s="3">
        <v>64150</v>
      </c>
      <c r="E70" s="3"/>
      <c r="F70" s="3">
        <v>4604</v>
      </c>
      <c r="G70" s="3"/>
      <c r="H70" s="3"/>
      <c r="I70" s="6">
        <v>68754</v>
      </c>
      <c r="J70" s="7">
        <v>0.99099999999999999</v>
      </c>
      <c r="M70" s="2">
        <f t="shared" si="2"/>
        <v>13.688000000001921</v>
      </c>
      <c r="O70">
        <f t="shared" si="3"/>
        <v>0</v>
      </c>
    </row>
    <row r="71" spans="1:15" x14ac:dyDescent="0.25">
      <c r="A71" s="1">
        <v>1981</v>
      </c>
      <c r="B71" s="3">
        <v>69726</v>
      </c>
      <c r="C71" s="3">
        <v>1109</v>
      </c>
      <c r="D71" s="3">
        <v>77319</v>
      </c>
      <c r="E71" s="3"/>
      <c r="F71" s="5">
        <v>31408</v>
      </c>
      <c r="G71" s="3"/>
      <c r="H71" s="3"/>
      <c r="I71" s="3">
        <v>108727</v>
      </c>
      <c r="J71" s="7">
        <v>1.5269999999999999</v>
      </c>
      <c r="M71" s="2">
        <f t="shared" si="2"/>
        <v>7.1340000000054715</v>
      </c>
      <c r="O71">
        <f t="shared" si="3"/>
        <v>0</v>
      </c>
    </row>
    <row r="72" spans="1:15" x14ac:dyDescent="0.25">
      <c r="A72" s="1">
        <v>1982</v>
      </c>
      <c r="B72" s="3">
        <v>111016</v>
      </c>
      <c r="C72" s="3">
        <v>2331</v>
      </c>
      <c r="D72" s="3">
        <v>258747</v>
      </c>
      <c r="E72" s="3"/>
      <c r="F72" s="3">
        <v>1080</v>
      </c>
      <c r="G72" s="3"/>
      <c r="H72" s="3"/>
      <c r="I72" s="3">
        <v>259827</v>
      </c>
      <c r="J72" s="7">
        <v>3.552</v>
      </c>
      <c r="M72" s="2">
        <f t="shared" si="2"/>
        <v>31.296000000002095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Ajo</vt:lpstr>
      <vt:lpstr>Ajonjoli</vt:lpstr>
      <vt:lpstr>Algodon Pluma</vt:lpstr>
      <vt:lpstr>Alpiste</vt:lpstr>
      <vt:lpstr>Arroz</vt:lpstr>
      <vt:lpstr>Arvejon</vt:lpstr>
      <vt:lpstr>Avena en grano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2024-08-08T03:56:10Z</dcterms:modified>
</cp:coreProperties>
</file>