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52C351E2-16C0-4BC3-A39B-FF905791C886}" xr6:coauthVersionLast="47" xr6:coauthVersionMax="47" xr10:uidLastSave="{00000000-0000-0000-0000-000000000000}"/>
  <bookViews>
    <workbookView xWindow="77235" yWindow="990" windowWidth="36870" windowHeight="21360" firstSheet="1" activeTab="11" xr2:uid="{CAD24EF5-B129-49CA-8DC9-13A2504163E2}"/>
  </bookViews>
  <sheets>
    <sheet name="notes" sheetId="1" r:id="rId1"/>
    <sheet name="Template" sheetId="3" r:id="rId2"/>
    <sheet name="MAMEY" sheetId="4" r:id="rId3"/>
    <sheet name="MANGO" sheetId="5" r:id="rId4"/>
    <sheet name="MARANON" sheetId="6" r:id="rId5"/>
    <sheet name="MANZANA Y PERON" sheetId="7" r:id="rId6"/>
    <sheet name="MEMBRILLO" sheetId="8" r:id="rId7"/>
    <sheet name="NANCHE" sheetId="9" r:id="rId8"/>
    <sheet name="NARANJA" sheetId="10" r:id="rId9"/>
    <sheet name="NUEZ DE CASTILLA" sheetId="11" r:id="rId10"/>
    <sheet name="NUEZ ENCARCELADA" sheetId="12" r:id="rId11"/>
    <sheet name="PAPAYA" sheetId="13" r:id="rId12"/>
    <sheet name="PERA" sheetId="14" r:id="rId13"/>
    <sheet name="PLATANO DIVERSA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5" l="1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<sst xmlns="http://schemas.openxmlformats.org/spreadsheetml/2006/main" count="364" uniqueCount="29">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</sst>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7249-EDCF-4063-BA05-C34D0C8E72CE}">
  <dimension ref="A1:O75"/>
  <sheetViews>
    <sheetView workbookViewId="0">
      <pane ySplit="3" topLeftCell="A34" activePane="bottomLeft" state="frozen"/>
      <selection pane="bottomLeft" activeCell="D33" sqref="D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159</v>
      </c>
      <c r="C6" s="3">
        <v>5572</v>
      </c>
      <c r="D6" s="3">
        <v>886</v>
      </c>
      <c r="E6" s="3"/>
      <c r="F6" s="3"/>
      <c r="G6" s="3"/>
      <c r="H6" s="3"/>
      <c r="I6" s="3">
        <v>886</v>
      </c>
      <c r="J6" s="6">
        <v>5.6000000000000001E-2</v>
      </c>
      <c r="M6" s="2">
        <f t="shared" si="0"/>
        <v>-5.2000000000020918E-2</v>
      </c>
      <c r="O6">
        <f t="shared" si="1"/>
        <v>0</v>
      </c>
    </row>
    <row r="7" spans="1:15" x14ac:dyDescent="0.55000000000000004">
      <c r="A7" s="1">
        <v>1928</v>
      </c>
      <c r="B7" s="3">
        <v>159</v>
      </c>
      <c r="C7" s="3">
        <v>6075</v>
      </c>
      <c r="D7" s="3">
        <v>966</v>
      </c>
      <c r="E7" s="3"/>
      <c r="F7" s="3"/>
      <c r="G7" s="3"/>
      <c r="H7" s="3"/>
      <c r="I7" s="3">
        <v>966</v>
      </c>
      <c r="J7" s="6">
        <v>0.06</v>
      </c>
      <c r="M7" s="2">
        <f t="shared" si="0"/>
        <v>-7.5000000000045475E-2</v>
      </c>
      <c r="O7">
        <f t="shared" si="1"/>
        <v>0</v>
      </c>
    </row>
    <row r="8" spans="1:15" x14ac:dyDescent="0.55000000000000004">
      <c r="A8" s="1">
        <v>1929</v>
      </c>
      <c r="B8" s="3">
        <v>160</v>
      </c>
      <c r="C8" s="3">
        <v>5644</v>
      </c>
      <c r="D8" s="3">
        <v>903</v>
      </c>
      <c r="E8" s="3"/>
      <c r="F8" s="3"/>
      <c r="G8" s="3"/>
      <c r="H8" s="3"/>
      <c r="I8" s="3">
        <v>903</v>
      </c>
      <c r="J8" s="6">
        <v>5.5E-2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159</v>
      </c>
      <c r="C9" s="8">
        <v>5774</v>
      </c>
      <c r="D9" s="8">
        <v>918</v>
      </c>
      <c r="E9" s="8"/>
      <c r="F9" s="8"/>
      <c r="G9" s="8"/>
      <c r="H9" s="8"/>
      <c r="I9" s="8">
        <v>918</v>
      </c>
      <c r="J9" s="9">
        <v>5.7000000000000002E-2</v>
      </c>
      <c r="K9" s="10"/>
      <c r="L9" s="10"/>
      <c r="M9" s="11">
        <f t="shared" si="0"/>
        <v>6.6000000000030923E-2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170</v>
      </c>
      <c r="C10" s="3">
        <v>7453</v>
      </c>
      <c r="D10" s="3">
        <v>1267</v>
      </c>
      <c r="E10" s="3"/>
      <c r="F10" s="3"/>
      <c r="G10" s="3"/>
      <c r="H10" s="3"/>
      <c r="I10" s="3">
        <v>1267</v>
      </c>
      <c r="J10" s="6">
        <v>7.5999999999999998E-2</v>
      </c>
      <c r="M10" s="2">
        <f t="shared" si="0"/>
        <v>9.9999999999909051E-3</v>
      </c>
      <c r="O10">
        <f t="shared" si="1"/>
        <v>0</v>
      </c>
    </row>
    <row r="11" spans="1:15" x14ac:dyDescent="0.55000000000000004">
      <c r="A11" s="1">
        <v>1931</v>
      </c>
      <c r="B11" s="3">
        <v>184</v>
      </c>
      <c r="C11" s="3">
        <v>8375</v>
      </c>
      <c r="D11" s="3">
        <v>1541</v>
      </c>
      <c r="E11" s="3"/>
      <c r="F11" s="3"/>
      <c r="G11" s="3"/>
      <c r="H11" s="3"/>
      <c r="I11" s="3">
        <v>1541</v>
      </c>
      <c r="J11" s="6">
        <v>9.0999999999999998E-2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204</v>
      </c>
      <c r="C12" s="3">
        <v>5603</v>
      </c>
      <c r="D12" s="3">
        <v>1143</v>
      </c>
      <c r="E12" s="3"/>
      <c r="F12" s="3"/>
      <c r="G12" s="3"/>
      <c r="H12" s="3"/>
      <c r="I12" s="3">
        <v>1143</v>
      </c>
      <c r="J12" s="6">
        <v>6.7000000000000004E-2</v>
      </c>
      <c r="M12" s="2">
        <f t="shared" si="0"/>
        <v>1.1999999999943611E-2</v>
      </c>
      <c r="O12">
        <f t="shared" si="1"/>
        <v>0</v>
      </c>
    </row>
    <row r="13" spans="1:15" x14ac:dyDescent="0.55000000000000004">
      <c r="A13" s="1">
        <v>1933</v>
      </c>
      <c r="B13" s="3">
        <v>201</v>
      </c>
      <c r="C13" s="3">
        <v>6577</v>
      </c>
      <c r="D13" s="3">
        <v>1322</v>
      </c>
      <c r="E13" s="3"/>
      <c r="F13" s="3"/>
      <c r="G13" s="3"/>
      <c r="H13" s="3"/>
      <c r="I13" s="3">
        <v>1322</v>
      </c>
      <c r="J13" s="6">
        <v>7.5999999999999998E-2</v>
      </c>
      <c r="M13" s="2">
        <f t="shared" si="0"/>
        <v>-2.299999999991087E-2</v>
      </c>
      <c r="O13">
        <f t="shared" si="1"/>
        <v>0</v>
      </c>
    </row>
    <row r="14" spans="1:15" x14ac:dyDescent="0.55000000000000004">
      <c r="A14" s="1">
        <v>1934</v>
      </c>
      <c r="B14" s="3">
        <v>218</v>
      </c>
      <c r="C14" s="3">
        <v>5610</v>
      </c>
      <c r="D14" s="3">
        <v>1223</v>
      </c>
      <c r="E14" s="3"/>
      <c r="F14" s="3"/>
      <c r="G14" s="3"/>
      <c r="H14" s="3"/>
      <c r="I14" s="3">
        <v>1223</v>
      </c>
      <c r="J14" s="6">
        <v>6.9000000000000006E-2</v>
      </c>
      <c r="M14" s="2">
        <f t="shared" si="0"/>
        <v>-1.999999999998181E-2</v>
      </c>
      <c r="O14">
        <f t="shared" si="1"/>
        <v>0</v>
      </c>
    </row>
    <row r="15" spans="1:15" x14ac:dyDescent="0.55000000000000004">
      <c r="A15" s="7" t="s">
        <v>2</v>
      </c>
      <c r="B15" s="8">
        <v>195</v>
      </c>
      <c r="C15" s="8">
        <v>6662</v>
      </c>
      <c r="D15" s="8">
        <v>1299</v>
      </c>
      <c r="E15" s="8"/>
      <c r="F15" s="8"/>
      <c r="G15" s="8"/>
      <c r="H15" s="8"/>
      <c r="I15" s="8">
        <v>1299</v>
      </c>
      <c r="J15" s="9">
        <v>7.5999999999999998E-2</v>
      </c>
      <c r="K15" s="10"/>
      <c r="L15" s="10"/>
      <c r="M15" s="11">
        <f t="shared" si="0"/>
        <v>8.9999999999918145E-2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223</v>
      </c>
      <c r="C16" s="3">
        <v>6094</v>
      </c>
      <c r="D16" s="3">
        <v>1359</v>
      </c>
      <c r="E16" s="3"/>
      <c r="F16" s="3"/>
      <c r="G16" s="3"/>
      <c r="H16" s="3"/>
      <c r="I16" s="3">
        <v>1359</v>
      </c>
      <c r="J16" s="6">
        <v>7.4999999999999997E-2</v>
      </c>
      <c r="M16" s="2">
        <f t="shared" si="0"/>
        <v>-3.8000000000010914E-2</v>
      </c>
      <c r="O16">
        <f t="shared" si="1"/>
        <v>0</v>
      </c>
    </row>
    <row r="17" spans="1:15" x14ac:dyDescent="0.55000000000000004">
      <c r="A17" s="1">
        <v>1936</v>
      </c>
      <c r="B17" s="3">
        <v>227</v>
      </c>
      <c r="C17" s="3">
        <v>5634</v>
      </c>
      <c r="D17" s="3">
        <v>1279</v>
      </c>
      <c r="E17" s="3"/>
      <c r="F17" s="3"/>
      <c r="G17" s="3"/>
      <c r="H17" s="3"/>
      <c r="I17" s="3">
        <v>1279</v>
      </c>
      <c r="J17" s="6">
        <v>6.9000000000000006E-2</v>
      </c>
      <c r="M17" s="2">
        <f t="shared" si="0"/>
        <v>-8.200000000010732E-2</v>
      </c>
      <c r="O17">
        <f t="shared" si="1"/>
        <v>0</v>
      </c>
    </row>
    <row r="18" spans="1:15" x14ac:dyDescent="0.55000000000000004">
      <c r="A18" s="1">
        <v>1937</v>
      </c>
      <c r="B18" s="3">
        <v>234</v>
      </c>
      <c r="C18" s="3">
        <v>6248</v>
      </c>
      <c r="D18" s="3">
        <v>1462</v>
      </c>
      <c r="E18" s="3"/>
      <c r="F18" s="3"/>
      <c r="G18" s="3"/>
      <c r="H18" s="3"/>
      <c r="I18" s="3">
        <v>1462</v>
      </c>
      <c r="J18" s="6">
        <v>7.8E-2</v>
      </c>
      <c r="M18" s="2">
        <f t="shared" si="0"/>
        <v>3.1999999999925421E-2</v>
      </c>
      <c r="O18">
        <f t="shared" si="1"/>
        <v>0</v>
      </c>
    </row>
    <row r="19" spans="1:15" x14ac:dyDescent="0.55000000000000004">
      <c r="A19" s="1">
        <v>1938</v>
      </c>
      <c r="B19" s="3">
        <v>236</v>
      </c>
      <c r="C19" s="3">
        <v>6678</v>
      </c>
      <c r="D19" s="3">
        <v>1576</v>
      </c>
      <c r="E19" s="3"/>
      <c r="F19" s="3"/>
      <c r="G19" s="3"/>
      <c r="H19" s="3"/>
      <c r="I19" s="3">
        <v>1576</v>
      </c>
      <c r="J19" s="6">
        <v>8.3000000000000004E-2</v>
      </c>
      <c r="M19" s="2">
        <f t="shared" si="0"/>
        <v>8.0000000000381988E-3</v>
      </c>
      <c r="O19">
        <f t="shared" si="1"/>
        <v>0</v>
      </c>
    </row>
    <row r="20" spans="1:15" x14ac:dyDescent="0.55000000000000004">
      <c r="A20" s="1">
        <v>1939</v>
      </c>
      <c r="B20" s="3">
        <v>236</v>
      </c>
      <c r="C20" s="3">
        <v>7725</v>
      </c>
      <c r="D20" s="3">
        <v>1823</v>
      </c>
      <c r="E20" s="3"/>
      <c r="F20" s="3"/>
      <c r="G20" s="3"/>
      <c r="H20" s="3"/>
      <c r="I20" s="3">
        <v>1823</v>
      </c>
      <c r="J20" s="6">
        <v>9.4E-2</v>
      </c>
      <c r="M20" s="2">
        <f t="shared" si="0"/>
        <v>9.9999999999909051E-2</v>
      </c>
      <c r="O20">
        <f t="shared" si="1"/>
        <v>0</v>
      </c>
    </row>
    <row r="21" spans="1:15" x14ac:dyDescent="0.55000000000000004">
      <c r="A21" s="7" t="s">
        <v>3</v>
      </c>
      <c r="B21" s="8">
        <v>231</v>
      </c>
      <c r="C21" s="8">
        <v>6494</v>
      </c>
      <c r="D21" s="8">
        <v>1500</v>
      </c>
      <c r="E21" s="8"/>
      <c r="F21" s="8"/>
      <c r="G21" s="8"/>
      <c r="H21" s="8"/>
      <c r="I21" s="8">
        <v>1500</v>
      </c>
      <c r="J21" s="9"/>
      <c r="K21" s="10"/>
      <c r="L21" s="10"/>
      <c r="M21" s="11">
        <f t="shared" si="0"/>
        <v>0.11400000000003274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241</v>
      </c>
      <c r="C22" s="3">
        <v>7871</v>
      </c>
      <c r="D22" s="3">
        <v>1897</v>
      </c>
      <c r="E22" s="3"/>
      <c r="F22" s="3"/>
      <c r="G22" s="3"/>
      <c r="H22" s="3"/>
      <c r="I22" s="3">
        <v>1897</v>
      </c>
      <c r="J22" s="6"/>
      <c r="M22" s="2">
        <f t="shared" si="0"/>
        <v>-8.8999999999941792E-2</v>
      </c>
      <c r="O22">
        <f t="shared" si="1"/>
        <v>0</v>
      </c>
    </row>
    <row r="23" spans="1:15" x14ac:dyDescent="0.55000000000000004">
      <c r="A23" s="1">
        <v>1941</v>
      </c>
      <c r="B23" s="3">
        <v>248</v>
      </c>
      <c r="C23" s="3">
        <v>7657</v>
      </c>
      <c r="D23" s="3">
        <v>1899</v>
      </c>
      <c r="E23" s="3"/>
      <c r="F23" s="3"/>
      <c r="G23" s="3"/>
      <c r="H23" s="3"/>
      <c r="I23" s="3">
        <v>1899</v>
      </c>
      <c r="J23" s="6"/>
      <c r="M23" s="2">
        <f t="shared" si="0"/>
        <v>-6.4000000000078217E-2</v>
      </c>
      <c r="O23">
        <f t="shared" si="1"/>
        <v>0</v>
      </c>
    </row>
    <row r="24" spans="1:15" x14ac:dyDescent="0.55000000000000004">
      <c r="A24" s="1">
        <v>1942</v>
      </c>
      <c r="B24" s="3">
        <v>252</v>
      </c>
      <c r="C24" s="3">
        <v>7615</v>
      </c>
      <c r="D24" s="3">
        <v>1919</v>
      </c>
      <c r="E24" s="3"/>
      <c r="F24" s="3"/>
      <c r="G24" s="3"/>
      <c r="H24" s="3"/>
      <c r="I24" s="3">
        <v>1919</v>
      </c>
      <c r="J24" s="6"/>
      <c r="M24" s="2">
        <f t="shared" si="0"/>
        <v>-1.999999999998181E-2</v>
      </c>
      <c r="O24">
        <f t="shared" si="1"/>
        <v>0</v>
      </c>
    </row>
    <row r="25" spans="1:15" x14ac:dyDescent="0.55000000000000004">
      <c r="A25" s="1">
        <v>1943</v>
      </c>
      <c r="B25" s="3">
        <v>257</v>
      </c>
      <c r="C25" s="3">
        <v>7973</v>
      </c>
      <c r="D25" s="3">
        <v>2049</v>
      </c>
      <c r="E25" s="3"/>
      <c r="F25" s="3"/>
      <c r="G25" s="3"/>
      <c r="H25" s="3"/>
      <c r="I25" s="3">
        <v>2049</v>
      </c>
      <c r="J25" s="6"/>
      <c r="M25" s="2">
        <f t="shared" si="0"/>
        <v>6.1000000000149157E-2</v>
      </c>
      <c r="O25">
        <f t="shared" si="1"/>
        <v>0</v>
      </c>
    </row>
    <row r="26" spans="1:15" x14ac:dyDescent="0.55000000000000004">
      <c r="A26" s="1">
        <v>1944</v>
      </c>
      <c r="B26" s="3">
        <v>262</v>
      </c>
      <c r="C26" s="3">
        <v>9168</v>
      </c>
      <c r="D26" s="3">
        <v>2402</v>
      </c>
      <c r="E26" s="3"/>
      <c r="F26" s="3"/>
      <c r="G26" s="3"/>
      <c r="H26" s="3"/>
      <c r="I26" s="3">
        <v>2402</v>
      </c>
      <c r="J26" s="6"/>
      <c r="M26" s="2">
        <f t="shared" si="0"/>
        <v>1.6000000000076398E-2</v>
      </c>
      <c r="O26">
        <f t="shared" si="1"/>
        <v>0</v>
      </c>
    </row>
    <row r="27" spans="1:15" x14ac:dyDescent="0.55000000000000004">
      <c r="A27" s="7" t="s">
        <v>4</v>
      </c>
      <c r="B27" s="8">
        <v>252</v>
      </c>
      <c r="C27" s="8">
        <v>8067</v>
      </c>
      <c r="D27" s="8">
        <v>2033</v>
      </c>
      <c r="E27" s="8"/>
      <c r="F27" s="8"/>
      <c r="G27" s="8"/>
      <c r="H27" s="8"/>
      <c r="I27" s="8">
        <v>2033</v>
      </c>
      <c r="J27" s="9"/>
      <c r="K27" s="10"/>
      <c r="L27" s="10"/>
      <c r="M27" s="11">
        <f t="shared" si="0"/>
        <v>-0.11599999999998545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864</v>
      </c>
      <c r="C28" s="3">
        <v>3147</v>
      </c>
      <c r="D28" s="3">
        <v>2719</v>
      </c>
      <c r="E28" s="3"/>
      <c r="F28" s="3"/>
      <c r="G28" s="3"/>
      <c r="H28" s="3"/>
      <c r="I28" s="3">
        <v>2719</v>
      </c>
      <c r="J28" s="6"/>
      <c r="M28" s="2">
        <f t="shared" si="0"/>
        <v>7.9999999998108251E-3</v>
      </c>
      <c r="O28">
        <f t="shared" si="1"/>
        <v>0</v>
      </c>
    </row>
    <row r="29" spans="1:15" x14ac:dyDescent="0.55000000000000004">
      <c r="A29" s="1">
        <v>1946</v>
      </c>
      <c r="B29" s="3">
        <v>838</v>
      </c>
      <c r="C29" s="3">
        <v>2992</v>
      </c>
      <c r="D29" s="3">
        <v>2507</v>
      </c>
      <c r="E29" s="3"/>
      <c r="F29" s="3"/>
      <c r="G29" s="3"/>
      <c r="H29" s="3"/>
      <c r="I29" s="3">
        <v>2507</v>
      </c>
      <c r="J29" s="6"/>
      <c r="M29" s="2">
        <f t="shared" si="0"/>
        <v>0.29599999999982174</v>
      </c>
      <c r="O29">
        <f t="shared" si="1"/>
        <v>0</v>
      </c>
    </row>
    <row r="30" spans="1:15" x14ac:dyDescent="0.55000000000000004">
      <c r="A30" s="1">
        <v>1947</v>
      </c>
      <c r="B30" s="3">
        <v>851</v>
      </c>
      <c r="C30" s="3">
        <v>3136</v>
      </c>
      <c r="D30" s="3">
        <v>2669</v>
      </c>
      <c r="E30" s="3"/>
      <c r="F30" s="3"/>
      <c r="G30" s="3"/>
      <c r="H30" s="3"/>
      <c r="I30" s="3">
        <v>2669</v>
      </c>
      <c r="J30" s="6"/>
      <c r="M30" s="2">
        <f t="shared" si="0"/>
        <v>-0.26400000000012369</v>
      </c>
      <c r="O30">
        <f t="shared" si="1"/>
        <v>0</v>
      </c>
    </row>
    <row r="31" spans="1:15" x14ac:dyDescent="0.55000000000000004">
      <c r="A31" s="1">
        <v>1948</v>
      </c>
      <c r="B31" s="3">
        <v>843</v>
      </c>
      <c r="C31" s="3">
        <v>3224</v>
      </c>
      <c r="D31" s="3">
        <v>2718</v>
      </c>
      <c r="E31" s="3"/>
      <c r="F31" s="3"/>
      <c r="G31" s="3"/>
      <c r="H31" s="3"/>
      <c r="I31" s="3">
        <v>2718</v>
      </c>
      <c r="J31" s="6"/>
      <c r="M31" s="2">
        <f t="shared" si="0"/>
        <v>-0.16800000000012005</v>
      </c>
      <c r="O31">
        <f t="shared" si="1"/>
        <v>0</v>
      </c>
    </row>
    <row r="32" spans="1:15" x14ac:dyDescent="0.55000000000000004">
      <c r="A32" s="1">
        <v>1949</v>
      </c>
      <c r="B32" s="3">
        <v>856</v>
      </c>
      <c r="C32" s="3">
        <v>3254</v>
      </c>
      <c r="D32" s="3">
        <v>2785</v>
      </c>
      <c r="E32" s="3"/>
      <c r="F32" s="3"/>
      <c r="G32" s="3">
        <v>3</v>
      </c>
      <c r="H32" s="3"/>
      <c r="I32" s="3">
        <v>2782</v>
      </c>
      <c r="J32" s="6"/>
      <c r="M32" s="2">
        <f t="shared" si="0"/>
        <v>0.42399999999997817</v>
      </c>
      <c r="O32">
        <f t="shared" si="1"/>
        <v>0</v>
      </c>
    </row>
    <row r="33" spans="1:15" x14ac:dyDescent="0.55000000000000004">
      <c r="A33" s="7" t="s">
        <v>5</v>
      </c>
      <c r="B33" s="8">
        <v>850</v>
      </c>
      <c r="C33" s="8">
        <v>3153</v>
      </c>
      <c r="D33" s="8">
        <v>2680</v>
      </c>
      <c r="E33" s="8"/>
      <c r="F33" s="8"/>
      <c r="G33" s="8">
        <v>1</v>
      </c>
      <c r="H33" s="8"/>
      <c r="I33" s="8">
        <v>2679</v>
      </c>
      <c r="J33" s="9"/>
      <c r="K33" s="10"/>
      <c r="L33" s="10"/>
      <c r="M33" s="11">
        <f t="shared" si="0"/>
        <v>5.0000000000181899E-2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867</v>
      </c>
      <c r="C34" s="3">
        <v>3278</v>
      </c>
      <c r="D34" s="3">
        <v>2842</v>
      </c>
      <c r="E34" s="3"/>
      <c r="F34" s="3"/>
      <c r="G34" s="3"/>
      <c r="H34" s="3"/>
      <c r="I34" s="3">
        <v>2842</v>
      </c>
      <c r="J34" s="6"/>
      <c r="M34" s="2">
        <f t="shared" si="0"/>
        <v>2.5999999999839929E-2</v>
      </c>
      <c r="O34">
        <f t="shared" si="1"/>
        <v>0</v>
      </c>
    </row>
    <row r="35" spans="1:15" x14ac:dyDescent="0.55000000000000004">
      <c r="A35" s="1">
        <v>1951</v>
      </c>
      <c r="B35" s="3">
        <v>870</v>
      </c>
      <c r="C35" s="3">
        <v>3337</v>
      </c>
      <c r="D35" s="3">
        <v>2903</v>
      </c>
      <c r="E35" s="3"/>
      <c r="F35" s="3"/>
      <c r="G35" s="3"/>
      <c r="H35" s="3"/>
      <c r="I35" s="3">
        <v>2903</v>
      </c>
      <c r="J35" s="6"/>
      <c r="M35" s="2">
        <f t="shared" si="0"/>
        <v>0.19000000000005457</v>
      </c>
      <c r="O35">
        <f t="shared" si="1"/>
        <v>0</v>
      </c>
    </row>
    <row r="36" spans="1:15" x14ac:dyDescent="0.55000000000000004">
      <c r="A36" s="1">
        <v>1952</v>
      </c>
      <c r="B36" s="3">
        <v>880</v>
      </c>
      <c r="C36" s="3">
        <v>3409</v>
      </c>
      <c r="D36" s="3">
        <v>3000</v>
      </c>
      <c r="E36" s="3"/>
      <c r="F36" s="3"/>
      <c r="G36" s="3">
        <v>14</v>
      </c>
      <c r="H36" s="3"/>
      <c r="I36" s="3">
        <v>2986</v>
      </c>
      <c r="J36" s="6"/>
      <c r="M36" s="2">
        <f t="shared" si="0"/>
        <v>-7.999999999992724E-2</v>
      </c>
      <c r="O36">
        <f t="shared" si="1"/>
        <v>0</v>
      </c>
    </row>
    <row r="37" spans="1:15" x14ac:dyDescent="0.55000000000000004">
      <c r="A37" s="1">
        <v>1953</v>
      </c>
      <c r="B37" s="3">
        <v>670</v>
      </c>
      <c r="C37" s="3">
        <v>4388</v>
      </c>
      <c r="D37" s="3">
        <v>2940</v>
      </c>
      <c r="E37" s="3"/>
      <c r="F37" s="3"/>
      <c r="G37" s="3">
        <v>2</v>
      </c>
      <c r="H37" s="3"/>
      <c r="I37" s="3">
        <v>2938</v>
      </c>
      <c r="J37" s="6"/>
      <c r="M37" s="2">
        <f t="shared" si="0"/>
        <v>-3.999999999996362E-2</v>
      </c>
      <c r="O37">
        <f t="shared" si="1"/>
        <v>0</v>
      </c>
    </row>
    <row r="38" spans="1:15" x14ac:dyDescent="0.55000000000000004">
      <c r="A38" s="1">
        <v>1954</v>
      </c>
      <c r="B38" s="3">
        <v>713</v>
      </c>
      <c r="C38" s="3">
        <v>3846</v>
      </c>
      <c r="D38" s="3">
        <v>2742</v>
      </c>
      <c r="E38" s="3"/>
      <c r="F38" s="3"/>
      <c r="G38" s="3"/>
      <c r="H38" s="3"/>
      <c r="I38" s="3">
        <v>2742</v>
      </c>
      <c r="J38" s="6"/>
      <c r="M38" s="2">
        <f t="shared" si="0"/>
        <v>0.19799999999986539</v>
      </c>
      <c r="O38">
        <f t="shared" si="1"/>
        <v>0</v>
      </c>
    </row>
    <row r="39" spans="1:15" x14ac:dyDescent="0.55000000000000004">
      <c r="A39" s="7" t="s">
        <v>6</v>
      </c>
      <c r="B39" s="8">
        <v>800</v>
      </c>
      <c r="C39" s="8">
        <v>3606</v>
      </c>
      <c r="D39" s="8">
        <v>2885</v>
      </c>
      <c r="E39" s="8"/>
      <c r="F39" s="8"/>
      <c r="G39" s="8">
        <v>3</v>
      </c>
      <c r="H39" s="8"/>
      <c r="I39" s="8">
        <v>2882</v>
      </c>
      <c r="J39" s="9"/>
      <c r="K39" s="10"/>
      <c r="L39" s="10"/>
      <c r="M39" s="11">
        <f t="shared" si="0"/>
        <v>-0.1999999999998181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780</v>
      </c>
      <c r="C40" s="3">
        <v>4058</v>
      </c>
      <c r="D40" s="3">
        <v>3165</v>
      </c>
      <c r="E40" s="3"/>
      <c r="F40" s="3"/>
      <c r="G40" s="3"/>
      <c r="H40" s="3"/>
      <c r="I40" s="3">
        <v>3165</v>
      </c>
      <c r="J40" s="6"/>
      <c r="M40" s="2">
        <f t="shared" si="0"/>
        <v>0.23999999999978172</v>
      </c>
      <c r="O40">
        <f t="shared" si="1"/>
        <v>0</v>
      </c>
    </row>
    <row r="41" spans="1:15" x14ac:dyDescent="0.55000000000000004">
      <c r="A41" s="1">
        <v>1956</v>
      </c>
      <c r="B41" s="3">
        <v>821</v>
      </c>
      <c r="C41" s="3">
        <v>4386</v>
      </c>
      <c r="D41" s="3">
        <v>3601</v>
      </c>
      <c r="E41" s="3"/>
      <c r="F41" s="3"/>
      <c r="G41" s="3"/>
      <c r="H41" s="3"/>
      <c r="I41" s="3">
        <v>3601</v>
      </c>
      <c r="J41" s="6"/>
      <c r="M41" s="2">
        <f t="shared" si="0"/>
        <v>-9.4000000000050932E-2</v>
      </c>
      <c r="O41">
        <f t="shared" si="1"/>
        <v>0</v>
      </c>
    </row>
    <row r="42" spans="1:15" x14ac:dyDescent="0.55000000000000004">
      <c r="A42" s="1">
        <v>1957</v>
      </c>
      <c r="B42" s="3">
        <v>811</v>
      </c>
      <c r="C42" s="3">
        <v>4086</v>
      </c>
      <c r="D42" s="3">
        <v>3314</v>
      </c>
      <c r="E42" s="3"/>
      <c r="F42" s="3"/>
      <c r="G42" s="3"/>
      <c r="H42" s="3"/>
      <c r="I42" s="3">
        <v>3314</v>
      </c>
      <c r="J42" s="6"/>
      <c r="M42" s="2">
        <f t="shared" si="0"/>
        <v>-0.25399999999990541</v>
      </c>
      <c r="O42">
        <f t="shared" si="1"/>
        <v>0</v>
      </c>
    </row>
    <row r="43" spans="1:15" x14ac:dyDescent="0.55000000000000004">
      <c r="A43" s="1">
        <v>1958</v>
      </c>
      <c r="B43" s="3">
        <v>841</v>
      </c>
      <c r="C43" s="3">
        <v>4207</v>
      </c>
      <c r="D43" s="3">
        <v>3538</v>
      </c>
      <c r="E43" s="3"/>
      <c r="F43" s="3"/>
      <c r="G43" s="3"/>
      <c r="H43" s="3"/>
      <c r="I43" s="3">
        <v>3538</v>
      </c>
      <c r="J43" s="6"/>
      <c r="M43" s="2">
        <f t="shared" si="0"/>
        <v>8.6999999999989086E-2</v>
      </c>
      <c r="O43">
        <f t="shared" si="1"/>
        <v>0</v>
      </c>
    </row>
    <row r="44" spans="1:15" x14ac:dyDescent="0.55000000000000004">
      <c r="A44" s="1">
        <v>1959</v>
      </c>
      <c r="B44" s="3">
        <v>852</v>
      </c>
      <c r="C44" s="3">
        <v>4417</v>
      </c>
      <c r="D44" s="3">
        <v>3763</v>
      </c>
      <c r="E44" s="3"/>
      <c r="F44" s="3"/>
      <c r="G44" s="3"/>
      <c r="H44" s="3"/>
      <c r="I44" s="3">
        <v>3763</v>
      </c>
      <c r="J44" s="6"/>
      <c r="M44" s="2">
        <f t="shared" si="0"/>
        <v>0.2840000000001055</v>
      </c>
      <c r="O44">
        <f t="shared" si="1"/>
        <v>0</v>
      </c>
    </row>
    <row r="45" spans="1:15" x14ac:dyDescent="0.55000000000000004">
      <c r="A45" s="7" t="s">
        <v>7</v>
      </c>
      <c r="B45" s="8">
        <v>821</v>
      </c>
      <c r="C45" s="8">
        <v>4234</v>
      </c>
      <c r="D45" s="8">
        <v>3476</v>
      </c>
      <c r="E45" s="8"/>
      <c r="F45" s="8"/>
      <c r="G45" s="8"/>
      <c r="H45" s="8"/>
      <c r="I45" s="8">
        <v>3476</v>
      </c>
      <c r="J45" s="9"/>
      <c r="K45" s="10"/>
      <c r="L45" s="10"/>
      <c r="M45" s="11">
        <f t="shared" si="0"/>
        <v>0.11400000000003274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353</v>
      </c>
      <c r="C46" s="3">
        <v>4409</v>
      </c>
      <c r="D46" s="3">
        <v>3761</v>
      </c>
      <c r="E46" s="3"/>
      <c r="F46" s="3"/>
      <c r="G46" s="3"/>
      <c r="H46" s="3"/>
      <c r="I46" s="3">
        <v>3761</v>
      </c>
      <c r="J46" s="6"/>
      <c r="M46" s="2">
        <f t="shared" si="0"/>
        <v>-2204.623</v>
      </c>
      <c r="O46">
        <f t="shared" si="1"/>
        <v>0</v>
      </c>
    </row>
    <row r="47" spans="1:15" x14ac:dyDescent="0.55000000000000004">
      <c r="A47" s="1">
        <v>1961</v>
      </c>
      <c r="B47" s="3">
        <v>792</v>
      </c>
      <c r="C47" s="3">
        <v>4395</v>
      </c>
      <c r="D47" s="3">
        <v>3481</v>
      </c>
      <c r="E47" s="3"/>
      <c r="F47" s="3"/>
      <c r="G47" s="3"/>
      <c r="H47" s="3"/>
      <c r="I47" s="3">
        <v>3481</v>
      </c>
      <c r="J47" s="6"/>
      <c r="M47" s="2">
        <f t="shared" si="0"/>
        <v>-0.15999999999985448</v>
      </c>
      <c r="O47">
        <f t="shared" si="1"/>
        <v>0</v>
      </c>
    </row>
    <row r="48" spans="1:15" x14ac:dyDescent="0.55000000000000004">
      <c r="A48" s="1">
        <v>1962</v>
      </c>
      <c r="B48" s="3">
        <v>642</v>
      </c>
      <c r="C48" s="3">
        <v>4165</v>
      </c>
      <c r="D48" s="3">
        <v>2674</v>
      </c>
      <c r="E48" s="3"/>
      <c r="F48" s="3"/>
      <c r="G48" s="3"/>
      <c r="H48" s="3"/>
      <c r="I48" s="3">
        <v>2674</v>
      </c>
      <c r="J48" s="6"/>
      <c r="M48" s="2">
        <f t="shared" si="0"/>
        <v>-7.0000000000163709E-2</v>
      </c>
      <c r="O48">
        <f t="shared" si="1"/>
        <v>0</v>
      </c>
    </row>
    <row r="49" spans="1:15" x14ac:dyDescent="0.55000000000000004">
      <c r="A49" s="1">
        <v>1963</v>
      </c>
      <c r="B49" s="3">
        <v>685</v>
      </c>
      <c r="C49" s="3">
        <v>4347</v>
      </c>
      <c r="D49" s="3">
        <v>2978</v>
      </c>
      <c r="E49" s="3"/>
      <c r="F49" s="3"/>
      <c r="G49" s="3"/>
      <c r="H49" s="3"/>
      <c r="I49" s="3">
        <v>2978</v>
      </c>
      <c r="J49" s="6"/>
      <c r="M49" s="2">
        <f t="shared" si="0"/>
        <v>-0.30499999999983629</v>
      </c>
      <c r="O49">
        <f t="shared" si="1"/>
        <v>0</v>
      </c>
    </row>
    <row r="50" spans="1:15" x14ac:dyDescent="0.55000000000000004">
      <c r="A50" s="1">
        <v>1964</v>
      </c>
      <c r="B50" s="3">
        <v>709</v>
      </c>
      <c r="C50" s="3">
        <v>4384</v>
      </c>
      <c r="D50" s="3">
        <v>3108</v>
      </c>
      <c r="E50" s="3"/>
      <c r="F50" s="3"/>
      <c r="G50" s="3"/>
      <c r="H50" s="3"/>
      <c r="I50" s="3">
        <v>3108</v>
      </c>
      <c r="J50" s="6"/>
      <c r="M50" s="2">
        <f t="shared" si="0"/>
        <v>0.25599999999985812</v>
      </c>
      <c r="O50">
        <f t="shared" si="1"/>
        <v>0</v>
      </c>
    </row>
    <row r="51" spans="1:15" x14ac:dyDescent="0.55000000000000004">
      <c r="A51" s="7" t="s">
        <v>8</v>
      </c>
      <c r="B51" s="8">
        <v>736</v>
      </c>
      <c r="C51" s="8">
        <v>4348</v>
      </c>
      <c r="D51" s="8">
        <v>3200</v>
      </c>
      <c r="E51" s="8"/>
      <c r="F51" s="8"/>
      <c r="G51" s="8"/>
      <c r="H51" s="8"/>
      <c r="I51" s="8">
        <v>3200</v>
      </c>
      <c r="J51" s="9"/>
      <c r="K51" s="10"/>
      <c r="L51" s="10"/>
      <c r="M51" s="11">
        <f t="shared" si="0"/>
        <v>0.12800000000015643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852</v>
      </c>
      <c r="C52" s="3">
        <v>4481</v>
      </c>
      <c r="D52" s="3">
        <v>3818</v>
      </c>
      <c r="E52" s="3"/>
      <c r="F52" s="3">
        <v>31</v>
      </c>
      <c r="G52" s="3">
        <v>5</v>
      </c>
      <c r="H52" s="3"/>
      <c r="I52" s="3">
        <v>3844</v>
      </c>
      <c r="J52" s="6"/>
      <c r="M52" s="2">
        <f t="shared" si="0"/>
        <v>-0.18800000000010186</v>
      </c>
      <c r="O52">
        <f t="shared" si="1"/>
        <v>0</v>
      </c>
    </row>
    <row r="53" spans="1:15" x14ac:dyDescent="0.55000000000000004">
      <c r="A53" s="1">
        <v>1966</v>
      </c>
      <c r="B53" s="3">
        <v>878</v>
      </c>
      <c r="C53" s="3">
        <v>4574</v>
      </c>
      <c r="D53" s="3">
        <v>4016</v>
      </c>
      <c r="E53" s="3"/>
      <c r="F53" s="3">
        <v>41</v>
      </c>
      <c r="G53" s="3">
        <v>0</v>
      </c>
      <c r="H53" s="3"/>
      <c r="I53" s="3">
        <v>4057</v>
      </c>
      <c r="J53" s="6"/>
      <c r="M53" s="2">
        <f t="shared" si="0"/>
        <v>-2.7999999999792635E-2</v>
      </c>
      <c r="O53">
        <f t="shared" si="1"/>
        <v>0</v>
      </c>
    </row>
    <row r="54" spans="1:15" x14ac:dyDescent="0.55000000000000004">
      <c r="A54" s="1">
        <v>1967</v>
      </c>
      <c r="B54" s="3">
        <v>932</v>
      </c>
      <c r="C54" s="3">
        <v>4717</v>
      </c>
      <c r="D54" s="3">
        <v>4396</v>
      </c>
      <c r="E54" s="3"/>
      <c r="F54" s="3">
        <v>53</v>
      </c>
      <c r="G54" s="3">
        <v>0</v>
      </c>
      <c r="H54" s="3"/>
      <c r="I54" s="3">
        <v>4449</v>
      </c>
      <c r="J54" s="6"/>
      <c r="M54" s="2">
        <f t="shared" si="0"/>
        <v>0.24399999999968713</v>
      </c>
      <c r="O54">
        <f t="shared" si="1"/>
        <v>0</v>
      </c>
    </row>
    <row r="55" spans="1:15" x14ac:dyDescent="0.55000000000000004">
      <c r="A55" s="1">
        <v>1968</v>
      </c>
      <c r="B55" s="3">
        <v>1336</v>
      </c>
      <c r="C55" s="3">
        <v>4089</v>
      </c>
      <c r="D55" s="3">
        <v>5463</v>
      </c>
      <c r="E55" s="3"/>
      <c r="F55" s="3">
        <v>36</v>
      </c>
      <c r="G55" s="3">
        <v>2</v>
      </c>
      <c r="H55" s="3"/>
      <c r="I55" s="3">
        <v>5497</v>
      </c>
      <c r="J55" s="6"/>
      <c r="M55" s="2">
        <f t="shared" si="0"/>
        <v>-9.5999999999548891E-2</v>
      </c>
      <c r="O55">
        <f t="shared" si="1"/>
        <v>0</v>
      </c>
    </row>
    <row r="56" spans="1:15" x14ac:dyDescent="0.55000000000000004">
      <c r="A56" s="1">
        <v>1969</v>
      </c>
      <c r="B56" s="3">
        <v>1467</v>
      </c>
      <c r="C56" s="3">
        <v>7080</v>
      </c>
      <c r="D56" s="3">
        <v>10387</v>
      </c>
      <c r="E56" s="3"/>
      <c r="F56" s="3">
        <v>32</v>
      </c>
      <c r="G56" s="3"/>
      <c r="H56" s="3"/>
      <c r="I56" s="3">
        <v>10419</v>
      </c>
      <c r="J56" s="6"/>
      <c r="M56" s="2">
        <f t="shared" si="0"/>
        <v>-0.63999999999941792</v>
      </c>
      <c r="O56">
        <f t="shared" si="1"/>
        <v>0</v>
      </c>
    </row>
    <row r="57" spans="1:15" x14ac:dyDescent="0.55000000000000004">
      <c r="A57" s="7" t="s">
        <v>10</v>
      </c>
      <c r="B57" s="8">
        <v>1093</v>
      </c>
      <c r="C57" s="8">
        <v>5138</v>
      </c>
      <c r="D57" s="8">
        <v>5616</v>
      </c>
      <c r="E57" s="8"/>
      <c r="F57" s="8">
        <v>39</v>
      </c>
      <c r="G57" s="8">
        <v>1</v>
      </c>
      <c r="H57" s="8"/>
      <c r="I57" s="8">
        <v>5654</v>
      </c>
      <c r="J57" s="9"/>
      <c r="K57" s="10"/>
      <c r="L57" s="10"/>
      <c r="M57" s="11">
        <f t="shared" si="0"/>
        <v>-0.16600000000016735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1491</v>
      </c>
      <c r="C58" s="3">
        <v>4766</v>
      </c>
      <c r="D58" s="3">
        <v>7106</v>
      </c>
      <c r="E58" s="3"/>
      <c r="F58" s="3">
        <v>97</v>
      </c>
      <c r="G58" s="3">
        <v>120</v>
      </c>
      <c r="H58" s="3"/>
      <c r="I58" s="3">
        <v>7083</v>
      </c>
      <c r="J58" s="6"/>
      <c r="M58" s="2">
        <f t="shared" si="0"/>
        <v>0.10599999999976717</v>
      </c>
      <c r="O58">
        <f t="shared" si="1"/>
        <v>0</v>
      </c>
    </row>
    <row r="59" spans="1:15" x14ac:dyDescent="0.55000000000000004">
      <c r="A59" s="1">
        <v>1971</v>
      </c>
      <c r="B59" s="3">
        <v>1560</v>
      </c>
      <c r="C59" s="3">
        <v>4596</v>
      </c>
      <c r="D59" s="3">
        <v>7170</v>
      </c>
      <c r="E59" s="3"/>
      <c r="F59" s="3">
        <v>249</v>
      </c>
      <c r="G59" s="3"/>
      <c r="H59" s="3"/>
      <c r="I59" s="3">
        <v>7419</v>
      </c>
      <c r="J59" s="6"/>
      <c r="M59" s="2">
        <f t="shared" si="0"/>
        <v>-0.23999999999978172</v>
      </c>
      <c r="O59">
        <f t="shared" si="1"/>
        <v>0</v>
      </c>
    </row>
    <row r="60" spans="1:15" x14ac:dyDescent="0.55000000000000004">
      <c r="A60" s="1">
        <v>1972</v>
      </c>
      <c r="B60" s="3">
        <v>1690</v>
      </c>
      <c r="C60" s="3">
        <v>3577</v>
      </c>
      <c r="D60" s="3">
        <v>6045</v>
      </c>
      <c r="E60" s="3"/>
      <c r="F60" s="3">
        <v>204</v>
      </c>
      <c r="G60" s="3">
        <v>0</v>
      </c>
      <c r="H60" s="3"/>
      <c r="I60" s="3">
        <v>6249</v>
      </c>
      <c r="J60" s="6"/>
      <c r="M60" s="2">
        <f t="shared" si="0"/>
        <v>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1718</v>
      </c>
      <c r="C61" s="3">
        <v>4659</v>
      </c>
      <c r="D61" s="3">
        <v>8004</v>
      </c>
      <c r="E61" s="3"/>
      <c r="F61" s="3">
        <v>156</v>
      </c>
      <c r="G61" s="3"/>
      <c r="H61" s="3"/>
      <c r="I61" s="3">
        <v>8160</v>
      </c>
      <c r="J61" s="6"/>
      <c r="M61" s="2">
        <f t="shared" si="0"/>
        <v>0.16200000000026193</v>
      </c>
      <c r="O61">
        <f t="shared" si="1"/>
        <v>0</v>
      </c>
    </row>
    <row r="62" spans="1:15" x14ac:dyDescent="0.55000000000000004">
      <c r="A62" s="1">
        <v>1974</v>
      </c>
      <c r="B62" s="3">
        <v>1618</v>
      </c>
      <c r="C62" s="3">
        <v>4138</v>
      </c>
      <c r="D62" s="3">
        <v>6696</v>
      </c>
      <c r="E62" s="3"/>
      <c r="F62" s="3">
        <v>189</v>
      </c>
      <c r="G62" s="3"/>
      <c r="H62" s="3"/>
      <c r="I62" s="3">
        <v>6885</v>
      </c>
      <c r="J62" s="6"/>
      <c r="M62" s="2">
        <f t="shared" si="0"/>
        <v>-0.71600000000034925</v>
      </c>
      <c r="O62">
        <f t="shared" si="1"/>
        <v>0</v>
      </c>
    </row>
    <row r="63" spans="1:15" x14ac:dyDescent="0.55000000000000004">
      <c r="A63" s="7" t="s">
        <v>11</v>
      </c>
      <c r="B63" s="8">
        <v>1615</v>
      </c>
      <c r="C63" s="8">
        <v>4337</v>
      </c>
      <c r="D63" s="8">
        <v>7004</v>
      </c>
      <c r="E63" s="8"/>
      <c r="F63" s="8">
        <v>179</v>
      </c>
      <c r="G63" s="8">
        <v>24</v>
      </c>
      <c r="H63" s="8"/>
      <c r="I63" s="8">
        <v>7159</v>
      </c>
      <c r="J63" s="9"/>
      <c r="K63" s="10"/>
      <c r="L63" s="10"/>
      <c r="M63" s="11">
        <f t="shared" si="0"/>
        <v>0.25500000000010914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1582</v>
      </c>
      <c r="C64" s="3">
        <v>3803</v>
      </c>
      <c r="D64" s="3">
        <v>6017</v>
      </c>
      <c r="E64" s="3"/>
      <c r="F64" s="3">
        <v>171</v>
      </c>
      <c r="G64" s="3"/>
      <c r="H64" s="3"/>
      <c r="I64" s="3">
        <v>6188</v>
      </c>
      <c r="J64" s="6"/>
      <c r="M64" s="2">
        <f t="shared" si="0"/>
        <v>-0.65400000000045111</v>
      </c>
      <c r="O64">
        <f t="shared" si="1"/>
        <v>0</v>
      </c>
    </row>
    <row r="65" spans="1:15" x14ac:dyDescent="0.55000000000000004">
      <c r="A65" s="1">
        <v>1976</v>
      </c>
      <c r="B65" s="3">
        <v>918</v>
      </c>
      <c r="C65" s="3">
        <v>4586</v>
      </c>
      <c r="D65" s="3">
        <v>4210</v>
      </c>
      <c r="E65" s="3"/>
      <c r="F65" s="3">
        <v>117</v>
      </c>
      <c r="G65" s="3">
        <v>108</v>
      </c>
      <c r="H65" s="3"/>
      <c r="I65" s="3">
        <v>4219</v>
      </c>
      <c r="J65" s="6"/>
      <c r="M65" s="2">
        <f t="shared" si="0"/>
        <v>-5.1999999999679858E-2</v>
      </c>
      <c r="O65">
        <f t="shared" si="1"/>
        <v>0</v>
      </c>
    </row>
    <row r="66" spans="1:15" x14ac:dyDescent="0.55000000000000004">
      <c r="A66" s="1">
        <v>1977</v>
      </c>
      <c r="B66" s="3">
        <v>850</v>
      </c>
      <c r="C66" s="3">
        <v>5371</v>
      </c>
      <c r="D66" s="3">
        <v>4566</v>
      </c>
      <c r="E66" s="3"/>
      <c r="F66" s="3">
        <v>61</v>
      </c>
      <c r="G66" s="3">
        <v>109</v>
      </c>
      <c r="H66" s="3"/>
      <c r="I66" s="3">
        <v>4518</v>
      </c>
      <c r="J66" s="6"/>
      <c r="M66" s="2">
        <f t="shared" si="0"/>
        <v>-0.6499999999996362</v>
      </c>
      <c r="O66">
        <f t="shared" si="1"/>
        <v>0</v>
      </c>
    </row>
    <row r="67" spans="1:15" x14ac:dyDescent="0.55000000000000004">
      <c r="A67" s="1">
        <v>1978</v>
      </c>
      <c r="B67" s="3">
        <v>838</v>
      </c>
      <c r="C67" s="3">
        <v>5104</v>
      </c>
      <c r="D67" s="3">
        <v>4277</v>
      </c>
      <c r="E67" s="3"/>
      <c r="F67" s="3">
        <v>52</v>
      </c>
      <c r="G67" s="3">
        <v>658</v>
      </c>
      <c r="H67" s="3"/>
      <c r="I67" s="3">
        <v>3671</v>
      </c>
      <c r="J67" s="6"/>
      <c r="M67" s="2">
        <f t="shared" si="0"/>
        <v>0.15200000000004366</v>
      </c>
      <c r="O67">
        <f t="shared" si="1"/>
        <v>0</v>
      </c>
    </row>
    <row r="68" spans="1:15" x14ac:dyDescent="0.55000000000000004">
      <c r="A68" s="1">
        <v>1979</v>
      </c>
      <c r="B68" s="3">
        <v>917</v>
      </c>
      <c r="C68" s="3">
        <v>3956</v>
      </c>
      <c r="D68" s="3">
        <v>3628</v>
      </c>
      <c r="E68" s="3"/>
      <c r="F68" s="3">
        <v>87</v>
      </c>
      <c r="G68" s="3">
        <v>14</v>
      </c>
      <c r="H68" s="3"/>
      <c r="I68" s="3">
        <v>3701</v>
      </c>
      <c r="J68" s="6"/>
      <c r="M68" s="2">
        <f t="shared" si="0"/>
        <v>-0.34799999999995634</v>
      </c>
      <c r="O68">
        <f t="shared" si="1"/>
        <v>0</v>
      </c>
    </row>
    <row r="69" spans="1:15" x14ac:dyDescent="0.55000000000000004">
      <c r="A69" s="7" t="s">
        <v>9</v>
      </c>
      <c r="B69" s="8">
        <v>1021</v>
      </c>
      <c r="C69" s="8">
        <v>4447</v>
      </c>
      <c r="D69" s="8">
        <v>4540</v>
      </c>
      <c r="E69" s="8"/>
      <c r="F69" s="8">
        <v>98</v>
      </c>
      <c r="G69" s="8">
        <v>178</v>
      </c>
      <c r="H69" s="8"/>
      <c r="I69" s="8">
        <v>4460</v>
      </c>
      <c r="J69" s="9"/>
      <c r="K69" s="10"/>
      <c r="L69" s="10"/>
      <c r="M69" s="11">
        <f t="shared" ref="M69:M72" si="2">B69*C69/1000 -D69</f>
        <v>0.38699999999971624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795</v>
      </c>
      <c r="C70" s="3">
        <v>3958</v>
      </c>
      <c r="D70" s="3">
        <v>3147</v>
      </c>
      <c r="E70" s="3"/>
      <c r="F70" s="3">
        <v>118</v>
      </c>
      <c r="G70" s="3"/>
      <c r="H70" s="3"/>
      <c r="I70" s="5">
        <v>3265</v>
      </c>
      <c r="J70" s="6"/>
      <c r="M70" s="2">
        <f t="shared" si="2"/>
        <v>-0.38999999999987267</v>
      </c>
      <c r="O70">
        <f t="shared" si="3"/>
        <v>0</v>
      </c>
    </row>
    <row r="71" spans="1:15" x14ac:dyDescent="0.55000000000000004">
      <c r="A71" s="1">
        <v>1981</v>
      </c>
      <c r="B71" s="3">
        <v>210</v>
      </c>
      <c r="C71" s="3">
        <v>4300</v>
      </c>
      <c r="D71" s="3">
        <v>903</v>
      </c>
      <c r="E71" s="3"/>
      <c r="F71" s="3">
        <v>428</v>
      </c>
      <c r="G71" s="3">
        <v>20</v>
      </c>
      <c r="H71" s="3"/>
      <c r="I71" s="3">
        <v>1311</v>
      </c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>
        <v>1108</v>
      </c>
      <c r="C72" s="3">
        <v>4963</v>
      </c>
      <c r="D72" s="3">
        <v>5500</v>
      </c>
      <c r="E72" s="3"/>
      <c r="F72" s="3">
        <v>54</v>
      </c>
      <c r="G72" s="3"/>
      <c r="H72" s="3"/>
      <c r="I72" s="3">
        <v>5554</v>
      </c>
      <c r="J72" s="6"/>
      <c r="M72" s="2">
        <f t="shared" si="2"/>
        <v>-0.99600000000009459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8A2B-0774-4927-B56A-7ECE81C2EA42}">
  <dimension ref="A1:O75"/>
  <sheetViews>
    <sheetView workbookViewId="0">
      <pane ySplit="3" topLeftCell="A25" activePane="bottomLeft" state="frozen"/>
      <selection pane="bottomLeft" activeCell="J66" sqref="J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632</v>
      </c>
      <c r="C6" s="3">
        <v>5601</v>
      </c>
      <c r="D6" s="3">
        <v>3540</v>
      </c>
      <c r="E6" s="3"/>
      <c r="F6" s="3"/>
      <c r="G6" s="3"/>
      <c r="H6" s="3"/>
      <c r="I6" s="3">
        <v>3540</v>
      </c>
      <c r="J6" s="6">
        <v>0.22500000000000001</v>
      </c>
      <c r="M6" s="2">
        <f t="shared" si="0"/>
        <v>-0.16800000000012005</v>
      </c>
      <c r="O6">
        <f t="shared" si="1"/>
        <v>0</v>
      </c>
    </row>
    <row r="7" spans="1:15" x14ac:dyDescent="0.55000000000000004">
      <c r="A7" s="1">
        <v>1928</v>
      </c>
      <c r="B7" s="3">
        <v>634</v>
      </c>
      <c r="C7" s="3">
        <v>8416</v>
      </c>
      <c r="D7" s="3">
        <v>5336</v>
      </c>
      <c r="E7" s="3"/>
      <c r="F7" s="3"/>
      <c r="G7" s="3"/>
      <c r="H7" s="3"/>
      <c r="I7" s="3">
        <v>5336</v>
      </c>
      <c r="J7" s="6">
        <v>0.33300000000000002</v>
      </c>
      <c r="M7" s="2">
        <f t="shared" si="0"/>
        <v>-0.25600000000031287</v>
      </c>
      <c r="O7">
        <f t="shared" si="1"/>
        <v>0</v>
      </c>
    </row>
    <row r="8" spans="1:15" x14ac:dyDescent="0.55000000000000004">
      <c r="A8" s="1">
        <v>1929</v>
      </c>
      <c r="B8" s="3">
        <v>639</v>
      </c>
      <c r="C8" s="3">
        <v>4274</v>
      </c>
      <c r="D8" s="3">
        <v>2731</v>
      </c>
      <c r="E8" s="3"/>
      <c r="F8" s="3"/>
      <c r="G8" s="3"/>
      <c r="H8" s="3"/>
      <c r="I8" s="3">
        <v>2731</v>
      </c>
      <c r="J8" s="6">
        <v>0.16800000000000001</v>
      </c>
      <c r="M8" s="2">
        <f t="shared" si="0"/>
        <v>8.5999999999785359E-2</v>
      </c>
      <c r="O8">
        <f t="shared" si="1"/>
        <v>0</v>
      </c>
    </row>
    <row r="9" spans="1:15" x14ac:dyDescent="0.55000000000000004">
      <c r="A9" s="7" t="s">
        <v>27</v>
      </c>
      <c r="B9" s="8">
        <v>635</v>
      </c>
      <c r="C9" s="8">
        <v>6093</v>
      </c>
      <c r="D9" s="8">
        <v>3869</v>
      </c>
      <c r="E9" s="8"/>
      <c r="F9" s="8"/>
      <c r="G9" s="8"/>
      <c r="H9" s="8"/>
      <c r="I9" s="8">
        <v>3869</v>
      </c>
      <c r="J9" s="9">
        <v>0.24199999999999999</v>
      </c>
      <c r="K9" s="10"/>
      <c r="L9" s="10"/>
      <c r="M9" s="11">
        <f t="shared" si="0"/>
        <v>5.4999999999836291E-2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654</v>
      </c>
      <c r="C10" s="3">
        <v>5954</v>
      </c>
      <c r="D10" s="3">
        <v>3894</v>
      </c>
      <c r="E10" s="3"/>
      <c r="F10" s="3">
        <v>21</v>
      </c>
      <c r="G10" s="3">
        <v>150</v>
      </c>
      <c r="H10" s="3"/>
      <c r="I10" s="3">
        <v>3765</v>
      </c>
      <c r="J10" s="6">
        <v>0.22700000000000001</v>
      </c>
      <c r="M10" s="2">
        <f t="shared" si="0"/>
        <v>-8.3999999999832653E-2</v>
      </c>
      <c r="O10">
        <f t="shared" si="1"/>
        <v>0</v>
      </c>
    </row>
    <row r="11" spans="1:15" x14ac:dyDescent="0.55000000000000004">
      <c r="A11" s="1">
        <v>1931</v>
      </c>
      <c r="B11" s="3">
        <v>650</v>
      </c>
      <c r="C11" s="3">
        <v>6420</v>
      </c>
      <c r="D11" s="3">
        <v>4173</v>
      </c>
      <c r="E11" s="3"/>
      <c r="F11" s="3">
        <v>6</v>
      </c>
      <c r="G11" s="3">
        <v>27</v>
      </c>
      <c r="H11" s="3"/>
      <c r="I11" s="3">
        <v>4152</v>
      </c>
      <c r="J11" s="6">
        <v>0.246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643</v>
      </c>
      <c r="C12" s="3">
        <v>6367</v>
      </c>
      <c r="D12" s="3">
        <v>4094</v>
      </c>
      <c r="E12" s="3"/>
      <c r="F12" s="3">
        <v>8</v>
      </c>
      <c r="G12" s="3">
        <v>1</v>
      </c>
      <c r="H12" s="3"/>
      <c r="I12" s="3">
        <v>4101</v>
      </c>
      <c r="J12" s="6">
        <v>0.23899999999999999</v>
      </c>
      <c r="M12" s="2">
        <f t="shared" si="0"/>
        <v>-1.8999999999778083E-2</v>
      </c>
      <c r="O12">
        <f t="shared" si="1"/>
        <v>0</v>
      </c>
    </row>
    <row r="13" spans="1:15" x14ac:dyDescent="0.55000000000000004">
      <c r="A13" s="1">
        <v>1933</v>
      </c>
      <c r="B13" s="3">
        <v>1017</v>
      </c>
      <c r="C13" s="3">
        <v>5034</v>
      </c>
      <c r="D13" s="3">
        <v>5120</v>
      </c>
      <c r="E13" s="3"/>
      <c r="F13" s="3">
        <v>8</v>
      </c>
      <c r="G13" s="3">
        <v>167</v>
      </c>
      <c r="H13" s="3"/>
      <c r="I13" s="3">
        <v>4961</v>
      </c>
      <c r="J13" s="6">
        <v>0.28399999999999997</v>
      </c>
      <c r="M13" s="2">
        <f t="shared" si="0"/>
        <v>-0.42199999999957072</v>
      </c>
      <c r="O13">
        <f t="shared" si="1"/>
        <v>0</v>
      </c>
    </row>
    <row r="14" spans="1:15" x14ac:dyDescent="0.55000000000000004">
      <c r="A14" s="1">
        <v>1934</v>
      </c>
      <c r="B14" s="3">
        <v>1053</v>
      </c>
      <c r="C14" s="3">
        <v>4776</v>
      </c>
      <c r="D14" s="3">
        <v>5029</v>
      </c>
      <c r="E14" s="3"/>
      <c r="F14" s="3">
        <v>6</v>
      </c>
      <c r="G14" s="3">
        <v>233</v>
      </c>
      <c r="H14" s="3"/>
      <c r="I14" s="3">
        <v>4802</v>
      </c>
      <c r="J14" s="6">
        <v>0.27</v>
      </c>
      <c r="M14" s="2">
        <f t="shared" si="0"/>
        <v>0.12799999999970169</v>
      </c>
      <c r="O14">
        <f t="shared" si="1"/>
        <v>0</v>
      </c>
    </row>
    <row r="15" spans="1:15" x14ac:dyDescent="0.55000000000000004">
      <c r="A15" s="7" t="s">
        <v>2</v>
      </c>
      <c r="B15" s="8">
        <v>803</v>
      </c>
      <c r="C15" s="8">
        <v>5557</v>
      </c>
      <c r="D15" s="8">
        <v>4462</v>
      </c>
      <c r="E15" s="8"/>
      <c r="F15" s="8">
        <v>10</v>
      </c>
      <c r="G15" s="8">
        <v>116</v>
      </c>
      <c r="H15" s="8"/>
      <c r="I15" s="8">
        <v>4356</v>
      </c>
      <c r="J15" s="9">
        <v>0.254</v>
      </c>
      <c r="K15" s="10"/>
      <c r="L15" s="10"/>
      <c r="M15" s="11">
        <f t="shared" si="0"/>
        <v>0.27099999999973079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1067</v>
      </c>
      <c r="C16" s="3">
        <v>4562</v>
      </c>
      <c r="D16" s="3">
        <v>4868</v>
      </c>
      <c r="E16" s="3"/>
      <c r="F16" s="3">
        <v>9</v>
      </c>
      <c r="G16" s="3">
        <v>171</v>
      </c>
      <c r="H16" s="3"/>
      <c r="I16" s="3">
        <v>4706</v>
      </c>
      <c r="J16" s="6">
        <v>0.26</v>
      </c>
      <c r="M16" s="2">
        <f t="shared" si="0"/>
        <v>-0.34599999999954889</v>
      </c>
      <c r="O16">
        <f t="shared" si="1"/>
        <v>0</v>
      </c>
    </row>
    <row r="17" spans="1:15" x14ac:dyDescent="0.55000000000000004">
      <c r="A17" s="1">
        <v>1936</v>
      </c>
      <c r="B17" s="3">
        <v>1003</v>
      </c>
      <c r="C17" s="3">
        <v>4759</v>
      </c>
      <c r="D17" s="3">
        <v>4773</v>
      </c>
      <c r="E17" s="3"/>
      <c r="F17" s="3">
        <v>13</v>
      </c>
      <c r="G17" s="3">
        <v>120</v>
      </c>
      <c r="H17" s="3"/>
      <c r="I17" s="3">
        <v>4666</v>
      </c>
      <c r="J17" s="6">
        <v>0.253</v>
      </c>
      <c r="M17" s="2">
        <f t="shared" si="0"/>
        <v>0.27700000000004366</v>
      </c>
      <c r="O17">
        <f t="shared" si="1"/>
        <v>0</v>
      </c>
    </row>
    <row r="18" spans="1:15" x14ac:dyDescent="0.55000000000000004">
      <c r="A18" s="1">
        <v>1937</v>
      </c>
      <c r="B18" s="3">
        <v>946</v>
      </c>
      <c r="C18" s="3">
        <v>5312</v>
      </c>
      <c r="D18" s="3">
        <v>5025</v>
      </c>
      <c r="E18" s="3"/>
      <c r="F18" s="3">
        <v>15</v>
      </c>
      <c r="G18" s="3">
        <v>145</v>
      </c>
      <c r="H18" s="3"/>
      <c r="I18" s="3">
        <v>4895</v>
      </c>
      <c r="J18" s="6">
        <v>0.26100000000000001</v>
      </c>
      <c r="M18" s="2">
        <f t="shared" si="0"/>
        <v>0.15200000000004366</v>
      </c>
      <c r="O18">
        <f t="shared" si="1"/>
        <v>0</v>
      </c>
    </row>
    <row r="19" spans="1:15" x14ac:dyDescent="0.55000000000000004">
      <c r="A19" s="1">
        <v>1938</v>
      </c>
      <c r="B19" s="3">
        <v>1094</v>
      </c>
      <c r="C19" s="3">
        <v>6227</v>
      </c>
      <c r="D19" s="3">
        <v>6812</v>
      </c>
      <c r="E19" s="3"/>
      <c r="F19" s="3">
        <v>16</v>
      </c>
      <c r="G19" s="3">
        <v>126</v>
      </c>
      <c r="H19" s="3"/>
      <c r="I19" s="3">
        <v>6702</v>
      </c>
      <c r="J19" s="6">
        <v>0.35099999999999998</v>
      </c>
      <c r="M19" s="2">
        <f t="shared" si="0"/>
        <v>0.33799999999973807</v>
      </c>
      <c r="O19">
        <f t="shared" si="1"/>
        <v>0</v>
      </c>
    </row>
    <row r="20" spans="1:15" x14ac:dyDescent="0.55000000000000004">
      <c r="A20" s="1">
        <v>1939</v>
      </c>
      <c r="B20" s="3">
        <v>1054</v>
      </c>
      <c r="C20" s="3">
        <v>7603</v>
      </c>
      <c r="D20" s="3">
        <v>8014</v>
      </c>
      <c r="E20" s="3"/>
      <c r="F20" s="3">
        <v>19</v>
      </c>
      <c r="G20" s="3">
        <v>120</v>
      </c>
      <c r="H20" s="3"/>
      <c r="I20" s="3">
        <v>7913</v>
      </c>
      <c r="J20" s="6">
        <v>0.40799999999999997</v>
      </c>
      <c r="M20" s="2">
        <f t="shared" si="0"/>
        <v>-0.43800000000010186</v>
      </c>
      <c r="O20">
        <f t="shared" si="1"/>
        <v>0</v>
      </c>
    </row>
    <row r="21" spans="1:15" x14ac:dyDescent="0.55000000000000004">
      <c r="A21" s="7" t="s">
        <v>3</v>
      </c>
      <c r="B21" s="8">
        <v>1033</v>
      </c>
      <c r="C21" s="8">
        <v>5710</v>
      </c>
      <c r="D21" s="8">
        <v>5898</v>
      </c>
      <c r="E21" s="8"/>
      <c r="F21" s="8">
        <v>14</v>
      </c>
      <c r="G21" s="8">
        <v>136</v>
      </c>
      <c r="H21" s="8"/>
      <c r="I21" s="8">
        <v>5776</v>
      </c>
      <c r="J21" s="9">
        <v>0.308</v>
      </c>
      <c r="K21" s="10"/>
      <c r="L21" s="10"/>
      <c r="M21" s="11">
        <f t="shared" si="0"/>
        <v>0.43000000000029104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1053</v>
      </c>
      <c r="C22" s="3">
        <v>8312</v>
      </c>
      <c r="D22" s="3">
        <v>8753</v>
      </c>
      <c r="E22" s="3"/>
      <c r="F22" s="3"/>
      <c r="G22" s="3"/>
      <c r="H22" s="3"/>
      <c r="I22" s="3">
        <v>8753</v>
      </c>
      <c r="J22" s="6">
        <v>0.443</v>
      </c>
      <c r="M22" s="2">
        <f t="shared" si="0"/>
        <v>-0.46399999999994179</v>
      </c>
      <c r="O22">
        <f t="shared" si="1"/>
        <v>0</v>
      </c>
    </row>
    <row r="23" spans="1:15" x14ac:dyDescent="0.55000000000000004">
      <c r="A23" s="1">
        <v>1941</v>
      </c>
      <c r="B23" s="3">
        <v>1043</v>
      </c>
      <c r="C23" s="3">
        <v>9622</v>
      </c>
      <c r="D23" s="3">
        <v>10036</v>
      </c>
      <c r="E23" s="3"/>
      <c r="F23" s="3">
        <v>26</v>
      </c>
      <c r="G23" s="3"/>
      <c r="H23" s="3"/>
      <c r="I23" s="3">
        <v>10062</v>
      </c>
      <c r="J23" s="6">
        <v>0.498</v>
      </c>
      <c r="M23" s="2">
        <f t="shared" si="0"/>
        <v>-0.25400000000081491</v>
      </c>
      <c r="O23">
        <f t="shared" si="1"/>
        <v>0</v>
      </c>
    </row>
    <row r="24" spans="1:15" x14ac:dyDescent="0.55000000000000004">
      <c r="A24" s="1">
        <v>1942</v>
      </c>
      <c r="B24" s="3">
        <v>1078</v>
      </c>
      <c r="C24" s="3">
        <v>9752</v>
      </c>
      <c r="D24" s="3">
        <v>10513</v>
      </c>
      <c r="E24" s="3"/>
      <c r="F24" s="3"/>
      <c r="G24" s="3">
        <v>66</v>
      </c>
      <c r="H24" s="3"/>
      <c r="I24" s="3">
        <v>10447</v>
      </c>
      <c r="J24" s="6">
        <v>0.50600000000000001</v>
      </c>
      <c r="M24" s="2">
        <f t="shared" si="0"/>
        <v>-0.34399999999914144</v>
      </c>
      <c r="O24">
        <f t="shared" si="1"/>
        <v>0</v>
      </c>
    </row>
    <row r="25" spans="1:15" x14ac:dyDescent="0.55000000000000004">
      <c r="A25" s="1">
        <v>1943</v>
      </c>
      <c r="B25" s="3">
        <v>1080</v>
      </c>
      <c r="C25" s="3">
        <v>9641</v>
      </c>
      <c r="D25" s="3">
        <v>10412</v>
      </c>
      <c r="E25" s="3"/>
      <c r="F25" s="3"/>
      <c r="G25" s="3">
        <v>390</v>
      </c>
      <c r="H25" s="3"/>
      <c r="I25" s="3">
        <v>10022</v>
      </c>
      <c r="J25" s="6">
        <v>0.47399999999999998</v>
      </c>
      <c r="M25" s="2">
        <f t="shared" si="0"/>
        <v>0.28000000000065484</v>
      </c>
      <c r="O25">
        <f t="shared" si="1"/>
        <v>0</v>
      </c>
    </row>
    <row r="26" spans="1:15" x14ac:dyDescent="0.55000000000000004">
      <c r="A26" s="1">
        <v>1944</v>
      </c>
      <c r="B26" s="3">
        <v>1088</v>
      </c>
      <c r="C26" s="3">
        <v>9889</v>
      </c>
      <c r="D26" s="3">
        <v>10759</v>
      </c>
      <c r="E26" s="3"/>
      <c r="F26" s="3"/>
      <c r="G26" s="3">
        <v>49</v>
      </c>
      <c r="H26" s="3"/>
      <c r="I26" s="3">
        <v>10710</v>
      </c>
      <c r="J26" s="6">
        <v>0.49399999999999999</v>
      </c>
      <c r="M26" s="2">
        <f t="shared" si="0"/>
        <v>0.2319999999999709</v>
      </c>
      <c r="O26">
        <f t="shared" si="1"/>
        <v>0</v>
      </c>
    </row>
    <row r="27" spans="1:15" x14ac:dyDescent="0.55000000000000004">
      <c r="A27" s="7" t="s">
        <v>4</v>
      </c>
      <c r="B27" s="8">
        <v>1068</v>
      </c>
      <c r="C27" s="8">
        <v>9452</v>
      </c>
      <c r="D27" s="8">
        <v>10095</v>
      </c>
      <c r="E27" s="8"/>
      <c r="F27" s="8">
        <v>5</v>
      </c>
      <c r="G27" s="8">
        <v>101</v>
      </c>
      <c r="H27" s="8"/>
      <c r="I27" s="8">
        <v>9999</v>
      </c>
      <c r="J27" s="9">
        <v>0.48299999999999998</v>
      </c>
      <c r="K27" s="10"/>
      <c r="L27" s="10"/>
      <c r="M27" s="11">
        <f t="shared" si="0"/>
        <v>-0.2639999999992142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3510</v>
      </c>
      <c r="C28" s="3">
        <v>3188</v>
      </c>
      <c r="D28" s="3">
        <v>11190</v>
      </c>
      <c r="E28" s="3"/>
      <c r="F28" s="3"/>
      <c r="G28" s="3">
        <v>22</v>
      </c>
      <c r="H28" s="3"/>
      <c r="I28" s="3">
        <v>11168</v>
      </c>
      <c r="J28" s="6">
        <v>0.502</v>
      </c>
      <c r="M28" s="2">
        <f t="shared" si="0"/>
        <v>-0.12000000000080036</v>
      </c>
      <c r="O28">
        <f t="shared" si="1"/>
        <v>0</v>
      </c>
    </row>
    <row r="29" spans="1:15" x14ac:dyDescent="0.55000000000000004">
      <c r="A29" s="1">
        <v>1946</v>
      </c>
      <c r="B29" s="3">
        <v>3506</v>
      </c>
      <c r="C29" s="3">
        <v>2950</v>
      </c>
      <c r="D29" s="3">
        <v>10343</v>
      </c>
      <c r="E29" s="3"/>
      <c r="F29" s="3"/>
      <c r="G29" s="3">
        <v>17</v>
      </c>
      <c r="H29" s="3"/>
      <c r="I29" s="3">
        <v>10326</v>
      </c>
      <c r="J29" s="6">
        <v>0.45300000000000001</v>
      </c>
      <c r="M29" s="2">
        <f t="shared" si="0"/>
        <v>-0.2999999999992724</v>
      </c>
      <c r="O29">
        <f t="shared" si="1"/>
        <v>0</v>
      </c>
    </row>
    <row r="30" spans="1:15" x14ac:dyDescent="0.55000000000000004">
      <c r="A30" s="1">
        <v>1947</v>
      </c>
      <c r="B30" s="3">
        <v>3527</v>
      </c>
      <c r="C30" s="3">
        <v>3025</v>
      </c>
      <c r="D30" s="3">
        <v>10668</v>
      </c>
      <c r="E30" s="3"/>
      <c r="F30" s="3"/>
      <c r="G30" s="3">
        <v>34</v>
      </c>
      <c r="H30" s="3"/>
      <c r="I30" s="3">
        <v>10634</v>
      </c>
      <c r="J30" s="6">
        <v>0.45400000000000001</v>
      </c>
      <c r="M30" s="2">
        <f t="shared" si="0"/>
        <v>1.1749999999992724</v>
      </c>
      <c r="O30">
        <f t="shared" si="1"/>
        <v>0</v>
      </c>
    </row>
    <row r="31" spans="1:15" x14ac:dyDescent="0.55000000000000004">
      <c r="A31" s="1">
        <v>1948</v>
      </c>
      <c r="B31" s="3">
        <v>3572</v>
      </c>
      <c r="C31" s="3">
        <v>3438</v>
      </c>
      <c r="D31" s="3">
        <v>12281</v>
      </c>
      <c r="E31" s="3"/>
      <c r="F31" s="3"/>
      <c r="G31" s="3"/>
      <c r="H31" s="3"/>
      <c r="I31" s="3">
        <v>12281</v>
      </c>
      <c r="J31" s="6">
        <v>0.50900000000000001</v>
      </c>
      <c r="M31" s="2">
        <f t="shared" si="0"/>
        <v>-0.46399999999994179</v>
      </c>
      <c r="O31">
        <f t="shared" si="1"/>
        <v>0</v>
      </c>
    </row>
    <row r="32" spans="1:15" x14ac:dyDescent="0.55000000000000004">
      <c r="A32" s="1">
        <v>1949</v>
      </c>
      <c r="B32" s="3">
        <v>3600</v>
      </c>
      <c r="C32" s="3">
        <v>3580</v>
      </c>
      <c r="D32" s="3">
        <v>12888</v>
      </c>
      <c r="E32" s="3"/>
      <c r="F32" s="3"/>
      <c r="G32" s="3"/>
      <c r="H32" s="3"/>
      <c r="I32" s="3">
        <v>12888</v>
      </c>
      <c r="J32" s="6">
        <v>0.51900000000000002</v>
      </c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>
        <v>3543</v>
      </c>
      <c r="C33" s="8">
        <v>3238</v>
      </c>
      <c r="D33" s="8">
        <v>11474</v>
      </c>
      <c r="E33" s="8"/>
      <c r="F33" s="8"/>
      <c r="G33" s="8">
        <v>15</v>
      </c>
      <c r="H33" s="8"/>
      <c r="I33" s="8">
        <v>11459</v>
      </c>
      <c r="J33" s="9">
        <v>0.48799999999999999</v>
      </c>
      <c r="K33" s="10"/>
      <c r="L33" s="10"/>
      <c r="M33" s="11">
        <f t="shared" si="0"/>
        <v>-1.7659999999996217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3590</v>
      </c>
      <c r="C34" s="3">
        <v>3591</v>
      </c>
      <c r="D34" s="3">
        <v>12890</v>
      </c>
      <c r="E34" s="3"/>
      <c r="F34" s="3"/>
      <c r="G34" s="3">
        <v>13</v>
      </c>
      <c r="H34" s="3"/>
      <c r="I34" s="3">
        <v>12877</v>
      </c>
      <c r="J34" s="6">
        <v>0.499</v>
      </c>
      <c r="M34" s="2">
        <f t="shared" si="0"/>
        <v>1.6900000000005093</v>
      </c>
      <c r="O34">
        <f t="shared" si="1"/>
        <v>0</v>
      </c>
    </row>
    <row r="35" spans="1:15" x14ac:dyDescent="0.55000000000000004">
      <c r="A35" s="1">
        <v>1951</v>
      </c>
      <c r="B35" s="3">
        <v>3689</v>
      </c>
      <c r="C35" s="3">
        <v>3704</v>
      </c>
      <c r="D35" s="3">
        <v>13664</v>
      </c>
      <c r="E35" s="3"/>
      <c r="F35" s="3"/>
      <c r="G35" s="3">
        <v>1</v>
      </c>
      <c r="H35" s="3"/>
      <c r="I35" s="3">
        <v>13663</v>
      </c>
      <c r="J35" s="6">
        <v>0.51200000000000001</v>
      </c>
      <c r="M35" s="2">
        <f t="shared" si="0"/>
        <v>5.6000000000494765E-2</v>
      </c>
      <c r="O35">
        <f t="shared" si="1"/>
        <v>0</v>
      </c>
    </row>
    <row r="36" spans="1:15" x14ac:dyDescent="0.55000000000000004">
      <c r="A36" s="1">
        <v>1952</v>
      </c>
      <c r="B36" s="3">
        <v>3700</v>
      </c>
      <c r="C36" s="3">
        <v>3704</v>
      </c>
      <c r="D36" s="3">
        <v>13703</v>
      </c>
      <c r="E36" s="3"/>
      <c r="F36" s="3"/>
      <c r="G36" s="3"/>
      <c r="H36" s="3"/>
      <c r="I36" s="3">
        <v>13703</v>
      </c>
      <c r="J36" s="6">
        <v>0.496</v>
      </c>
      <c r="M36" s="2">
        <f t="shared" si="0"/>
        <v>1.7999999999992724</v>
      </c>
      <c r="O36">
        <f t="shared" si="1"/>
        <v>0</v>
      </c>
    </row>
    <row r="37" spans="1:15" x14ac:dyDescent="0.55000000000000004">
      <c r="A37" s="1">
        <v>1953</v>
      </c>
      <c r="B37" s="3">
        <v>2153</v>
      </c>
      <c r="C37" s="3">
        <v>4474</v>
      </c>
      <c r="D37" s="3">
        <v>9632</v>
      </c>
      <c r="E37" s="3"/>
      <c r="F37" s="3"/>
      <c r="G37" s="3"/>
      <c r="H37" s="3"/>
      <c r="I37" s="3">
        <v>9632</v>
      </c>
      <c r="J37" s="6">
        <v>0.33700000000000002</v>
      </c>
      <c r="M37" s="2">
        <f t="shared" si="0"/>
        <v>0.52200000000084401</v>
      </c>
      <c r="O37">
        <f t="shared" si="1"/>
        <v>0</v>
      </c>
    </row>
    <row r="38" spans="1:15" x14ac:dyDescent="0.55000000000000004">
      <c r="A38" s="1">
        <v>1954</v>
      </c>
      <c r="B38" s="3">
        <v>2094</v>
      </c>
      <c r="C38" s="3">
        <v>4178</v>
      </c>
      <c r="D38" s="3">
        <v>8749</v>
      </c>
      <c r="E38" s="3"/>
      <c r="F38" s="3"/>
      <c r="G38" s="3">
        <v>19</v>
      </c>
      <c r="H38" s="3"/>
      <c r="I38" s="3">
        <v>8730</v>
      </c>
      <c r="J38" s="6">
        <v>0.29599999999999999</v>
      </c>
      <c r="M38" s="2">
        <f t="shared" si="0"/>
        <v>-0.2680000000000291</v>
      </c>
      <c r="O38">
        <f t="shared" si="1"/>
        <v>0</v>
      </c>
    </row>
    <row r="39" spans="1:15" x14ac:dyDescent="0.55000000000000004">
      <c r="A39" s="7" t="s">
        <v>6</v>
      </c>
      <c r="B39" s="8">
        <v>3045</v>
      </c>
      <c r="C39" s="8">
        <v>3852</v>
      </c>
      <c r="D39" s="8">
        <v>11728</v>
      </c>
      <c r="E39" s="8"/>
      <c r="F39" s="8"/>
      <c r="G39" s="8">
        <v>7</v>
      </c>
      <c r="H39" s="8"/>
      <c r="I39" s="8">
        <v>11721</v>
      </c>
      <c r="J39" s="9">
        <v>0.42399999999999999</v>
      </c>
      <c r="K39" s="10"/>
      <c r="L39" s="10"/>
      <c r="M39" s="11">
        <f t="shared" si="0"/>
        <v>1.3400000000001455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1384</v>
      </c>
      <c r="C40" s="3">
        <v>4074</v>
      </c>
      <c r="D40" s="3">
        <v>5638</v>
      </c>
      <c r="E40" s="3"/>
      <c r="F40" s="3"/>
      <c r="G40" s="3">
        <v>214</v>
      </c>
      <c r="H40" s="3"/>
      <c r="I40" s="3">
        <v>5424</v>
      </c>
      <c r="J40" s="6">
        <v>0.17799999999999999</v>
      </c>
      <c r="M40" s="2">
        <f t="shared" si="0"/>
        <v>0.41600000000016735</v>
      </c>
      <c r="O40">
        <f t="shared" si="1"/>
        <v>0</v>
      </c>
    </row>
    <row r="41" spans="1:15" x14ac:dyDescent="0.55000000000000004">
      <c r="A41" s="1">
        <v>1956</v>
      </c>
      <c r="B41" s="3">
        <v>1636</v>
      </c>
      <c r="C41" s="3">
        <v>4098</v>
      </c>
      <c r="D41" s="3">
        <v>6705</v>
      </c>
      <c r="E41" s="3"/>
      <c r="F41" s="3"/>
      <c r="G41" s="3">
        <v>87</v>
      </c>
      <c r="H41" s="3"/>
      <c r="I41" s="3">
        <v>6618</v>
      </c>
      <c r="J41" s="6">
        <v>0.21</v>
      </c>
      <c r="M41" s="2">
        <f t="shared" si="0"/>
        <v>-0.67199999999957072</v>
      </c>
      <c r="O41">
        <f t="shared" si="1"/>
        <v>0</v>
      </c>
    </row>
    <row r="42" spans="1:15" x14ac:dyDescent="0.55000000000000004">
      <c r="A42" s="1">
        <v>1957</v>
      </c>
      <c r="B42" s="3">
        <v>1432</v>
      </c>
      <c r="C42" s="3">
        <v>3949</v>
      </c>
      <c r="D42" s="3">
        <v>5655</v>
      </c>
      <c r="E42" s="3"/>
      <c r="F42" s="3"/>
      <c r="G42" s="3">
        <v>50</v>
      </c>
      <c r="H42" s="3"/>
      <c r="I42" s="3">
        <v>5605</v>
      </c>
      <c r="J42" s="6">
        <v>0.17199999999999999</v>
      </c>
      <c r="M42" s="2">
        <f t="shared" si="0"/>
        <v>-3.2000000000152795E-2</v>
      </c>
      <c r="O42">
        <f t="shared" si="1"/>
        <v>0</v>
      </c>
    </row>
    <row r="43" spans="1:15" x14ac:dyDescent="0.55000000000000004">
      <c r="A43" s="1">
        <v>1958</v>
      </c>
      <c r="B43" s="3">
        <v>1481</v>
      </c>
      <c r="C43" s="3">
        <v>3977</v>
      </c>
      <c r="D43" s="3">
        <v>5890</v>
      </c>
      <c r="E43" s="3"/>
      <c r="F43" s="3"/>
      <c r="G43" s="3"/>
      <c r="H43" s="3"/>
      <c r="I43" s="3">
        <v>5890</v>
      </c>
      <c r="J43" s="6">
        <v>0.17499999999999999</v>
      </c>
      <c r="M43" s="2">
        <f t="shared" si="0"/>
        <v>-6.3000000000101863E-2</v>
      </c>
      <c r="O43">
        <f t="shared" si="1"/>
        <v>0</v>
      </c>
    </row>
    <row r="44" spans="1:15" x14ac:dyDescent="0.55000000000000004">
      <c r="A44" s="1">
        <v>1959</v>
      </c>
      <c r="B44" s="3">
        <v>1439</v>
      </c>
      <c r="C44" s="3">
        <v>4306</v>
      </c>
      <c r="D44" s="3">
        <v>6196</v>
      </c>
      <c r="E44" s="3"/>
      <c r="F44" s="3">
        <v>15</v>
      </c>
      <c r="G44" s="3">
        <v>316</v>
      </c>
      <c r="H44" s="3"/>
      <c r="I44" s="3">
        <v>5895</v>
      </c>
      <c r="J44" s="6">
        <v>0.16900000000000001</v>
      </c>
      <c r="M44" s="2">
        <f t="shared" si="0"/>
        <v>0.33399999999983265</v>
      </c>
      <c r="O44">
        <f t="shared" si="1"/>
        <v>0</v>
      </c>
    </row>
    <row r="45" spans="1:15" x14ac:dyDescent="0.55000000000000004">
      <c r="A45" s="7" t="s">
        <v>7</v>
      </c>
      <c r="B45" s="8">
        <v>1474</v>
      </c>
      <c r="C45" s="8">
        <v>4082</v>
      </c>
      <c r="D45" s="8">
        <v>6017</v>
      </c>
      <c r="E45" s="8"/>
      <c r="F45" s="8">
        <v>3</v>
      </c>
      <c r="G45" s="8">
        <v>133</v>
      </c>
      <c r="H45" s="8"/>
      <c r="I45" s="8">
        <v>5887</v>
      </c>
      <c r="J45" s="9">
        <v>0.18</v>
      </c>
      <c r="K45" s="10"/>
      <c r="L45" s="10"/>
      <c r="M45" s="11">
        <f t="shared" si="0"/>
        <v>-0.1319999999996071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1255</v>
      </c>
      <c r="C46" s="3">
        <v>4482</v>
      </c>
      <c r="D46" s="3">
        <v>5625</v>
      </c>
      <c r="E46" s="3"/>
      <c r="F46" s="3">
        <v>27</v>
      </c>
      <c r="G46" s="3">
        <v>739</v>
      </c>
      <c r="H46" s="3"/>
      <c r="I46" s="3">
        <v>4913</v>
      </c>
      <c r="J46" s="6">
        <v>0.13600000000000001</v>
      </c>
      <c r="M46" s="2">
        <f t="shared" si="0"/>
        <v>-9.0000000000145519E-2</v>
      </c>
      <c r="O46">
        <f t="shared" si="1"/>
        <v>0</v>
      </c>
    </row>
    <row r="47" spans="1:15" x14ac:dyDescent="0.55000000000000004">
      <c r="A47" s="1">
        <v>1961</v>
      </c>
      <c r="B47" s="3">
        <v>1253</v>
      </c>
      <c r="C47" s="3">
        <v>4680</v>
      </c>
      <c r="D47" s="3">
        <v>5864</v>
      </c>
      <c r="E47" s="3"/>
      <c r="F47" s="3">
        <v>26</v>
      </c>
      <c r="G47" s="3">
        <v>62</v>
      </c>
      <c r="H47" s="3"/>
      <c r="I47" s="3">
        <v>5828</v>
      </c>
      <c r="J47" s="6">
        <v>0.156</v>
      </c>
      <c r="M47" s="2">
        <f t="shared" si="0"/>
        <v>3.999999999996362E-2</v>
      </c>
      <c r="O47">
        <f t="shared" si="1"/>
        <v>0</v>
      </c>
    </row>
    <row r="48" spans="1:15" x14ac:dyDescent="0.55000000000000004">
      <c r="A48" s="1">
        <v>1962</v>
      </c>
      <c r="B48" s="3">
        <v>1094</v>
      </c>
      <c r="C48" s="3">
        <v>4414</v>
      </c>
      <c r="D48" s="3">
        <v>4829</v>
      </c>
      <c r="E48" s="3"/>
      <c r="F48" s="3">
        <v>44</v>
      </c>
      <c r="G48" s="3">
        <v>729</v>
      </c>
      <c r="H48" s="3"/>
      <c r="I48" s="3">
        <v>4144</v>
      </c>
      <c r="J48" s="6">
        <v>0.108</v>
      </c>
      <c r="M48" s="2">
        <f t="shared" si="0"/>
        <v>-8.3999999999832653E-2</v>
      </c>
      <c r="O48">
        <f t="shared" si="1"/>
        <v>0</v>
      </c>
    </row>
    <row r="49" spans="1:15" x14ac:dyDescent="0.55000000000000004">
      <c r="A49" s="1">
        <v>1963</v>
      </c>
      <c r="B49" s="3">
        <v>1247</v>
      </c>
      <c r="C49" s="3">
        <v>4490</v>
      </c>
      <c r="D49" s="3">
        <v>5599</v>
      </c>
      <c r="E49" s="3"/>
      <c r="F49" s="3">
        <v>25</v>
      </c>
      <c r="G49" s="3">
        <v>733</v>
      </c>
      <c r="H49" s="3"/>
      <c r="I49" s="3">
        <v>4891</v>
      </c>
      <c r="J49" s="6">
        <v>0.123</v>
      </c>
      <c r="M49" s="2">
        <f t="shared" si="0"/>
        <v>2.9999999999745341E-2</v>
      </c>
      <c r="O49">
        <f t="shared" si="1"/>
        <v>0</v>
      </c>
    </row>
    <row r="50" spans="1:15" x14ac:dyDescent="0.55000000000000004">
      <c r="A50" s="1">
        <v>1964</v>
      </c>
      <c r="B50" s="3">
        <v>1293</v>
      </c>
      <c r="C50" s="3">
        <v>4600</v>
      </c>
      <c r="D50" s="3">
        <v>5948</v>
      </c>
      <c r="E50" s="3"/>
      <c r="F50" s="3">
        <v>28</v>
      </c>
      <c r="G50" s="3">
        <v>306</v>
      </c>
      <c r="H50" s="3"/>
      <c r="I50" s="3">
        <v>5670</v>
      </c>
      <c r="J50" s="6">
        <v>0.13700000000000001</v>
      </c>
      <c r="M50" s="2">
        <f t="shared" si="0"/>
        <v>-0.1999999999998181</v>
      </c>
      <c r="O50">
        <f t="shared" si="1"/>
        <v>0</v>
      </c>
    </row>
    <row r="51" spans="1:15" x14ac:dyDescent="0.55000000000000004">
      <c r="A51" s="7" t="s">
        <v>8</v>
      </c>
      <c r="B51" s="8">
        <v>1228</v>
      </c>
      <c r="C51" s="8">
        <v>4538</v>
      </c>
      <c r="D51" s="8">
        <v>5573</v>
      </c>
      <c r="E51" s="8"/>
      <c r="F51" s="8">
        <v>30</v>
      </c>
      <c r="G51" s="8">
        <v>514</v>
      </c>
      <c r="H51" s="8"/>
      <c r="I51" s="8">
        <v>5089</v>
      </c>
      <c r="J51" s="9">
        <v>0.13200000000000001</v>
      </c>
      <c r="K51" s="10"/>
      <c r="L51" s="10"/>
      <c r="M51" s="11">
        <f t="shared" si="0"/>
        <v>-0.33600000000024011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1896</v>
      </c>
      <c r="C52" s="3">
        <v>4940</v>
      </c>
      <c r="D52" s="3">
        <v>9366</v>
      </c>
      <c r="E52" s="3"/>
      <c r="F52" s="3">
        <v>3</v>
      </c>
      <c r="G52" s="3">
        <v>62</v>
      </c>
      <c r="H52" s="3"/>
      <c r="I52" s="3">
        <v>9307</v>
      </c>
      <c r="J52" s="6">
        <v>0.218</v>
      </c>
      <c r="M52" s="2">
        <f t="shared" si="0"/>
        <v>0.23999999999978172</v>
      </c>
      <c r="O52">
        <f t="shared" si="1"/>
        <v>0</v>
      </c>
    </row>
    <row r="53" spans="1:15" x14ac:dyDescent="0.55000000000000004">
      <c r="A53" s="1">
        <v>1966</v>
      </c>
      <c r="B53" s="3">
        <v>1963</v>
      </c>
      <c r="C53" s="3">
        <v>4886</v>
      </c>
      <c r="D53" s="3">
        <v>9591</v>
      </c>
      <c r="E53" s="3"/>
      <c r="F53" s="3">
        <v>0</v>
      </c>
      <c r="G53" s="3">
        <v>0</v>
      </c>
      <c r="H53" s="3"/>
      <c r="I53" s="3">
        <v>9591</v>
      </c>
      <c r="J53" s="6">
        <v>0.217</v>
      </c>
      <c r="M53" s="2">
        <f t="shared" si="0"/>
        <v>0.2180000000007567</v>
      </c>
      <c r="O53">
        <f t="shared" si="1"/>
        <v>0</v>
      </c>
    </row>
    <row r="54" spans="1:15" x14ac:dyDescent="0.55000000000000004">
      <c r="A54" s="1">
        <v>1967</v>
      </c>
      <c r="B54" s="3">
        <v>2036</v>
      </c>
      <c r="C54" s="3">
        <v>4239</v>
      </c>
      <c r="D54" s="3">
        <v>8630</v>
      </c>
      <c r="E54" s="3"/>
      <c r="F54" s="3">
        <v>0</v>
      </c>
      <c r="G54" s="3">
        <v>541</v>
      </c>
      <c r="H54" s="3"/>
      <c r="I54" s="3">
        <v>8089</v>
      </c>
      <c r="J54" s="6">
        <v>0.17699999999999999</v>
      </c>
      <c r="M54" s="2">
        <f t="shared" si="0"/>
        <v>0.60399999999935972</v>
      </c>
      <c r="O54">
        <f t="shared" si="1"/>
        <v>0</v>
      </c>
    </row>
    <row r="55" spans="1:15" x14ac:dyDescent="0.55000000000000004">
      <c r="A55" s="1">
        <v>1968</v>
      </c>
      <c r="B55" s="3">
        <v>2212</v>
      </c>
      <c r="C55" s="3">
        <v>4482</v>
      </c>
      <c r="D55" s="3">
        <v>9914</v>
      </c>
      <c r="E55" s="3"/>
      <c r="F55" s="3">
        <v>0</v>
      </c>
      <c r="G55" s="3">
        <v>254</v>
      </c>
      <c r="H55" s="3"/>
      <c r="I55" s="3">
        <v>9660</v>
      </c>
      <c r="J55" s="6">
        <v>0.20399999999999999</v>
      </c>
      <c r="M55" s="2">
        <f t="shared" si="0"/>
        <v>0.18399999999928696</v>
      </c>
      <c r="O55">
        <f t="shared" si="1"/>
        <v>0</v>
      </c>
    </row>
    <row r="56" spans="1:15" x14ac:dyDescent="0.55000000000000004">
      <c r="A56" s="1">
        <v>1969</v>
      </c>
      <c r="B56" s="3">
        <v>3041</v>
      </c>
      <c r="C56" s="3">
        <v>3232</v>
      </c>
      <c r="D56" s="3">
        <v>9828</v>
      </c>
      <c r="E56" s="3"/>
      <c r="F56" s="3">
        <v>0</v>
      </c>
      <c r="G56" s="3">
        <v>563</v>
      </c>
      <c r="H56" s="3"/>
      <c r="I56" s="3">
        <v>9265</v>
      </c>
      <c r="J56" s="6">
        <v>0.189</v>
      </c>
      <c r="M56" s="2">
        <f t="shared" si="0"/>
        <v>0.51200000000062573</v>
      </c>
      <c r="O56">
        <f t="shared" si="1"/>
        <v>0</v>
      </c>
    </row>
    <row r="57" spans="1:15" x14ac:dyDescent="0.55000000000000004">
      <c r="A57" s="7" t="s">
        <v>10</v>
      </c>
      <c r="B57" s="8">
        <v>2230</v>
      </c>
      <c r="C57" s="8">
        <v>4245</v>
      </c>
      <c r="D57" s="8">
        <v>9466</v>
      </c>
      <c r="E57" s="8"/>
      <c r="F57" s="8">
        <v>1</v>
      </c>
      <c r="G57" s="8">
        <v>284</v>
      </c>
      <c r="H57" s="8"/>
      <c r="I57" s="8">
        <v>9183</v>
      </c>
      <c r="J57" s="9">
        <v>0.20100000000000001</v>
      </c>
      <c r="K57" s="10"/>
      <c r="L57" s="10"/>
      <c r="M57" s="11">
        <f t="shared" si="0"/>
        <v>0.3500000000003638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3356</v>
      </c>
      <c r="C58" s="3">
        <v>4267</v>
      </c>
      <c r="D58" s="3">
        <v>14319</v>
      </c>
      <c r="E58" s="3"/>
      <c r="F58" s="3">
        <v>0</v>
      </c>
      <c r="G58" s="3">
        <v>669</v>
      </c>
      <c r="H58" s="3"/>
      <c r="I58" s="3">
        <v>13650</v>
      </c>
      <c r="J58" s="6">
        <v>0.26900000000000002</v>
      </c>
      <c r="M58" s="2">
        <f t="shared" si="0"/>
        <v>1.0519999999996799</v>
      </c>
      <c r="O58">
        <f t="shared" si="1"/>
        <v>0</v>
      </c>
    </row>
    <row r="59" spans="1:15" x14ac:dyDescent="0.55000000000000004">
      <c r="A59" s="1">
        <v>1971</v>
      </c>
      <c r="B59" s="3">
        <v>6011</v>
      </c>
      <c r="C59" s="3">
        <v>2927</v>
      </c>
      <c r="D59" s="3">
        <v>17595</v>
      </c>
      <c r="E59" s="3"/>
      <c r="F59" s="3">
        <v>0</v>
      </c>
      <c r="G59" s="3">
        <v>504</v>
      </c>
      <c r="H59" s="3"/>
      <c r="I59" s="3">
        <v>17091</v>
      </c>
      <c r="J59" s="6">
        <v>0.32500000000000001</v>
      </c>
      <c r="M59" s="2">
        <f t="shared" si="0"/>
        <v>-0.80299999999988358</v>
      </c>
      <c r="O59">
        <f t="shared" si="1"/>
        <v>0</v>
      </c>
    </row>
    <row r="60" spans="1:15" x14ac:dyDescent="0.55000000000000004">
      <c r="A60" s="1">
        <v>1972</v>
      </c>
      <c r="B60" s="3">
        <v>8596</v>
      </c>
      <c r="C60" s="3">
        <v>1740</v>
      </c>
      <c r="D60" s="3">
        <v>14957</v>
      </c>
      <c r="E60" s="3"/>
      <c r="F60" s="3">
        <v>2</v>
      </c>
      <c r="G60" s="3">
        <v>27</v>
      </c>
      <c r="H60" s="3"/>
      <c r="I60" s="3">
        <v>14932</v>
      </c>
      <c r="J60" s="6">
        <v>0.27400000000000002</v>
      </c>
      <c r="M60" s="2">
        <f t="shared" si="0"/>
        <v>4.0000000000873115E-2</v>
      </c>
      <c r="O60">
        <f t="shared" si="1"/>
        <v>0</v>
      </c>
    </row>
    <row r="61" spans="1:15" x14ac:dyDescent="0.55000000000000004">
      <c r="A61" s="1">
        <v>1973</v>
      </c>
      <c r="B61" s="3">
        <v>9820</v>
      </c>
      <c r="C61" s="3">
        <v>1770</v>
      </c>
      <c r="D61" s="3">
        <v>17381</v>
      </c>
      <c r="E61" s="3"/>
      <c r="F61" s="3">
        <v>4</v>
      </c>
      <c r="G61" s="3">
        <v>140</v>
      </c>
      <c r="H61" s="3"/>
      <c r="I61" s="3">
        <v>17245</v>
      </c>
      <c r="J61" s="6">
        <v>0.307</v>
      </c>
      <c r="M61" s="2">
        <f t="shared" si="0"/>
        <v>0.40000000000145519</v>
      </c>
      <c r="O61">
        <f t="shared" si="1"/>
        <v>0</v>
      </c>
    </row>
    <row r="62" spans="1:15" x14ac:dyDescent="0.55000000000000004">
      <c r="A62" s="1">
        <v>1974</v>
      </c>
      <c r="B62" s="3">
        <v>11629</v>
      </c>
      <c r="C62" s="3">
        <v>1746</v>
      </c>
      <c r="D62" s="3">
        <v>20300</v>
      </c>
      <c r="E62" s="3"/>
      <c r="F62" s="3">
        <v>54</v>
      </c>
      <c r="G62" s="3">
        <v>0</v>
      </c>
      <c r="H62" s="3"/>
      <c r="I62" s="3">
        <v>20354</v>
      </c>
      <c r="J62" s="6">
        <v>0.35</v>
      </c>
      <c r="M62" s="2">
        <f t="shared" si="0"/>
        <v>4.2340000000003783</v>
      </c>
      <c r="O62">
        <f t="shared" si="1"/>
        <v>0</v>
      </c>
    </row>
    <row r="63" spans="1:15" x14ac:dyDescent="0.55000000000000004">
      <c r="A63" s="7" t="s">
        <v>11</v>
      </c>
      <c r="B63" s="8">
        <v>7882</v>
      </c>
      <c r="C63" s="8">
        <v>2145</v>
      </c>
      <c r="D63" s="8">
        <v>16910</v>
      </c>
      <c r="E63" s="8"/>
      <c r="F63" s="8">
        <v>12</v>
      </c>
      <c r="G63" s="8">
        <v>268</v>
      </c>
      <c r="H63" s="8"/>
      <c r="I63" s="8">
        <v>16654</v>
      </c>
      <c r="J63" s="9">
        <v>0.30499999999999999</v>
      </c>
      <c r="K63" s="10"/>
      <c r="L63" s="10"/>
      <c r="M63" s="11">
        <f t="shared" si="0"/>
        <v>-3.1100000000005821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12756</v>
      </c>
      <c r="C64" s="3">
        <v>1564</v>
      </c>
      <c r="D64" s="3">
        <v>19951</v>
      </c>
      <c r="E64" s="3"/>
      <c r="F64" s="3"/>
      <c r="G64" s="3"/>
      <c r="H64" s="3"/>
      <c r="I64" s="3">
        <v>19951</v>
      </c>
      <c r="J64" s="6">
        <v>0.33300000000000002</v>
      </c>
      <c r="M64" s="2">
        <f t="shared" si="0"/>
        <v>-0.61600000000180444</v>
      </c>
      <c r="O64">
        <f t="shared" si="1"/>
        <v>0</v>
      </c>
    </row>
    <row r="65" spans="1:15" x14ac:dyDescent="0.55000000000000004">
      <c r="A65" s="1">
        <v>1976</v>
      </c>
      <c r="B65" s="3">
        <v>13937</v>
      </c>
      <c r="C65" s="3">
        <v>1267</v>
      </c>
      <c r="D65" s="3">
        <v>17659</v>
      </c>
      <c r="E65" s="3"/>
      <c r="F65" s="3"/>
      <c r="G65" s="3">
        <v>125</v>
      </c>
      <c r="H65" s="3"/>
      <c r="I65" s="3">
        <v>17534</v>
      </c>
      <c r="J65" s="6">
        <v>0.28299999999999997</v>
      </c>
      <c r="M65" s="2">
        <f t="shared" si="0"/>
        <v>-0.82099999999991269</v>
      </c>
      <c r="O65">
        <f t="shared" si="1"/>
        <v>0</v>
      </c>
    </row>
    <row r="66" spans="1:15" x14ac:dyDescent="0.55000000000000004">
      <c r="A66" s="1">
        <v>1977</v>
      </c>
      <c r="B66" s="3">
        <v>18396</v>
      </c>
      <c r="C66" s="3">
        <v>926</v>
      </c>
      <c r="D66" s="3">
        <v>17045</v>
      </c>
      <c r="E66" s="3"/>
      <c r="F66" s="3"/>
      <c r="G66" s="3">
        <v>172</v>
      </c>
      <c r="H66" s="3"/>
      <c r="I66" s="3">
        <v>16873</v>
      </c>
      <c r="J66" s="6">
        <v>0.26400000000000001</v>
      </c>
      <c r="M66" s="2">
        <f t="shared" si="0"/>
        <v>-10.304000000000087</v>
      </c>
      <c r="O66">
        <f t="shared" si="1"/>
        <v>0</v>
      </c>
    </row>
    <row r="67" spans="1:15" x14ac:dyDescent="0.55000000000000004">
      <c r="A67" s="1">
        <v>1978</v>
      </c>
      <c r="B67" s="3">
        <v>18666</v>
      </c>
      <c r="C67" s="3">
        <v>1290</v>
      </c>
      <c r="D67" s="3">
        <v>24081</v>
      </c>
      <c r="E67" s="3"/>
      <c r="F67" s="3"/>
      <c r="G67" s="3">
        <v>290</v>
      </c>
      <c r="H67" s="3"/>
      <c r="I67" s="3">
        <v>23791</v>
      </c>
      <c r="J67" s="6">
        <v>0.36199999999999999</v>
      </c>
      <c r="M67" s="2">
        <f t="shared" si="0"/>
        <v>-1.8600000000005821</v>
      </c>
      <c r="O67">
        <f t="shared" si="1"/>
        <v>0</v>
      </c>
    </row>
    <row r="68" spans="1:15" x14ac:dyDescent="0.55000000000000004">
      <c r="A68" s="1">
        <v>1979</v>
      </c>
      <c r="B68" s="3">
        <v>20956</v>
      </c>
      <c r="C68" s="3">
        <v>1349</v>
      </c>
      <c r="D68" s="3">
        <v>28274</v>
      </c>
      <c r="E68" s="3"/>
      <c r="F68" s="3"/>
      <c r="G68" s="3">
        <v>5</v>
      </c>
      <c r="H68" s="3"/>
      <c r="I68" s="3">
        <v>28269</v>
      </c>
      <c r="J68" s="6">
        <v>0.41799999999999998</v>
      </c>
      <c r="M68" s="2">
        <f t="shared" si="0"/>
        <v>-4.3559999999997672</v>
      </c>
      <c r="O68">
        <f t="shared" si="1"/>
        <v>0</v>
      </c>
    </row>
    <row r="69" spans="1:15" x14ac:dyDescent="0.55000000000000004">
      <c r="A69" s="7" t="s">
        <v>9</v>
      </c>
      <c r="B69" s="8">
        <v>16942</v>
      </c>
      <c r="C69" s="8">
        <v>1263</v>
      </c>
      <c r="D69" s="8">
        <v>21402</v>
      </c>
      <c r="E69" s="8"/>
      <c r="F69" s="8"/>
      <c r="G69" s="8">
        <v>118</v>
      </c>
      <c r="H69" s="8"/>
      <c r="I69" s="8">
        <v>21284</v>
      </c>
      <c r="J69" s="9">
        <v>0.33500000000000002</v>
      </c>
      <c r="K69" s="10"/>
      <c r="L69" s="10"/>
      <c r="M69" s="11">
        <f t="shared" ref="M69:M72" si="2">B69*C69/1000 -D69</f>
        <v>-4.2540000000008149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26025</v>
      </c>
      <c r="C70" s="3">
        <v>797</v>
      </c>
      <c r="D70" s="3">
        <v>20735</v>
      </c>
      <c r="E70" s="3"/>
      <c r="F70" s="3"/>
      <c r="G70" s="3">
        <v>11</v>
      </c>
      <c r="H70" s="3"/>
      <c r="I70" s="5">
        <v>20724</v>
      </c>
      <c r="J70" s="6">
        <v>0.29610999999999998</v>
      </c>
      <c r="M70" s="2">
        <f t="shared" si="2"/>
        <v>6.9249999999992724</v>
      </c>
      <c r="O70">
        <f t="shared" si="3"/>
        <v>0</v>
      </c>
    </row>
    <row r="71" spans="1:15" x14ac:dyDescent="0.55000000000000004">
      <c r="A71" s="1">
        <v>1981</v>
      </c>
      <c r="B71" s="3">
        <v>28084</v>
      </c>
      <c r="C71" s="3">
        <v>1044</v>
      </c>
      <c r="D71" s="3">
        <v>29318</v>
      </c>
      <c r="E71" s="3"/>
      <c r="F71" s="3"/>
      <c r="G71" s="3">
        <v>9</v>
      </c>
      <c r="H71" s="3"/>
      <c r="I71" s="3">
        <v>29309</v>
      </c>
      <c r="J71" s="6">
        <v>0.41199999999999998</v>
      </c>
      <c r="M71" s="2">
        <f t="shared" si="2"/>
        <v>1.6959999999999127</v>
      </c>
      <c r="O71">
        <f t="shared" si="3"/>
        <v>0</v>
      </c>
    </row>
    <row r="72" spans="1:15" x14ac:dyDescent="0.55000000000000004">
      <c r="A72" s="1">
        <v>1982</v>
      </c>
      <c r="B72" s="3">
        <v>19516</v>
      </c>
      <c r="C72" s="3">
        <v>1691</v>
      </c>
      <c r="D72" s="3">
        <v>33000</v>
      </c>
      <c r="E72" s="3"/>
      <c r="F72" s="3"/>
      <c r="G72" s="3">
        <v>45</v>
      </c>
      <c r="H72" s="3"/>
      <c r="I72" s="3">
        <v>32955</v>
      </c>
      <c r="J72" s="6">
        <v>0.45100000000000001</v>
      </c>
      <c r="M72" s="2">
        <f t="shared" si="2"/>
        <v>1.5559999999968568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6F11-3276-42B3-980C-4435D657568F}">
  <dimension ref="A1:Q75"/>
  <sheetViews>
    <sheetView tabSelected="1" workbookViewId="0">
      <pane ySplit="3" topLeftCell="A4" activePane="bottomLeft" state="frozen"/>
      <selection pane="bottomLeft" activeCell="J39" sqref="J3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950</v>
      </c>
      <c r="C34" s="3">
        <v>16337</v>
      </c>
      <c r="D34" s="3">
        <v>15520</v>
      </c>
      <c r="E34" s="3"/>
      <c r="F34" s="3"/>
      <c r="G34" s="3"/>
      <c r="H34" s="3"/>
      <c r="I34" s="3">
        <v>15520</v>
      </c>
      <c r="J34" s="6">
        <v>0.60099999999999998</v>
      </c>
      <c r="M34" s="2">
        <f t="shared" si="0"/>
        <v>0.1499999999996362</v>
      </c>
      <c r="O34">
        <f t="shared" si="1"/>
        <v>0</v>
      </c>
    </row>
    <row r="35" spans="1:15" x14ac:dyDescent="0.55000000000000004">
      <c r="A35" s="1">
        <v>1951</v>
      </c>
      <c r="B35" s="3">
        <v>1002</v>
      </c>
      <c r="C35" s="3">
        <v>16338</v>
      </c>
      <c r="D35" s="3">
        <v>16371</v>
      </c>
      <c r="E35" s="3"/>
      <c r="F35" s="3"/>
      <c r="G35" s="3"/>
      <c r="H35" s="3"/>
      <c r="I35" s="3">
        <v>16371</v>
      </c>
      <c r="J35" s="6">
        <v>0.61299999999999999</v>
      </c>
      <c r="M35" s="2">
        <f t="shared" si="0"/>
        <v>-0.32400000000052387</v>
      </c>
      <c r="O35">
        <f t="shared" si="1"/>
        <v>0</v>
      </c>
    </row>
    <row r="36" spans="1:15" x14ac:dyDescent="0.55000000000000004">
      <c r="A36" s="1">
        <v>1952</v>
      </c>
      <c r="B36" s="3">
        <v>1105</v>
      </c>
      <c r="C36" s="3">
        <v>17178</v>
      </c>
      <c r="D36" s="3">
        <v>18982</v>
      </c>
      <c r="E36" s="3"/>
      <c r="F36" s="3"/>
      <c r="G36" s="3"/>
      <c r="H36" s="3"/>
      <c r="I36" s="3">
        <v>18982</v>
      </c>
      <c r="J36" s="6">
        <v>0.68799999999999994</v>
      </c>
      <c r="M36" s="2">
        <f t="shared" si="0"/>
        <v>-0.31000000000130967</v>
      </c>
      <c r="O36">
        <f t="shared" si="1"/>
        <v>0</v>
      </c>
    </row>
    <row r="37" spans="1:15" x14ac:dyDescent="0.55000000000000004">
      <c r="A37" s="1">
        <v>1953</v>
      </c>
      <c r="B37" s="3">
        <v>1310</v>
      </c>
      <c r="C37" s="3">
        <v>18930</v>
      </c>
      <c r="D37" s="3">
        <v>24798</v>
      </c>
      <c r="E37" s="3"/>
      <c r="F37" s="3"/>
      <c r="G37" s="3"/>
      <c r="H37" s="3"/>
      <c r="I37" s="3">
        <v>24798</v>
      </c>
      <c r="J37" s="6">
        <v>0.86899999999999999</v>
      </c>
      <c r="M37" s="2">
        <f t="shared" si="0"/>
        <v>0.2999999999992724</v>
      </c>
      <c r="O37">
        <f t="shared" si="1"/>
        <v>0</v>
      </c>
    </row>
    <row r="38" spans="1:15" x14ac:dyDescent="0.55000000000000004">
      <c r="A38" s="1">
        <v>1954</v>
      </c>
      <c r="B38" s="3">
        <v>1363</v>
      </c>
      <c r="C38" s="3">
        <v>19412</v>
      </c>
      <c r="D38" s="3">
        <v>26458</v>
      </c>
      <c r="E38" s="3"/>
      <c r="F38" s="3"/>
      <c r="G38" s="3"/>
      <c r="H38" s="3"/>
      <c r="I38" s="3">
        <v>26458</v>
      </c>
      <c r="J38" s="6">
        <v>0.89700000000000002</v>
      </c>
      <c r="M38" s="2">
        <f t="shared" si="0"/>
        <v>0.55600000000049477</v>
      </c>
      <c r="O38">
        <f t="shared" si="1"/>
        <v>0</v>
      </c>
    </row>
    <row r="39" spans="1:15" x14ac:dyDescent="0.55000000000000004">
      <c r="A39" s="7" t="s">
        <v>6</v>
      </c>
      <c r="B39" s="8">
        <v>1146</v>
      </c>
      <c r="C39" s="8">
        <v>17824</v>
      </c>
      <c r="D39" s="8">
        <v>20426</v>
      </c>
      <c r="E39" s="8"/>
      <c r="F39" s="8"/>
      <c r="G39" s="8"/>
      <c r="H39" s="8"/>
      <c r="I39" s="8">
        <v>20426</v>
      </c>
      <c r="J39" s="9">
        <v>0.73899999999999999</v>
      </c>
      <c r="K39" s="10"/>
      <c r="L39" s="10"/>
      <c r="M39" s="11">
        <f t="shared" si="0"/>
        <v>0.30400000000008731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1449</v>
      </c>
      <c r="C40" s="3">
        <v>19836</v>
      </c>
      <c r="D40" s="3">
        <v>28743</v>
      </c>
      <c r="E40" s="3"/>
      <c r="F40" s="3"/>
      <c r="G40" s="3"/>
      <c r="H40" s="3"/>
      <c r="I40" s="3">
        <v>28743</v>
      </c>
      <c r="J40" s="6">
        <v>0.94199999999999995</v>
      </c>
      <c r="M40" s="2">
        <f t="shared" si="0"/>
        <v>-0.63599999999860302</v>
      </c>
      <c r="O40">
        <f t="shared" si="1"/>
        <v>0</v>
      </c>
    </row>
    <row r="41" spans="1:15" x14ac:dyDescent="0.55000000000000004">
      <c r="A41" s="1">
        <v>1956</v>
      </c>
      <c r="B41" s="3">
        <v>1460</v>
      </c>
      <c r="C41" s="3">
        <v>20016</v>
      </c>
      <c r="D41" s="3">
        <v>29224</v>
      </c>
      <c r="E41" s="3"/>
      <c r="F41" s="3"/>
      <c r="G41" s="3"/>
      <c r="H41" s="3"/>
      <c r="I41" s="3">
        <v>29224</v>
      </c>
      <c r="J41" s="6">
        <v>0.92600000000000005</v>
      </c>
      <c r="M41" s="2">
        <f t="shared" si="0"/>
        <v>-0.63999999999941792</v>
      </c>
      <c r="O41">
        <f t="shared" si="1"/>
        <v>0</v>
      </c>
    </row>
    <row r="42" spans="1:15" x14ac:dyDescent="0.55000000000000004">
      <c r="A42" s="1">
        <v>1957</v>
      </c>
      <c r="B42" s="3">
        <v>1457</v>
      </c>
      <c r="C42" s="3">
        <v>19933</v>
      </c>
      <c r="D42" s="3">
        <v>29042</v>
      </c>
      <c r="E42" s="3"/>
      <c r="F42" s="3"/>
      <c r="G42" s="3"/>
      <c r="H42" s="3"/>
      <c r="I42" s="3">
        <v>29042</v>
      </c>
      <c r="J42" s="6">
        <v>0.89</v>
      </c>
      <c r="M42" s="2">
        <f t="shared" si="0"/>
        <v>0.38100000000122236</v>
      </c>
      <c r="O42">
        <f t="shared" si="1"/>
        <v>0</v>
      </c>
    </row>
    <row r="43" spans="1:15" x14ac:dyDescent="0.55000000000000004">
      <c r="A43" s="1">
        <v>1958</v>
      </c>
      <c r="B43" s="3">
        <v>1486</v>
      </c>
      <c r="C43" s="3">
        <v>20058</v>
      </c>
      <c r="D43" s="3">
        <v>29806</v>
      </c>
      <c r="E43" s="3"/>
      <c r="F43" s="3"/>
      <c r="G43" s="3">
        <v>0</v>
      </c>
      <c r="H43" s="3"/>
      <c r="I43" s="3">
        <v>29806</v>
      </c>
      <c r="J43" s="6">
        <v>0.88400000000000001</v>
      </c>
      <c r="M43" s="2">
        <f t="shared" si="0"/>
        <v>0.18799999999828287</v>
      </c>
      <c r="O43">
        <f t="shared" si="1"/>
        <v>0</v>
      </c>
    </row>
    <row r="44" spans="1:15" x14ac:dyDescent="0.55000000000000004">
      <c r="A44" s="1">
        <v>1959</v>
      </c>
      <c r="B44" s="3">
        <v>1648</v>
      </c>
      <c r="C44" s="3">
        <v>19836</v>
      </c>
      <c r="D44" s="3">
        <v>32690</v>
      </c>
      <c r="E44" s="3"/>
      <c r="F44" s="3"/>
      <c r="G44" s="3">
        <v>18</v>
      </c>
      <c r="H44" s="3"/>
      <c r="I44" s="3">
        <v>32672</v>
      </c>
      <c r="J44" s="6">
        <v>0.93700000000000006</v>
      </c>
      <c r="M44" s="2">
        <f t="shared" si="0"/>
        <v>-0.27200000000084401</v>
      </c>
      <c r="O44">
        <f t="shared" si="1"/>
        <v>0</v>
      </c>
    </row>
    <row r="45" spans="1:15" x14ac:dyDescent="0.55000000000000004">
      <c r="A45" s="7" t="s">
        <v>7</v>
      </c>
      <c r="B45" s="8">
        <v>1500</v>
      </c>
      <c r="C45" s="8">
        <v>19934</v>
      </c>
      <c r="D45" s="8">
        <v>29901</v>
      </c>
      <c r="E45" s="8"/>
      <c r="F45" s="8"/>
      <c r="G45" s="8">
        <v>4</v>
      </c>
      <c r="H45" s="8"/>
      <c r="I45" s="8">
        <v>29897</v>
      </c>
      <c r="J45" s="9">
        <v>0.91600000000000004</v>
      </c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1657</v>
      </c>
      <c r="C46" s="3">
        <v>20480</v>
      </c>
      <c r="D46" s="3">
        <v>33936</v>
      </c>
      <c r="E46" s="3"/>
      <c r="F46" s="3"/>
      <c r="G46" s="3">
        <v>59</v>
      </c>
      <c r="H46" s="3"/>
      <c r="I46" s="3">
        <v>33877</v>
      </c>
      <c r="J46" s="6">
        <v>0.94</v>
      </c>
      <c r="M46" s="2">
        <f t="shared" si="0"/>
        <v>-0.63999999999941792</v>
      </c>
      <c r="O46">
        <f t="shared" si="1"/>
        <v>0</v>
      </c>
    </row>
    <row r="47" spans="1:15" x14ac:dyDescent="0.55000000000000004">
      <c r="A47" s="1">
        <v>1961</v>
      </c>
      <c r="B47" s="3">
        <v>1674</v>
      </c>
      <c r="C47" s="3">
        <v>21360</v>
      </c>
      <c r="D47" s="3">
        <v>35757</v>
      </c>
      <c r="E47" s="3"/>
      <c r="F47" s="3"/>
      <c r="G47" s="3">
        <v>21</v>
      </c>
      <c r="H47" s="3"/>
      <c r="I47" s="3">
        <v>35736</v>
      </c>
      <c r="J47" s="6">
        <v>0.95899999999999996</v>
      </c>
      <c r="M47" s="2">
        <f t="shared" si="0"/>
        <v>-0.36000000000058208</v>
      </c>
      <c r="O47">
        <f t="shared" si="1"/>
        <v>0</v>
      </c>
    </row>
    <row r="48" spans="1:15" x14ac:dyDescent="0.55000000000000004">
      <c r="A48" s="1">
        <v>1962</v>
      </c>
      <c r="B48" s="3">
        <v>2245</v>
      </c>
      <c r="C48" s="3">
        <v>21453</v>
      </c>
      <c r="D48" s="3">
        <v>48161</v>
      </c>
      <c r="E48" s="3"/>
      <c r="F48" s="3"/>
      <c r="G48" s="3">
        <v>8</v>
      </c>
      <c r="H48" s="3"/>
      <c r="I48" s="3">
        <v>48153</v>
      </c>
      <c r="J48" s="6">
        <v>1.2490000000000001</v>
      </c>
      <c r="M48" s="2">
        <f t="shared" si="0"/>
        <v>0.98500000000058208</v>
      </c>
      <c r="O48">
        <f t="shared" si="1"/>
        <v>0</v>
      </c>
    </row>
    <row r="49" spans="1:15" x14ac:dyDescent="0.55000000000000004">
      <c r="A49" s="1">
        <v>1963</v>
      </c>
      <c r="B49" s="3">
        <v>3058</v>
      </c>
      <c r="C49" s="3">
        <v>22122</v>
      </c>
      <c r="D49" s="3">
        <v>67649</v>
      </c>
      <c r="E49" s="3"/>
      <c r="F49" s="3"/>
      <c r="G49" s="3">
        <v>11</v>
      </c>
      <c r="H49" s="3"/>
      <c r="I49" s="3">
        <v>67638</v>
      </c>
      <c r="J49" s="6">
        <v>1.696</v>
      </c>
      <c r="M49" s="2">
        <f t="shared" si="0"/>
        <v>7.6000000000931323E-2</v>
      </c>
      <c r="O49">
        <f t="shared" si="1"/>
        <v>0</v>
      </c>
    </row>
    <row r="50" spans="1:15" x14ac:dyDescent="0.55000000000000004">
      <c r="A50" s="1">
        <v>1964</v>
      </c>
      <c r="B50" s="3">
        <v>3216</v>
      </c>
      <c r="C50" s="3">
        <v>21873</v>
      </c>
      <c r="D50" s="3">
        <v>70342</v>
      </c>
      <c r="E50" s="3"/>
      <c r="F50" s="3"/>
      <c r="G50" s="3">
        <v>407</v>
      </c>
      <c r="H50" s="3"/>
      <c r="I50" s="3">
        <v>69935</v>
      </c>
      <c r="J50" s="6">
        <v>1.6950000000000001</v>
      </c>
      <c r="M50" s="2">
        <f t="shared" si="0"/>
        <v>1.5679999999993015</v>
      </c>
      <c r="O50">
        <f t="shared" si="1"/>
        <v>0</v>
      </c>
    </row>
    <row r="51" spans="1:15" x14ac:dyDescent="0.55000000000000004">
      <c r="A51" s="7" t="s">
        <v>8</v>
      </c>
      <c r="B51" s="8">
        <v>2370</v>
      </c>
      <c r="C51" s="8">
        <v>21590</v>
      </c>
      <c r="D51" s="8">
        <v>51169</v>
      </c>
      <c r="E51" s="8"/>
      <c r="F51" s="8"/>
      <c r="G51" s="8">
        <v>101</v>
      </c>
      <c r="H51" s="8"/>
      <c r="I51" s="8">
        <v>51068</v>
      </c>
      <c r="J51" s="9">
        <v>1.323</v>
      </c>
      <c r="K51" s="10"/>
      <c r="L51" s="10"/>
      <c r="M51" s="11">
        <f t="shared" si="0"/>
        <v>-0.69999999999708962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5058</v>
      </c>
      <c r="C52" s="3">
        <v>23522</v>
      </c>
      <c r="D52" s="3">
        <v>118975</v>
      </c>
      <c r="E52" s="3"/>
      <c r="F52" s="3"/>
      <c r="G52" s="3">
        <v>60</v>
      </c>
      <c r="H52" s="3"/>
      <c r="I52" s="3">
        <v>118915</v>
      </c>
      <c r="J52" s="6">
        <v>2.786</v>
      </c>
      <c r="M52" s="2">
        <f t="shared" si="0"/>
        <v>-0.72400000000197906</v>
      </c>
      <c r="O52">
        <f t="shared" si="1"/>
        <v>0</v>
      </c>
    </row>
    <row r="53" spans="1:15" x14ac:dyDescent="0.55000000000000004">
      <c r="A53" s="1">
        <v>1966</v>
      </c>
      <c r="B53" s="3">
        <v>5375</v>
      </c>
      <c r="C53" s="3">
        <v>22737</v>
      </c>
      <c r="D53" s="3">
        <v>122212</v>
      </c>
      <c r="E53" s="3"/>
      <c r="F53" s="3"/>
      <c r="G53" s="3">
        <v>3</v>
      </c>
      <c r="H53" s="3"/>
      <c r="I53" s="3">
        <v>122209</v>
      </c>
      <c r="J53" s="6">
        <v>2.7679999999999998</v>
      </c>
      <c r="M53" s="2">
        <f t="shared" si="0"/>
        <v>-0.625</v>
      </c>
      <c r="O53">
        <f t="shared" si="1"/>
        <v>0</v>
      </c>
    </row>
    <row r="54" spans="1:15" x14ac:dyDescent="0.55000000000000004">
      <c r="A54" s="1">
        <v>1967</v>
      </c>
      <c r="B54" s="3">
        <v>5330</v>
      </c>
      <c r="C54" s="3">
        <v>22074</v>
      </c>
      <c r="D54" s="3">
        <v>117656</v>
      </c>
      <c r="E54" s="3"/>
      <c r="F54" s="3"/>
      <c r="G54" s="3">
        <v>12</v>
      </c>
      <c r="H54" s="3"/>
      <c r="I54" s="3">
        <v>117644</v>
      </c>
      <c r="J54" s="6">
        <v>2.5760000000000001</v>
      </c>
      <c r="M54" s="2">
        <f t="shared" si="0"/>
        <v>-1.5800000000017462</v>
      </c>
      <c r="O54">
        <f t="shared" si="1"/>
        <v>0</v>
      </c>
    </row>
    <row r="55" spans="1:15" x14ac:dyDescent="0.55000000000000004">
      <c r="A55" s="1">
        <v>1968</v>
      </c>
      <c r="B55" s="3">
        <v>4925</v>
      </c>
      <c r="C55" s="3">
        <v>26076</v>
      </c>
      <c r="D55" s="3">
        <v>128424</v>
      </c>
      <c r="E55" s="3"/>
      <c r="F55" s="3"/>
      <c r="G55" s="3">
        <v>38</v>
      </c>
      <c r="H55" s="3"/>
      <c r="I55" s="3">
        <v>128386</v>
      </c>
      <c r="J55" s="6">
        <v>2.7160000000000002</v>
      </c>
      <c r="M55" s="2">
        <f t="shared" si="0"/>
        <v>0.30000000000291038</v>
      </c>
      <c r="O55">
        <f t="shared" si="1"/>
        <v>0</v>
      </c>
    </row>
    <row r="56" spans="1:15" x14ac:dyDescent="0.55000000000000004">
      <c r="A56" s="1">
        <v>1969</v>
      </c>
      <c r="B56" s="3">
        <v>5129</v>
      </c>
      <c r="C56" s="3">
        <v>23355</v>
      </c>
      <c r="D56" s="3">
        <v>119788</v>
      </c>
      <c r="E56" s="3"/>
      <c r="F56" s="3"/>
      <c r="G56" s="3">
        <v>0</v>
      </c>
      <c r="H56" s="3"/>
      <c r="I56" s="3">
        <v>119788</v>
      </c>
      <c r="J56" s="6">
        <v>2.448</v>
      </c>
      <c r="M56" s="2">
        <f t="shared" si="0"/>
        <v>-0.20500000000174623</v>
      </c>
      <c r="O56">
        <f t="shared" si="1"/>
        <v>0</v>
      </c>
    </row>
    <row r="57" spans="1:15" x14ac:dyDescent="0.55000000000000004">
      <c r="A57" s="7" t="s">
        <v>10</v>
      </c>
      <c r="B57" s="8">
        <v>5163</v>
      </c>
      <c r="C57" s="8">
        <v>23516</v>
      </c>
      <c r="D57" s="8">
        <v>121411</v>
      </c>
      <c r="E57" s="8"/>
      <c r="F57" s="8"/>
      <c r="G57" s="8">
        <v>23</v>
      </c>
      <c r="H57" s="8"/>
      <c r="I57" s="8">
        <v>121388</v>
      </c>
      <c r="J57" s="9">
        <v>2.6539999999999999</v>
      </c>
      <c r="K57" s="10"/>
      <c r="L57" s="10"/>
      <c r="M57" s="11">
        <f t="shared" si="0"/>
        <v>2.1079999999928987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5624</v>
      </c>
      <c r="C58" s="3">
        <v>22243</v>
      </c>
      <c r="D58" s="3">
        <v>125097</v>
      </c>
      <c r="E58" s="3"/>
      <c r="F58" s="3"/>
      <c r="G58" s="3">
        <v>30</v>
      </c>
      <c r="H58" s="3"/>
      <c r="I58" s="3">
        <v>125067</v>
      </c>
      <c r="J58" s="6">
        <v>2.4860000000000002</v>
      </c>
      <c r="M58" s="2">
        <f t="shared" si="0"/>
        <v>-2.3680000000022119</v>
      </c>
      <c r="O58">
        <f t="shared" si="1"/>
        <v>0</v>
      </c>
    </row>
    <row r="59" spans="1:15" x14ac:dyDescent="0.55000000000000004">
      <c r="A59" s="1">
        <v>1971</v>
      </c>
      <c r="B59" s="3">
        <v>6079</v>
      </c>
      <c r="C59" s="3">
        <v>23777</v>
      </c>
      <c r="D59" s="3">
        <v>144539</v>
      </c>
      <c r="E59" s="3"/>
      <c r="F59" s="3"/>
      <c r="G59" s="3">
        <v>15</v>
      </c>
      <c r="H59" s="3"/>
      <c r="I59" s="3">
        <v>144524</v>
      </c>
      <c r="J59" s="6">
        <v>2.7530000000000001</v>
      </c>
      <c r="M59" s="2">
        <f t="shared" si="0"/>
        <v>1.3830000000016298</v>
      </c>
      <c r="O59">
        <f t="shared" si="1"/>
        <v>0</v>
      </c>
    </row>
    <row r="60" spans="1:15" x14ac:dyDescent="0.55000000000000004">
      <c r="A60" s="1">
        <v>1972</v>
      </c>
      <c r="B60" s="3">
        <v>8635</v>
      </c>
      <c r="C60" s="3">
        <v>19561</v>
      </c>
      <c r="D60" s="3">
        <v>168907</v>
      </c>
      <c r="E60" s="3"/>
      <c r="F60" s="3"/>
      <c r="G60" s="3">
        <v>10</v>
      </c>
      <c r="H60" s="3"/>
      <c r="I60" s="3">
        <v>168897</v>
      </c>
      <c r="J60" s="6">
        <v>3.11</v>
      </c>
      <c r="M60" s="2">
        <f t="shared" si="0"/>
        <v>2.2349999999860302</v>
      </c>
      <c r="O60">
        <f t="shared" si="1"/>
        <v>0</v>
      </c>
    </row>
    <row r="61" spans="1:15" x14ac:dyDescent="0.55000000000000004">
      <c r="A61" s="1">
        <v>1973</v>
      </c>
      <c r="B61" s="3">
        <v>9222</v>
      </c>
      <c r="C61" s="3">
        <v>19955</v>
      </c>
      <c r="D61" s="3">
        <v>184024</v>
      </c>
      <c r="E61" s="3"/>
      <c r="F61" s="3"/>
      <c r="G61" s="3">
        <v>31</v>
      </c>
      <c r="H61" s="3"/>
      <c r="I61" s="3">
        <v>183993</v>
      </c>
      <c r="J61" s="6">
        <v>3.2759999999999998</v>
      </c>
      <c r="M61" s="2">
        <f t="shared" si="0"/>
        <v>1.0100000000093132</v>
      </c>
      <c r="O61">
        <f t="shared" si="1"/>
        <v>0</v>
      </c>
    </row>
    <row r="62" spans="1:15" x14ac:dyDescent="0.55000000000000004">
      <c r="A62" s="1">
        <v>1974</v>
      </c>
      <c r="B62" s="3">
        <v>10845</v>
      </c>
      <c r="C62" s="3">
        <v>17014</v>
      </c>
      <c r="D62" s="3">
        <v>176012</v>
      </c>
      <c r="E62" s="3"/>
      <c r="F62" s="3"/>
      <c r="G62" s="3">
        <v>52</v>
      </c>
      <c r="H62" s="3"/>
      <c r="I62" s="3">
        <v>175960</v>
      </c>
      <c r="J62" s="6">
        <v>3.032</v>
      </c>
      <c r="M62" s="2">
        <f t="shared" si="0"/>
        <v>8504.8299999999872</v>
      </c>
      <c r="O62">
        <f t="shared" si="1"/>
        <v>0</v>
      </c>
    </row>
    <row r="63" spans="1:15" x14ac:dyDescent="0.55000000000000004">
      <c r="A63" s="7" t="s">
        <v>11</v>
      </c>
      <c r="B63" s="8">
        <v>7981</v>
      </c>
      <c r="C63" s="8">
        <v>20012</v>
      </c>
      <c r="D63" s="8">
        <v>159716</v>
      </c>
      <c r="E63" s="8"/>
      <c r="F63" s="8"/>
      <c r="G63" s="8">
        <v>28</v>
      </c>
      <c r="H63" s="8"/>
      <c r="I63" s="8">
        <v>159688</v>
      </c>
      <c r="J63" s="9">
        <v>2.931</v>
      </c>
      <c r="K63" s="10"/>
      <c r="L63" s="10"/>
      <c r="M63" s="11">
        <f t="shared" si="0"/>
        <v>-0.22800000000279397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10695</v>
      </c>
      <c r="C64" s="3">
        <v>24455</v>
      </c>
      <c r="D64" s="3">
        <v>261547</v>
      </c>
      <c r="E64" s="3"/>
      <c r="F64" s="3"/>
      <c r="G64" s="3">
        <v>45</v>
      </c>
      <c r="H64" s="3"/>
      <c r="I64" s="3">
        <v>261502</v>
      </c>
      <c r="J64" s="6">
        <v>4.3639999999999999</v>
      </c>
      <c r="M64" s="2">
        <f t="shared" si="0"/>
        <v>-0.77499999999417923</v>
      </c>
      <c r="O64">
        <f t="shared" si="1"/>
        <v>0</v>
      </c>
    </row>
    <row r="65" spans="1:17" x14ac:dyDescent="0.55000000000000004">
      <c r="A65" s="1">
        <v>1976</v>
      </c>
      <c r="B65" s="3">
        <v>9567</v>
      </c>
      <c r="C65" s="3">
        <v>23385</v>
      </c>
      <c r="D65" s="3">
        <v>223725</v>
      </c>
      <c r="E65" s="3"/>
      <c r="F65" s="3"/>
      <c r="G65" s="3">
        <v>44</v>
      </c>
      <c r="H65" s="3"/>
      <c r="I65" s="3">
        <v>223681</v>
      </c>
      <c r="J65" s="6">
        <v>3.6190000000000002</v>
      </c>
      <c r="M65" s="2">
        <f t="shared" si="0"/>
        <v>-0.70499999998719431</v>
      </c>
      <c r="O65">
        <f t="shared" si="1"/>
        <v>0</v>
      </c>
    </row>
    <row r="66" spans="1:17" x14ac:dyDescent="0.55000000000000004">
      <c r="A66" s="1">
        <v>1977</v>
      </c>
      <c r="B66" s="3">
        <v>10898</v>
      </c>
      <c r="C66" s="3">
        <v>25891</v>
      </c>
      <c r="D66" s="3">
        <v>282161</v>
      </c>
      <c r="E66" s="3"/>
      <c r="F66" s="3"/>
      <c r="G66" s="3">
        <v>7</v>
      </c>
      <c r="H66" s="3"/>
      <c r="I66" s="3">
        <v>282154</v>
      </c>
      <c r="J66" s="6">
        <v>4.4290000000000003</v>
      </c>
      <c r="M66" s="2">
        <f t="shared" si="0"/>
        <v>-0.88199999998323619</v>
      </c>
      <c r="O66">
        <f t="shared" si="1"/>
        <v>0</v>
      </c>
    </row>
    <row r="67" spans="1:17" x14ac:dyDescent="0.55000000000000004">
      <c r="A67" s="1">
        <v>1978</v>
      </c>
      <c r="B67" s="3">
        <v>11396</v>
      </c>
      <c r="C67" s="3">
        <v>25003</v>
      </c>
      <c r="D67" s="3">
        <v>284940</v>
      </c>
      <c r="E67" s="3"/>
      <c r="F67" s="3"/>
      <c r="G67" s="3">
        <v>148</v>
      </c>
      <c r="H67" s="3"/>
      <c r="I67" s="3">
        <v>284792</v>
      </c>
      <c r="J67" s="6">
        <v>4.3410000000000002</v>
      </c>
      <c r="M67" s="2">
        <f t="shared" si="0"/>
        <v>-5.8119999999762513</v>
      </c>
      <c r="O67">
        <f t="shared" si="1"/>
        <v>0</v>
      </c>
    </row>
    <row r="68" spans="1:17" x14ac:dyDescent="0.55000000000000004">
      <c r="A68" s="1">
        <v>1979</v>
      </c>
      <c r="B68" s="3">
        <v>9382</v>
      </c>
      <c r="C68" s="3">
        <v>22309</v>
      </c>
      <c r="D68" s="3">
        <v>209307</v>
      </c>
      <c r="E68" s="3"/>
      <c r="F68" s="3"/>
      <c r="G68" s="3">
        <v>54</v>
      </c>
      <c r="H68" s="3"/>
      <c r="I68" s="3">
        <v>209253</v>
      </c>
      <c r="J68" s="6">
        <v>3.1</v>
      </c>
      <c r="M68" s="2">
        <f t="shared" si="0"/>
        <v>-3.9619999999995343</v>
      </c>
      <c r="O68">
        <f t="shared" si="1"/>
        <v>0</v>
      </c>
    </row>
    <row r="69" spans="1:17" x14ac:dyDescent="0.55000000000000004">
      <c r="A69" s="7" t="s">
        <v>9</v>
      </c>
      <c r="B69" s="8">
        <v>10388</v>
      </c>
      <c r="C69" s="8">
        <v>24291</v>
      </c>
      <c r="D69" s="12">
        <v>252336</v>
      </c>
      <c r="E69" s="8"/>
      <c r="F69" s="8"/>
      <c r="G69" s="8">
        <v>60</v>
      </c>
      <c r="H69" s="8"/>
      <c r="I69" s="8">
        <v>252276</v>
      </c>
      <c r="J69" s="9">
        <v>3.96</v>
      </c>
      <c r="K69" s="10"/>
      <c r="L69" s="10"/>
      <c r="M69" s="11">
        <f t="shared" ref="M69:M72" si="2">B69*C69/1000 -D69</f>
        <v>-1.092000000004191</v>
      </c>
      <c r="N69" s="10"/>
      <c r="O69" s="10">
        <f t="shared" ref="O69:O72" si="3">D69-G69+F69-I69</f>
        <v>0</v>
      </c>
      <c r="Q69" s="3"/>
    </row>
    <row r="70" spans="1:17" x14ac:dyDescent="0.55000000000000004">
      <c r="A70" s="1">
        <v>1980</v>
      </c>
      <c r="B70" s="3">
        <v>8521</v>
      </c>
      <c r="C70" s="3">
        <v>22847</v>
      </c>
      <c r="D70" s="3">
        <v>194677</v>
      </c>
      <c r="E70" s="3"/>
      <c r="F70" s="3"/>
      <c r="G70" s="3">
        <v>71</v>
      </c>
      <c r="H70" s="3"/>
      <c r="I70" s="5">
        <v>194606</v>
      </c>
      <c r="J70" s="6">
        <v>2.806</v>
      </c>
      <c r="M70" s="2">
        <f t="shared" si="2"/>
        <v>2.2870000000111759</v>
      </c>
      <c r="O70">
        <f t="shared" si="3"/>
        <v>0</v>
      </c>
    </row>
    <row r="71" spans="1:17" x14ac:dyDescent="0.55000000000000004">
      <c r="A71" s="1">
        <v>1981</v>
      </c>
      <c r="B71" s="3">
        <v>10711</v>
      </c>
      <c r="C71" s="3">
        <v>21087</v>
      </c>
      <c r="D71" s="3">
        <v>225865</v>
      </c>
      <c r="E71" s="3"/>
      <c r="F71" s="3"/>
      <c r="G71" s="3">
        <v>178</v>
      </c>
      <c r="H71" s="3"/>
      <c r="I71" s="3">
        <v>225687</v>
      </c>
      <c r="J71" s="6">
        <v>3.169</v>
      </c>
      <c r="M71" s="2">
        <f t="shared" si="2"/>
        <v>-2.143000000010943</v>
      </c>
      <c r="O71">
        <f t="shared" si="3"/>
        <v>0</v>
      </c>
    </row>
    <row r="72" spans="1:17" x14ac:dyDescent="0.55000000000000004">
      <c r="A72" s="1">
        <v>1982</v>
      </c>
      <c r="B72" s="3">
        <v>11145</v>
      </c>
      <c r="C72" s="3">
        <v>22297</v>
      </c>
      <c r="D72" s="3">
        <v>248500</v>
      </c>
      <c r="E72" s="3"/>
      <c r="F72" s="3"/>
      <c r="G72" s="3">
        <v>158</v>
      </c>
      <c r="H72" s="3"/>
      <c r="I72" s="3">
        <v>248342</v>
      </c>
      <c r="J72" s="6">
        <v>3.395</v>
      </c>
      <c r="M72" s="2">
        <f t="shared" si="2"/>
        <v>6.5000000002328306E-2</v>
      </c>
      <c r="O72">
        <f t="shared" si="3"/>
        <v>0</v>
      </c>
    </row>
    <row r="73" spans="1:17" x14ac:dyDescent="0.55000000000000004">
      <c r="J73" s="6"/>
    </row>
    <row r="74" spans="1:17" x14ac:dyDescent="0.55000000000000004">
      <c r="J74" s="6"/>
    </row>
    <row r="75" spans="1:17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CF4-C38D-464E-9711-D3EA5FB79C6C}">
  <dimension ref="A1:V75"/>
  <sheetViews>
    <sheetView workbookViewId="0">
      <pane ySplit="3" topLeftCell="A22" activePane="bottomLeft" state="frozen"/>
      <selection pane="bottomLeft" activeCell="E72" sqref="E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399</v>
      </c>
      <c r="C6" s="3">
        <v>20561</v>
      </c>
      <c r="D6" s="3">
        <v>8204</v>
      </c>
      <c r="E6" s="3"/>
      <c r="F6" s="3"/>
      <c r="G6" s="3"/>
      <c r="H6" s="3"/>
      <c r="I6" s="3">
        <v>8204</v>
      </c>
      <c r="J6" s="6">
        <v>0.52100000000000002</v>
      </c>
      <c r="M6" s="2">
        <f t="shared" si="0"/>
        <v>-0.16100000000005821</v>
      </c>
      <c r="O6">
        <f t="shared" si="1"/>
        <v>0</v>
      </c>
    </row>
    <row r="7" spans="1:15" x14ac:dyDescent="0.55000000000000004">
      <c r="A7" s="1">
        <v>1928</v>
      </c>
      <c r="B7" s="3">
        <v>400</v>
      </c>
      <c r="C7" s="3">
        <v>20010</v>
      </c>
      <c r="D7" s="3">
        <v>8004</v>
      </c>
      <c r="E7" s="3"/>
      <c r="F7" s="3"/>
      <c r="G7" s="3"/>
      <c r="H7" s="3"/>
      <c r="I7" s="3">
        <v>8004</v>
      </c>
      <c r="J7" s="6">
        <v>0.5</v>
      </c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>
        <v>401</v>
      </c>
      <c r="C8" s="3">
        <v>18536</v>
      </c>
      <c r="D8" s="3">
        <v>7433</v>
      </c>
      <c r="E8" s="3"/>
      <c r="F8" s="3"/>
      <c r="G8" s="3"/>
      <c r="H8" s="3"/>
      <c r="I8" s="3">
        <v>7433</v>
      </c>
      <c r="J8" s="6">
        <v>0.45600000000000002</v>
      </c>
      <c r="M8" s="2">
        <f t="shared" si="0"/>
        <v>-6.400000000030559E-2</v>
      </c>
      <c r="O8">
        <f t="shared" si="1"/>
        <v>0</v>
      </c>
    </row>
    <row r="9" spans="1:15" x14ac:dyDescent="0.55000000000000004">
      <c r="A9" s="7" t="s">
        <v>27</v>
      </c>
      <c r="B9" s="8">
        <v>400</v>
      </c>
      <c r="C9" s="8">
        <v>19700</v>
      </c>
      <c r="D9" s="8">
        <v>7880</v>
      </c>
      <c r="E9" s="8"/>
      <c r="F9" s="8"/>
      <c r="G9" s="8"/>
      <c r="H9" s="8"/>
      <c r="I9" s="8">
        <v>7880</v>
      </c>
      <c r="J9" s="9">
        <v>0.49199999999999999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413</v>
      </c>
      <c r="C10" s="3">
        <v>19174</v>
      </c>
      <c r="D10" s="3">
        <v>7919</v>
      </c>
      <c r="E10" s="3"/>
      <c r="F10" s="3">
        <v>547</v>
      </c>
      <c r="G10" s="3"/>
      <c r="H10" s="3"/>
      <c r="I10" s="3">
        <v>8466</v>
      </c>
      <c r="J10" s="6">
        <v>0.51</v>
      </c>
      <c r="M10" s="2">
        <f t="shared" si="0"/>
        <v>-0.13799999999991996</v>
      </c>
      <c r="O10">
        <f t="shared" si="1"/>
        <v>0</v>
      </c>
    </row>
    <row r="11" spans="1:15" x14ac:dyDescent="0.55000000000000004">
      <c r="A11" s="1">
        <v>1931</v>
      </c>
      <c r="B11" s="3">
        <v>486</v>
      </c>
      <c r="C11" s="3">
        <v>20510</v>
      </c>
      <c r="D11" s="3">
        <v>9968</v>
      </c>
      <c r="E11" s="3"/>
      <c r="F11" s="3">
        <v>71</v>
      </c>
      <c r="G11" s="3"/>
      <c r="H11" s="3"/>
      <c r="I11" s="3">
        <v>10039</v>
      </c>
      <c r="J11" s="6">
        <v>0.59499999999999997</v>
      </c>
      <c r="M11" s="2">
        <f t="shared" si="0"/>
        <v>-0.13999999999941792</v>
      </c>
      <c r="O11">
        <f t="shared" si="1"/>
        <v>0</v>
      </c>
    </row>
    <row r="12" spans="1:15" x14ac:dyDescent="0.55000000000000004">
      <c r="A12" s="1">
        <v>1932</v>
      </c>
      <c r="B12" s="3">
        <v>549</v>
      </c>
      <c r="C12" s="3">
        <v>13612</v>
      </c>
      <c r="D12" s="3">
        <v>7473</v>
      </c>
      <c r="E12" s="3"/>
      <c r="F12" s="3">
        <v>40</v>
      </c>
      <c r="G12" s="3"/>
      <c r="H12" s="3"/>
      <c r="I12" s="3">
        <v>7513</v>
      </c>
      <c r="J12" s="6">
        <v>0.438</v>
      </c>
      <c r="M12" s="2">
        <f t="shared" si="0"/>
        <v>-1.1999999999716238E-2</v>
      </c>
      <c r="O12">
        <f t="shared" si="1"/>
        <v>0</v>
      </c>
    </row>
    <row r="13" spans="1:15" x14ac:dyDescent="0.55000000000000004">
      <c r="A13" s="1">
        <v>1933</v>
      </c>
      <c r="B13" s="3">
        <v>546</v>
      </c>
      <c r="C13" s="3">
        <v>14623</v>
      </c>
      <c r="D13" s="3">
        <v>7984</v>
      </c>
      <c r="E13" s="3"/>
      <c r="F13" s="3">
        <v>90</v>
      </c>
      <c r="G13" s="3"/>
      <c r="H13" s="3"/>
      <c r="I13" s="3">
        <v>8074</v>
      </c>
      <c r="J13" s="6">
        <v>0.46200000000000002</v>
      </c>
      <c r="M13" s="2">
        <f t="shared" si="0"/>
        <v>0.15800000000035652</v>
      </c>
      <c r="O13">
        <f t="shared" si="1"/>
        <v>0</v>
      </c>
    </row>
    <row r="14" spans="1:15" x14ac:dyDescent="0.55000000000000004">
      <c r="A14" s="1">
        <v>1934</v>
      </c>
      <c r="B14" s="3">
        <v>581</v>
      </c>
      <c r="C14" s="3">
        <v>11203</v>
      </c>
      <c r="D14" s="3">
        <v>6509</v>
      </c>
      <c r="E14" s="3"/>
      <c r="F14" s="3">
        <v>82</v>
      </c>
      <c r="G14" s="3"/>
      <c r="H14" s="3"/>
      <c r="I14" s="3">
        <v>6591</v>
      </c>
      <c r="J14" s="6">
        <v>0.371</v>
      </c>
      <c r="M14" s="2">
        <f t="shared" si="0"/>
        <v>-5.6999999999788997E-2</v>
      </c>
      <c r="O14">
        <f t="shared" si="1"/>
        <v>0</v>
      </c>
    </row>
    <row r="15" spans="1:15" x14ac:dyDescent="0.55000000000000004">
      <c r="A15" s="7" t="s">
        <v>2</v>
      </c>
      <c r="B15" s="8">
        <v>515</v>
      </c>
      <c r="C15" s="8">
        <v>15478</v>
      </c>
      <c r="D15" s="8">
        <v>7971</v>
      </c>
      <c r="E15" s="8"/>
      <c r="F15" s="8">
        <v>166</v>
      </c>
      <c r="G15" s="8"/>
      <c r="H15" s="8"/>
      <c r="I15" s="8">
        <v>8137</v>
      </c>
      <c r="J15" s="9">
        <v>0.47399999999999998</v>
      </c>
      <c r="K15" s="10"/>
      <c r="L15" s="10"/>
      <c r="M15" s="11">
        <f t="shared" si="0"/>
        <v>0.17000000000007276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593</v>
      </c>
      <c r="C16" s="3">
        <v>10246</v>
      </c>
      <c r="D16" s="3">
        <v>6076</v>
      </c>
      <c r="E16" s="3"/>
      <c r="F16" s="3">
        <v>86</v>
      </c>
      <c r="G16" s="3"/>
      <c r="H16" s="3"/>
      <c r="I16" s="3">
        <v>6162</v>
      </c>
      <c r="J16" s="6">
        <v>0.34100000000000003</v>
      </c>
      <c r="M16" s="2">
        <f t="shared" si="0"/>
        <v>-0.12200000000029831</v>
      </c>
      <c r="O16">
        <f t="shared" si="1"/>
        <v>0</v>
      </c>
    </row>
    <row r="17" spans="1:15" x14ac:dyDescent="0.55000000000000004">
      <c r="A17" s="1">
        <v>1936</v>
      </c>
      <c r="B17" s="3">
        <v>587</v>
      </c>
      <c r="C17" s="3">
        <v>10753</v>
      </c>
      <c r="D17" s="3">
        <v>6312</v>
      </c>
      <c r="E17" s="3"/>
      <c r="F17" s="3">
        <v>124</v>
      </c>
      <c r="G17" s="3"/>
      <c r="H17" s="3"/>
      <c r="I17" s="3">
        <v>6436</v>
      </c>
      <c r="J17" s="6">
        <v>0.35</v>
      </c>
      <c r="M17" s="2">
        <f t="shared" si="0"/>
        <v>1.1000000000422006E-2</v>
      </c>
      <c r="O17">
        <f t="shared" si="1"/>
        <v>0</v>
      </c>
    </row>
    <row r="18" spans="1:15" x14ac:dyDescent="0.55000000000000004">
      <c r="A18" s="1">
        <v>1937</v>
      </c>
      <c r="B18" s="3">
        <v>573</v>
      </c>
      <c r="C18" s="3">
        <v>12518</v>
      </c>
      <c r="D18" s="3">
        <v>7173</v>
      </c>
      <c r="E18" s="3"/>
      <c r="F18" s="3">
        <v>241</v>
      </c>
      <c r="G18" s="3"/>
      <c r="H18" s="3"/>
      <c r="I18" s="3">
        <v>7414</v>
      </c>
      <c r="J18" s="6">
        <v>0.39600000000000002</v>
      </c>
      <c r="M18" s="2">
        <f t="shared" si="0"/>
        <v>-0.18599999999969441</v>
      </c>
      <c r="O18">
        <f t="shared" si="1"/>
        <v>0</v>
      </c>
    </row>
    <row r="19" spans="1:15" x14ac:dyDescent="0.55000000000000004">
      <c r="A19" s="1">
        <v>1938</v>
      </c>
      <c r="B19" s="3">
        <v>635</v>
      </c>
      <c r="C19" s="3">
        <v>12578</v>
      </c>
      <c r="D19" s="3">
        <v>7987</v>
      </c>
      <c r="E19" s="3"/>
      <c r="F19" s="3">
        <v>212</v>
      </c>
      <c r="G19" s="3"/>
      <c r="H19" s="3"/>
      <c r="I19" s="3">
        <v>8199</v>
      </c>
      <c r="J19" s="6">
        <v>0.43</v>
      </c>
      <c r="M19" s="2">
        <f t="shared" si="0"/>
        <v>2.9999999999745341E-2</v>
      </c>
      <c r="O19">
        <f t="shared" si="1"/>
        <v>0</v>
      </c>
    </row>
    <row r="20" spans="1:15" x14ac:dyDescent="0.55000000000000004">
      <c r="A20" s="1">
        <v>1939</v>
      </c>
      <c r="B20" s="3">
        <v>702</v>
      </c>
      <c r="C20" s="3">
        <v>14269</v>
      </c>
      <c r="D20" s="3">
        <v>10017</v>
      </c>
      <c r="E20" s="3"/>
      <c r="F20" s="3">
        <v>194</v>
      </c>
      <c r="G20" s="3"/>
      <c r="H20" s="3"/>
      <c r="I20" s="3">
        <v>10211</v>
      </c>
      <c r="J20" s="6">
        <v>0.52600000000000002</v>
      </c>
      <c r="M20" s="2">
        <f t="shared" si="0"/>
        <v>-0.16200000000026193</v>
      </c>
      <c r="O20">
        <f t="shared" si="1"/>
        <v>0</v>
      </c>
    </row>
    <row r="21" spans="1:15" x14ac:dyDescent="0.55000000000000004">
      <c r="A21" s="7" t="s">
        <v>3</v>
      </c>
      <c r="B21" s="8">
        <v>618</v>
      </c>
      <c r="C21" s="8">
        <v>12157</v>
      </c>
      <c r="D21" s="8">
        <v>7513</v>
      </c>
      <c r="E21" s="8"/>
      <c r="F21" s="8">
        <v>171</v>
      </c>
      <c r="G21" s="8"/>
      <c r="H21" s="8"/>
      <c r="I21" s="8">
        <v>7684</v>
      </c>
      <c r="J21" s="9">
        <v>0.41</v>
      </c>
      <c r="K21" s="10"/>
      <c r="L21" s="10"/>
      <c r="M21" s="11">
        <f t="shared" si="0"/>
        <v>2.5999999999839929E-2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752</v>
      </c>
      <c r="C22" s="3">
        <v>13551</v>
      </c>
      <c r="D22" s="3">
        <v>10190</v>
      </c>
      <c r="E22" s="3"/>
      <c r="F22" s="3">
        <v>291</v>
      </c>
      <c r="G22" s="3"/>
      <c r="H22" s="3"/>
      <c r="I22" s="3">
        <v>10481</v>
      </c>
      <c r="J22" s="6">
        <v>0.53</v>
      </c>
      <c r="M22" s="2">
        <f t="shared" si="0"/>
        <v>0.35200000000077125</v>
      </c>
      <c r="O22">
        <f t="shared" si="1"/>
        <v>0</v>
      </c>
    </row>
    <row r="23" spans="1:15" x14ac:dyDescent="0.55000000000000004">
      <c r="A23" s="1">
        <v>1941</v>
      </c>
      <c r="B23" s="3">
        <v>750</v>
      </c>
      <c r="C23" s="3">
        <v>15529</v>
      </c>
      <c r="D23" s="3">
        <v>11647</v>
      </c>
      <c r="E23" s="3"/>
      <c r="F23" s="3">
        <v>334</v>
      </c>
      <c r="G23" s="3"/>
      <c r="H23" s="3"/>
      <c r="I23" s="3">
        <v>11981</v>
      </c>
      <c r="J23" s="6">
        <v>0.59299999999999997</v>
      </c>
      <c r="M23" s="2">
        <f t="shared" si="0"/>
        <v>-0.25</v>
      </c>
      <c r="O23">
        <f t="shared" si="1"/>
        <v>0</v>
      </c>
    </row>
    <row r="24" spans="1:15" x14ac:dyDescent="0.55000000000000004">
      <c r="A24" s="1">
        <v>1942</v>
      </c>
      <c r="B24" s="3">
        <v>779</v>
      </c>
      <c r="C24" s="3">
        <v>14738</v>
      </c>
      <c r="D24" s="3">
        <v>11481</v>
      </c>
      <c r="E24" s="3"/>
      <c r="F24" s="3">
        <v>291</v>
      </c>
      <c r="G24" s="3"/>
      <c r="H24" s="3"/>
      <c r="I24" s="3">
        <v>11772</v>
      </c>
      <c r="J24" s="6">
        <v>0.56999999999999995</v>
      </c>
      <c r="M24" s="2">
        <f t="shared" si="0"/>
        <v>-9.7999999999956344E-2</v>
      </c>
      <c r="O24">
        <f t="shared" si="1"/>
        <v>0</v>
      </c>
    </row>
    <row r="25" spans="1:15" x14ac:dyDescent="0.55000000000000004">
      <c r="A25" s="1">
        <v>1943</v>
      </c>
      <c r="B25" s="3">
        <v>784</v>
      </c>
      <c r="C25" s="3">
        <v>14151</v>
      </c>
      <c r="D25" s="3">
        <v>11094</v>
      </c>
      <c r="E25" s="3"/>
      <c r="F25" s="3">
        <v>297</v>
      </c>
      <c r="G25" s="3"/>
      <c r="H25" s="3"/>
      <c r="I25" s="3">
        <v>11391</v>
      </c>
      <c r="J25" s="6">
        <v>0.53800000000000003</v>
      </c>
      <c r="M25" s="2">
        <f t="shared" si="0"/>
        <v>0.38400000000001455</v>
      </c>
      <c r="O25">
        <f t="shared" si="1"/>
        <v>0</v>
      </c>
    </row>
    <row r="26" spans="1:15" x14ac:dyDescent="0.55000000000000004">
      <c r="A26" s="1">
        <v>1944</v>
      </c>
      <c r="B26" s="3">
        <v>803</v>
      </c>
      <c r="C26" s="3">
        <v>16367</v>
      </c>
      <c r="D26" s="3">
        <v>13143</v>
      </c>
      <c r="E26" s="3"/>
      <c r="F26" s="3">
        <v>328</v>
      </c>
      <c r="G26" s="3"/>
      <c r="H26" s="3"/>
      <c r="I26" s="3">
        <v>13471</v>
      </c>
      <c r="J26" s="6">
        <v>0.63800000000000001</v>
      </c>
      <c r="M26" s="2">
        <f t="shared" si="0"/>
        <v>-0.29900000000088767</v>
      </c>
      <c r="O26">
        <f t="shared" si="1"/>
        <v>0</v>
      </c>
    </row>
    <row r="27" spans="1:15" x14ac:dyDescent="0.55000000000000004">
      <c r="A27" s="7" t="s">
        <v>4</v>
      </c>
      <c r="B27" s="8">
        <v>774</v>
      </c>
      <c r="C27" s="8">
        <v>14872</v>
      </c>
      <c r="D27" s="8">
        <v>11511</v>
      </c>
      <c r="E27" s="8"/>
      <c r="F27" s="8">
        <v>308</v>
      </c>
      <c r="G27" s="8"/>
      <c r="H27" s="8"/>
      <c r="I27" s="8">
        <v>11819</v>
      </c>
      <c r="J27" s="9">
        <v>0.57099999999999995</v>
      </c>
      <c r="K27" s="10"/>
      <c r="L27" s="10"/>
      <c r="M27" s="11">
        <f t="shared" si="0"/>
        <v>-7.2000000000116415E-2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1337</v>
      </c>
      <c r="C28" s="3">
        <v>10189</v>
      </c>
      <c r="D28" s="3">
        <v>13623</v>
      </c>
      <c r="E28" s="3"/>
      <c r="F28" s="3">
        <v>747</v>
      </c>
      <c r="G28" s="3"/>
      <c r="H28" s="3"/>
      <c r="I28" s="3">
        <v>14370</v>
      </c>
      <c r="J28" s="6">
        <v>0.64600000000000002</v>
      </c>
      <c r="M28" s="2">
        <f t="shared" si="0"/>
        <v>-0.30700000000069849</v>
      </c>
      <c r="O28">
        <f t="shared" si="1"/>
        <v>0</v>
      </c>
    </row>
    <row r="29" spans="1:15" x14ac:dyDescent="0.55000000000000004">
      <c r="A29" s="1">
        <v>1946</v>
      </c>
      <c r="B29" s="3">
        <v>1357</v>
      </c>
      <c r="C29" s="3">
        <v>8742</v>
      </c>
      <c r="D29" s="3">
        <v>11863</v>
      </c>
      <c r="E29" s="3"/>
      <c r="F29" s="3">
        <v>811</v>
      </c>
      <c r="G29" s="3"/>
      <c r="H29" s="3"/>
      <c r="I29" s="3">
        <v>12674</v>
      </c>
      <c r="J29" s="6">
        <v>0.55600000000000005</v>
      </c>
      <c r="M29" s="2">
        <f t="shared" si="0"/>
        <v>-0.10599999999976717</v>
      </c>
      <c r="O29">
        <f t="shared" si="1"/>
        <v>0</v>
      </c>
    </row>
    <row r="30" spans="1:15" x14ac:dyDescent="0.55000000000000004">
      <c r="A30" s="1">
        <v>1947</v>
      </c>
      <c r="B30" s="3">
        <v>1387</v>
      </c>
      <c r="C30" s="3">
        <v>9773</v>
      </c>
      <c r="D30" s="3">
        <v>13555</v>
      </c>
      <c r="E30" s="3"/>
      <c r="F30" s="3">
        <v>730</v>
      </c>
      <c r="G30" s="3"/>
      <c r="H30" s="3"/>
      <c r="I30" s="3">
        <v>14285</v>
      </c>
      <c r="J30" s="6">
        <v>0.83699999999999997</v>
      </c>
      <c r="M30" s="2">
        <f t="shared" si="0"/>
        <v>0.15099999999983993</v>
      </c>
      <c r="O30">
        <f t="shared" si="1"/>
        <v>0</v>
      </c>
    </row>
    <row r="31" spans="1:15" x14ac:dyDescent="0.55000000000000004">
      <c r="A31" s="1">
        <v>1948</v>
      </c>
      <c r="B31" s="3">
        <v>1489</v>
      </c>
      <c r="C31" s="3">
        <v>9577</v>
      </c>
      <c r="D31" s="3">
        <v>14260</v>
      </c>
      <c r="E31" s="3"/>
      <c r="F31" s="3">
        <v>74</v>
      </c>
      <c r="G31" s="3"/>
      <c r="H31" s="3"/>
      <c r="I31" s="3">
        <v>14334</v>
      </c>
      <c r="J31" s="6">
        <v>0.59399999999999997</v>
      </c>
      <c r="M31" s="2">
        <f t="shared" si="0"/>
        <v>0.15300000000024738</v>
      </c>
      <c r="O31">
        <f t="shared" si="1"/>
        <v>0</v>
      </c>
    </row>
    <row r="32" spans="1:15" x14ac:dyDescent="0.55000000000000004">
      <c r="A32" s="1">
        <v>1949</v>
      </c>
      <c r="B32" s="3">
        <v>1489</v>
      </c>
      <c r="C32" s="3">
        <v>9610</v>
      </c>
      <c r="D32" s="3">
        <v>14310</v>
      </c>
      <c r="E32" s="3"/>
      <c r="F32" s="3">
        <v>29</v>
      </c>
      <c r="G32" s="3"/>
      <c r="H32" s="3"/>
      <c r="I32" s="3">
        <v>14339</v>
      </c>
      <c r="J32" s="6">
        <v>0.57699999999999996</v>
      </c>
      <c r="M32" s="2">
        <f t="shared" si="0"/>
        <v>-0.70999999999912689</v>
      </c>
      <c r="O32">
        <f t="shared" si="1"/>
        <v>0</v>
      </c>
    </row>
    <row r="33" spans="1:15" x14ac:dyDescent="0.55000000000000004">
      <c r="A33" s="7" t="s">
        <v>5</v>
      </c>
      <c r="B33" s="8">
        <v>1412</v>
      </c>
      <c r="C33" s="8">
        <v>9576</v>
      </c>
      <c r="D33" s="8">
        <v>13522</v>
      </c>
      <c r="E33" s="8"/>
      <c r="F33" s="8">
        <v>478</v>
      </c>
      <c r="G33" s="8"/>
      <c r="H33" s="8"/>
      <c r="I33" s="8">
        <v>14000</v>
      </c>
      <c r="J33" s="9">
        <v>0.59599999999999997</v>
      </c>
      <c r="K33" s="10"/>
      <c r="L33" s="10"/>
      <c r="M33" s="11">
        <f t="shared" si="0"/>
        <v>-0.68800000000010186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1483</v>
      </c>
      <c r="C34" s="3">
        <v>9778</v>
      </c>
      <c r="D34" s="3">
        <v>14501</v>
      </c>
      <c r="E34" s="3"/>
      <c r="F34" s="3">
        <v>41</v>
      </c>
      <c r="G34" s="3"/>
      <c r="H34" s="3"/>
      <c r="I34" s="3">
        <v>14542</v>
      </c>
      <c r="J34" s="6">
        <v>0.56299999999999994</v>
      </c>
      <c r="M34" s="2">
        <f t="shared" si="0"/>
        <v>-0.22600000000056752</v>
      </c>
      <c r="O34">
        <f t="shared" si="1"/>
        <v>0</v>
      </c>
    </row>
    <row r="35" spans="1:15" x14ac:dyDescent="0.55000000000000004">
      <c r="A35" s="1">
        <v>1951</v>
      </c>
      <c r="B35" s="3">
        <v>1540</v>
      </c>
      <c r="C35" s="3">
        <v>10071</v>
      </c>
      <c r="D35" s="3">
        <v>15509</v>
      </c>
      <c r="E35" s="3"/>
      <c r="F35" s="3">
        <v>69</v>
      </c>
      <c r="G35" s="3"/>
      <c r="H35" s="3"/>
      <c r="I35" s="3">
        <v>15578</v>
      </c>
      <c r="J35" s="6">
        <v>0.58299999999999996</v>
      </c>
      <c r="M35" s="2">
        <f t="shared" si="0"/>
        <v>0.34000000000014552</v>
      </c>
      <c r="O35">
        <f t="shared" si="1"/>
        <v>0</v>
      </c>
    </row>
    <row r="36" spans="1:15" x14ac:dyDescent="0.55000000000000004">
      <c r="A36" s="1">
        <v>1952</v>
      </c>
      <c r="B36" s="3">
        <v>1587</v>
      </c>
      <c r="C36" s="3">
        <v>10727</v>
      </c>
      <c r="D36" s="3">
        <v>17024</v>
      </c>
      <c r="E36" s="3"/>
      <c r="F36" s="3">
        <v>232</v>
      </c>
      <c r="G36" s="3"/>
      <c r="H36" s="3"/>
      <c r="I36" s="3">
        <v>17256</v>
      </c>
      <c r="J36" s="6">
        <v>0.625</v>
      </c>
      <c r="M36" s="2">
        <f t="shared" si="0"/>
        <v>-0.25100000000020373</v>
      </c>
      <c r="O36">
        <f t="shared" si="1"/>
        <v>0</v>
      </c>
    </row>
    <row r="37" spans="1:15" x14ac:dyDescent="0.55000000000000004">
      <c r="A37" s="1">
        <v>1953</v>
      </c>
      <c r="B37" s="3">
        <v>1590</v>
      </c>
      <c r="C37" s="3">
        <v>10933</v>
      </c>
      <c r="D37" s="3">
        <v>17383</v>
      </c>
      <c r="E37" s="3"/>
      <c r="F37" s="3">
        <v>419</v>
      </c>
      <c r="G37" s="3"/>
      <c r="H37" s="3"/>
      <c r="I37" s="3">
        <v>17802</v>
      </c>
      <c r="J37" s="6">
        <v>0.624</v>
      </c>
      <c r="M37" s="2">
        <f t="shared" si="0"/>
        <v>0.47000000000116415</v>
      </c>
      <c r="O37">
        <f t="shared" si="1"/>
        <v>0</v>
      </c>
    </row>
    <row r="38" spans="1:15" x14ac:dyDescent="0.55000000000000004">
      <c r="A38" s="1">
        <v>1954</v>
      </c>
      <c r="B38" s="3">
        <v>1590</v>
      </c>
      <c r="C38" s="3">
        <v>10764</v>
      </c>
      <c r="D38" s="3">
        <v>17114</v>
      </c>
      <c r="E38" s="3"/>
      <c r="F38" s="3">
        <v>300</v>
      </c>
      <c r="G38" s="3"/>
      <c r="H38" s="3"/>
      <c r="I38" s="3">
        <v>17414</v>
      </c>
      <c r="J38" s="6">
        <v>0.59</v>
      </c>
      <c r="M38" s="2">
        <f t="shared" si="0"/>
        <v>0.75999999999839929</v>
      </c>
      <c r="O38">
        <f t="shared" si="1"/>
        <v>0</v>
      </c>
    </row>
    <row r="39" spans="1:15" x14ac:dyDescent="0.55000000000000004">
      <c r="A39" s="7" t="s">
        <v>6</v>
      </c>
      <c r="B39" s="8">
        <v>1558</v>
      </c>
      <c r="C39" s="8">
        <v>10466</v>
      </c>
      <c r="D39" s="8">
        <v>16306</v>
      </c>
      <c r="E39" s="8"/>
      <c r="F39" s="8">
        <v>212</v>
      </c>
      <c r="G39" s="8"/>
      <c r="H39" s="8"/>
      <c r="I39" s="8">
        <v>16518</v>
      </c>
      <c r="J39" s="9">
        <v>0.59799999999999998</v>
      </c>
      <c r="K39" s="10"/>
      <c r="L39" s="10"/>
      <c r="M39" s="11">
        <f t="shared" si="0"/>
        <v>2.8000000000247383E-2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1442</v>
      </c>
      <c r="C40" s="3">
        <v>10642</v>
      </c>
      <c r="D40" s="3">
        <v>15346</v>
      </c>
      <c r="E40" s="3"/>
      <c r="F40" s="3">
        <v>23</v>
      </c>
      <c r="G40" s="3"/>
      <c r="H40" s="3"/>
      <c r="I40" s="3">
        <v>15369</v>
      </c>
      <c r="J40" s="6">
        <v>0.504</v>
      </c>
      <c r="M40" s="2">
        <f t="shared" si="0"/>
        <v>-0.2360000000007858</v>
      </c>
      <c r="O40">
        <f t="shared" si="1"/>
        <v>0</v>
      </c>
    </row>
    <row r="41" spans="1:15" x14ac:dyDescent="0.55000000000000004">
      <c r="A41" s="1">
        <v>1956</v>
      </c>
      <c r="B41" s="3">
        <v>1498</v>
      </c>
      <c r="C41" s="3">
        <v>10561</v>
      </c>
      <c r="D41" s="3">
        <v>15820</v>
      </c>
      <c r="E41" s="3"/>
      <c r="F41" s="3">
        <v>27</v>
      </c>
      <c r="G41" s="3"/>
      <c r="H41" s="3"/>
      <c r="I41" s="3">
        <v>15847</v>
      </c>
      <c r="J41" s="6">
        <v>0.502</v>
      </c>
      <c r="M41" s="2">
        <f t="shared" si="0"/>
        <v>0.37800000000061118</v>
      </c>
      <c r="O41">
        <f t="shared" si="1"/>
        <v>0</v>
      </c>
    </row>
    <row r="42" spans="1:15" x14ac:dyDescent="0.55000000000000004">
      <c r="A42" s="1">
        <v>1957</v>
      </c>
      <c r="B42" s="3">
        <v>1658</v>
      </c>
      <c r="C42" s="3">
        <v>10221</v>
      </c>
      <c r="D42" s="3">
        <v>16947</v>
      </c>
      <c r="E42" s="3"/>
      <c r="F42" s="3">
        <v>380</v>
      </c>
      <c r="G42" s="3"/>
      <c r="H42" s="3"/>
      <c r="I42" s="3">
        <v>17327</v>
      </c>
      <c r="J42" s="6">
        <v>0.53100000000000003</v>
      </c>
      <c r="M42" s="2">
        <f t="shared" si="0"/>
        <v>-0.5819999999985157</v>
      </c>
      <c r="O42">
        <f t="shared" si="1"/>
        <v>0</v>
      </c>
    </row>
    <row r="43" spans="1:15" x14ac:dyDescent="0.55000000000000004">
      <c r="A43" s="1">
        <v>1958</v>
      </c>
      <c r="B43" s="3">
        <v>1817</v>
      </c>
      <c r="C43" s="3">
        <v>10824</v>
      </c>
      <c r="D43" s="3">
        <v>19667</v>
      </c>
      <c r="E43" s="3"/>
      <c r="F43" s="3">
        <v>947</v>
      </c>
      <c r="G43" s="3"/>
      <c r="H43" s="3"/>
      <c r="I43" s="3">
        <v>20614</v>
      </c>
      <c r="J43" s="6">
        <v>0.61099999999999999</v>
      </c>
      <c r="M43" s="2">
        <f t="shared" si="0"/>
        <v>0.20799999999871943</v>
      </c>
      <c r="O43">
        <f t="shared" si="1"/>
        <v>0</v>
      </c>
    </row>
    <row r="44" spans="1:15" x14ac:dyDescent="0.55000000000000004">
      <c r="A44" s="1">
        <v>1959</v>
      </c>
      <c r="B44" s="3">
        <v>1833</v>
      </c>
      <c r="C44" s="3">
        <v>10414</v>
      </c>
      <c r="D44" s="3">
        <v>19088</v>
      </c>
      <c r="E44" s="3"/>
      <c r="F44" s="3">
        <v>1038</v>
      </c>
      <c r="G44" s="3">
        <v>941</v>
      </c>
      <c r="H44" s="3"/>
      <c r="I44" s="3">
        <v>19185</v>
      </c>
      <c r="J44" s="6">
        <v>0.55000000000000004</v>
      </c>
      <c r="M44" s="2">
        <f t="shared" si="0"/>
        <v>0.86200000000098953</v>
      </c>
      <c r="O44">
        <f t="shared" si="1"/>
        <v>0</v>
      </c>
    </row>
    <row r="45" spans="1:15" x14ac:dyDescent="0.55000000000000004">
      <c r="A45" s="7" t="s">
        <v>7</v>
      </c>
      <c r="B45" s="8">
        <v>1650</v>
      </c>
      <c r="C45" s="8">
        <v>10530</v>
      </c>
      <c r="D45" s="8">
        <v>17374</v>
      </c>
      <c r="E45" s="8"/>
      <c r="F45" s="8">
        <v>483</v>
      </c>
      <c r="G45" s="8">
        <v>188</v>
      </c>
      <c r="H45" s="8"/>
      <c r="I45" s="8">
        <v>17669</v>
      </c>
      <c r="J45" s="9">
        <v>0.54100000000000004</v>
      </c>
      <c r="K45" s="10"/>
      <c r="L45" s="10"/>
      <c r="M45" s="11">
        <f t="shared" si="0"/>
        <v>0.5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1849</v>
      </c>
      <c r="C46" s="3">
        <v>10369</v>
      </c>
      <c r="D46" s="3">
        <v>19172</v>
      </c>
      <c r="E46" s="3"/>
      <c r="F46" s="3">
        <v>85</v>
      </c>
      <c r="G46" s="3"/>
      <c r="H46" s="3"/>
      <c r="I46" s="3">
        <v>19257</v>
      </c>
      <c r="J46" s="6">
        <v>0.53400000000000003</v>
      </c>
      <c r="M46" s="2">
        <f t="shared" si="0"/>
        <v>0.28099999999903957</v>
      </c>
      <c r="O46">
        <f t="shared" si="1"/>
        <v>0</v>
      </c>
    </row>
    <row r="47" spans="1:15" x14ac:dyDescent="0.55000000000000004">
      <c r="A47" s="1">
        <v>1961</v>
      </c>
      <c r="B47" s="3">
        <v>1955</v>
      </c>
      <c r="C47" s="3">
        <v>10706</v>
      </c>
      <c r="D47" s="3">
        <v>20931</v>
      </c>
      <c r="E47" s="3"/>
      <c r="F47" s="3">
        <v>71</v>
      </c>
      <c r="G47" s="3"/>
      <c r="H47" s="3"/>
      <c r="I47" s="3">
        <v>21002</v>
      </c>
      <c r="J47" s="6">
        <v>0.56699999999999995</v>
      </c>
      <c r="M47" s="2">
        <f t="shared" si="0"/>
        <v>-0.77000000000043656</v>
      </c>
      <c r="O47">
        <f t="shared" si="1"/>
        <v>0</v>
      </c>
    </row>
    <row r="48" spans="1:15" x14ac:dyDescent="0.55000000000000004">
      <c r="A48" s="1">
        <v>1962</v>
      </c>
      <c r="B48" s="3">
        <v>2400</v>
      </c>
      <c r="C48" s="3">
        <v>10734</v>
      </c>
      <c r="D48" s="3">
        <v>25761</v>
      </c>
      <c r="E48" s="3"/>
      <c r="F48" s="3">
        <v>56</v>
      </c>
      <c r="G48" s="3"/>
      <c r="H48" s="3"/>
      <c r="I48" s="3">
        <v>25817</v>
      </c>
      <c r="J48" s="6">
        <v>0.67</v>
      </c>
      <c r="M48" s="2">
        <f t="shared" si="0"/>
        <v>0.59999999999854481</v>
      </c>
      <c r="O48">
        <f t="shared" si="1"/>
        <v>0</v>
      </c>
    </row>
    <row r="49" spans="1:15" x14ac:dyDescent="0.55000000000000004">
      <c r="A49" s="1">
        <v>1963</v>
      </c>
      <c r="B49" s="3">
        <v>2842</v>
      </c>
      <c r="C49" s="3">
        <v>11176</v>
      </c>
      <c r="D49" s="3">
        <v>31761</v>
      </c>
      <c r="E49" s="3"/>
      <c r="F49" s="3">
        <v>14</v>
      </c>
      <c r="G49" s="3">
        <v>13</v>
      </c>
      <c r="H49" s="3"/>
      <c r="I49" s="3">
        <v>31762</v>
      </c>
      <c r="J49" s="6">
        <v>0.79700000000000004</v>
      </c>
      <c r="M49" s="2">
        <f t="shared" si="0"/>
        <v>1.1919999999990978</v>
      </c>
      <c r="O49">
        <f t="shared" si="1"/>
        <v>0</v>
      </c>
    </row>
    <row r="50" spans="1:15" x14ac:dyDescent="0.55000000000000004">
      <c r="A50" s="1">
        <v>1964</v>
      </c>
      <c r="B50" s="3">
        <v>2942</v>
      </c>
      <c r="C50" s="3">
        <v>11200</v>
      </c>
      <c r="D50" s="3">
        <v>32950</v>
      </c>
      <c r="E50" s="3"/>
      <c r="F50" s="3">
        <v>145</v>
      </c>
      <c r="G50" s="3">
        <v>7</v>
      </c>
      <c r="H50" s="3"/>
      <c r="I50" s="3">
        <v>33088</v>
      </c>
      <c r="J50" s="6">
        <v>0.80200000000000005</v>
      </c>
      <c r="M50" s="2">
        <f t="shared" si="0"/>
        <v>0.40000000000145519</v>
      </c>
      <c r="O50">
        <f t="shared" si="1"/>
        <v>0</v>
      </c>
    </row>
    <row r="51" spans="1:15" x14ac:dyDescent="0.55000000000000004">
      <c r="A51" s="7" t="s">
        <v>8</v>
      </c>
      <c r="B51" s="8">
        <v>2398</v>
      </c>
      <c r="C51" s="8">
        <v>10890</v>
      </c>
      <c r="D51" s="8">
        <v>26115</v>
      </c>
      <c r="E51" s="8"/>
      <c r="F51" s="8">
        <v>74</v>
      </c>
      <c r="G51" s="8">
        <v>4</v>
      </c>
      <c r="H51" s="8"/>
      <c r="I51" s="8">
        <v>26185</v>
      </c>
      <c r="J51" s="9">
        <v>0.67800000000000005</v>
      </c>
      <c r="K51" s="10"/>
      <c r="L51" s="10"/>
      <c r="M51" s="11">
        <f t="shared" si="0"/>
        <v>-0.77999999999883585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3021</v>
      </c>
      <c r="C52" s="3">
        <v>11641</v>
      </c>
      <c r="D52" s="3">
        <v>35168</v>
      </c>
      <c r="E52" s="3"/>
      <c r="F52" s="3">
        <v>1111</v>
      </c>
      <c r="G52" s="3">
        <v>6</v>
      </c>
      <c r="H52" s="3"/>
      <c r="I52" s="3">
        <v>36273</v>
      </c>
      <c r="J52" s="6">
        <v>0.85</v>
      </c>
      <c r="M52" s="2">
        <f t="shared" si="0"/>
        <v>-0.53899999999703141</v>
      </c>
      <c r="O52">
        <f t="shared" si="1"/>
        <v>0</v>
      </c>
    </row>
    <row r="53" spans="1:15" x14ac:dyDescent="0.55000000000000004">
      <c r="A53" s="1">
        <v>1966</v>
      </c>
      <c r="B53" s="3">
        <v>3049</v>
      </c>
      <c r="C53" s="3">
        <v>11762</v>
      </c>
      <c r="D53" s="3">
        <v>35863</v>
      </c>
      <c r="E53" s="3"/>
      <c r="F53" s="3">
        <v>2038</v>
      </c>
      <c r="G53" s="3">
        <v>18</v>
      </c>
      <c r="H53" s="3"/>
      <c r="I53" s="3">
        <v>37883</v>
      </c>
      <c r="J53" s="6">
        <v>0.85799999999999998</v>
      </c>
      <c r="M53" s="2">
        <f t="shared" si="0"/>
        <v>-0.66199999999662396</v>
      </c>
      <c r="O53">
        <f t="shared" si="1"/>
        <v>0</v>
      </c>
    </row>
    <row r="54" spans="1:15" x14ac:dyDescent="0.55000000000000004">
      <c r="A54" s="1">
        <v>1967</v>
      </c>
      <c r="B54" s="3">
        <v>3068</v>
      </c>
      <c r="C54" s="3">
        <v>11479</v>
      </c>
      <c r="D54" s="3">
        <v>35219</v>
      </c>
      <c r="E54" s="3"/>
      <c r="F54" s="3">
        <v>409</v>
      </c>
      <c r="G54" s="3">
        <v>49</v>
      </c>
      <c r="H54" s="3"/>
      <c r="I54" s="3">
        <v>35579</v>
      </c>
      <c r="J54" s="6">
        <v>0.77900000000000003</v>
      </c>
      <c r="M54" s="2">
        <f t="shared" si="0"/>
        <v>-1.4279999999998836</v>
      </c>
      <c r="O54">
        <f t="shared" si="1"/>
        <v>0</v>
      </c>
    </row>
    <row r="55" spans="1:15" x14ac:dyDescent="0.55000000000000004">
      <c r="A55" s="1">
        <v>1968</v>
      </c>
      <c r="B55" s="3">
        <v>3258</v>
      </c>
      <c r="C55" s="3">
        <v>11364</v>
      </c>
      <c r="D55" s="3">
        <v>37023</v>
      </c>
      <c r="E55" s="3"/>
      <c r="F55" s="3">
        <v>705</v>
      </c>
      <c r="G55" s="3"/>
      <c r="H55" s="3"/>
      <c r="I55" s="3">
        <v>37728</v>
      </c>
      <c r="J55" s="6">
        <v>0.79800000000000004</v>
      </c>
      <c r="M55" s="2">
        <f t="shared" si="0"/>
        <v>0.91199999999662396</v>
      </c>
      <c r="O55">
        <f t="shared" si="1"/>
        <v>0</v>
      </c>
    </row>
    <row r="56" spans="1:15" x14ac:dyDescent="0.55000000000000004">
      <c r="A56" s="1">
        <v>1969</v>
      </c>
      <c r="B56" s="3">
        <v>3549</v>
      </c>
      <c r="C56" s="3">
        <v>10061</v>
      </c>
      <c r="D56" s="3">
        <v>35706</v>
      </c>
      <c r="E56" s="3"/>
      <c r="F56" s="3">
        <v>1174</v>
      </c>
      <c r="G56" s="3">
        <v>14</v>
      </c>
      <c r="H56" s="3"/>
      <c r="I56" s="3">
        <v>36866</v>
      </c>
      <c r="J56" s="6">
        <v>0.753</v>
      </c>
      <c r="M56" s="2">
        <f t="shared" si="0"/>
        <v>0.48900000000139698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3189</v>
      </c>
      <c r="C57" s="8">
        <v>11225</v>
      </c>
      <c r="D57" s="8">
        <v>35796</v>
      </c>
      <c r="E57" s="8"/>
      <c r="F57" s="8">
        <v>1087</v>
      </c>
      <c r="G57" s="8">
        <v>17</v>
      </c>
      <c r="H57" s="8"/>
      <c r="I57" s="8">
        <v>36866</v>
      </c>
      <c r="J57" s="9">
        <v>0.80600000000000005</v>
      </c>
      <c r="K57" s="10"/>
      <c r="L57" s="10"/>
      <c r="M57" s="11">
        <f t="shared" si="0"/>
        <v>0.52500000000145519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3678</v>
      </c>
      <c r="C58" s="3">
        <v>8247</v>
      </c>
      <c r="D58" s="3">
        <v>30332</v>
      </c>
      <c r="E58" s="3"/>
      <c r="F58" s="3">
        <v>1115</v>
      </c>
      <c r="G58" s="3">
        <v>14</v>
      </c>
      <c r="H58" s="3"/>
      <c r="I58" s="3">
        <v>31433</v>
      </c>
      <c r="J58" s="6">
        <v>0.62</v>
      </c>
      <c r="M58" s="2">
        <f t="shared" si="0"/>
        <v>0.46600000000034925</v>
      </c>
      <c r="O58">
        <f t="shared" si="1"/>
        <v>0</v>
      </c>
    </row>
    <row r="59" spans="1:15" x14ac:dyDescent="0.55000000000000004">
      <c r="A59" s="1">
        <v>1971</v>
      </c>
      <c r="B59" s="3">
        <v>4095</v>
      </c>
      <c r="C59" s="3">
        <v>8983</v>
      </c>
      <c r="D59" s="3">
        <v>36784</v>
      </c>
      <c r="E59" s="3"/>
      <c r="F59" s="3">
        <v>1636</v>
      </c>
      <c r="G59" s="3"/>
      <c r="H59" s="3"/>
      <c r="I59" s="3">
        <v>38420</v>
      </c>
      <c r="J59" s="6">
        <v>0.73199999999999998</v>
      </c>
      <c r="M59" s="2">
        <f t="shared" si="0"/>
        <v>1.3850000000020373</v>
      </c>
      <c r="O59">
        <f t="shared" si="1"/>
        <v>0</v>
      </c>
    </row>
    <row r="60" spans="1:15" x14ac:dyDescent="0.55000000000000004">
      <c r="A60" s="1">
        <v>1972</v>
      </c>
      <c r="B60" s="3">
        <v>4443</v>
      </c>
      <c r="C60" s="3">
        <v>8603</v>
      </c>
      <c r="D60" s="3">
        <v>38222</v>
      </c>
      <c r="E60" s="3"/>
      <c r="F60" s="3">
        <v>1918</v>
      </c>
      <c r="G60" s="3">
        <v>29</v>
      </c>
      <c r="H60" s="3"/>
      <c r="I60" s="3">
        <v>40111</v>
      </c>
      <c r="J60" s="6">
        <v>0.73799999999999999</v>
      </c>
      <c r="M60" s="2">
        <f t="shared" si="0"/>
        <v>1.1290000000008149</v>
      </c>
      <c r="O60">
        <f t="shared" si="1"/>
        <v>0</v>
      </c>
    </row>
    <row r="61" spans="1:15" x14ac:dyDescent="0.55000000000000004">
      <c r="A61" s="1">
        <v>1973</v>
      </c>
      <c r="B61" s="3">
        <v>4517</v>
      </c>
      <c r="C61" s="3">
        <v>8706</v>
      </c>
      <c r="D61" s="3">
        <v>39327</v>
      </c>
      <c r="E61" s="3"/>
      <c r="F61" s="3">
        <v>1614</v>
      </c>
      <c r="G61" s="3">
        <v>16</v>
      </c>
      <c r="H61" s="3"/>
      <c r="I61" s="3">
        <v>40925</v>
      </c>
      <c r="J61" s="6">
        <v>0.72799999999999998</v>
      </c>
      <c r="M61" s="2">
        <f t="shared" si="0"/>
        <v>-1.9979999999995925</v>
      </c>
      <c r="O61">
        <f t="shared" si="1"/>
        <v>0</v>
      </c>
    </row>
    <row r="62" spans="1:15" x14ac:dyDescent="0.55000000000000004">
      <c r="A62" s="1">
        <v>1974</v>
      </c>
      <c r="B62" s="3">
        <v>4266</v>
      </c>
      <c r="C62" s="3">
        <v>8617</v>
      </c>
      <c r="D62" s="3">
        <v>36762</v>
      </c>
      <c r="E62" s="3"/>
      <c r="F62" s="3">
        <v>1893</v>
      </c>
      <c r="G62" s="3"/>
      <c r="H62" s="3"/>
      <c r="I62" s="3">
        <v>38655</v>
      </c>
      <c r="J62" s="6">
        <v>0.66600000000000004</v>
      </c>
      <c r="M62" s="2">
        <f t="shared" si="0"/>
        <v>-1.8779999999969732</v>
      </c>
      <c r="O62">
        <f t="shared" si="1"/>
        <v>0</v>
      </c>
    </row>
    <row r="63" spans="1:15" x14ac:dyDescent="0.55000000000000004">
      <c r="A63" s="7" t="s">
        <v>11</v>
      </c>
      <c r="B63" s="8">
        <v>4200</v>
      </c>
      <c r="C63" s="8">
        <v>8639</v>
      </c>
      <c r="D63" s="8">
        <v>36285</v>
      </c>
      <c r="E63" s="8"/>
      <c r="F63" s="8">
        <v>1635</v>
      </c>
      <c r="G63" s="8">
        <v>12</v>
      </c>
      <c r="H63" s="8"/>
      <c r="I63" s="8">
        <v>37909</v>
      </c>
      <c r="J63" s="9">
        <v>0.69699999999999995</v>
      </c>
      <c r="K63" s="10"/>
      <c r="L63" s="10"/>
      <c r="M63" s="11">
        <f t="shared" si="0"/>
        <v>-1.1999999999970896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4631</v>
      </c>
      <c r="C64" s="3">
        <v>9561</v>
      </c>
      <c r="D64" s="3">
        <v>44276</v>
      </c>
      <c r="E64" s="3"/>
      <c r="F64" s="3">
        <v>1640</v>
      </c>
      <c r="G64" s="3">
        <v>53</v>
      </c>
      <c r="H64" s="3"/>
      <c r="I64" s="3">
        <v>45862</v>
      </c>
      <c r="J64" s="6">
        <v>0.76500000000000001</v>
      </c>
      <c r="M64" s="2">
        <f t="shared" si="0"/>
        <v>0.99100000000180444</v>
      </c>
      <c r="O64">
        <f t="shared" si="1"/>
        <v>1</v>
      </c>
    </row>
    <row r="65" spans="1:22" x14ac:dyDescent="0.55000000000000004">
      <c r="A65" s="1">
        <v>1976</v>
      </c>
      <c r="B65" s="3">
        <v>4864</v>
      </c>
      <c r="C65" s="3">
        <v>9190</v>
      </c>
      <c r="D65" s="3">
        <v>44698</v>
      </c>
      <c r="E65" s="3"/>
      <c r="F65" s="3">
        <v>1615</v>
      </c>
      <c r="G65" s="3"/>
      <c r="H65" s="3"/>
      <c r="I65" s="3">
        <v>46313</v>
      </c>
      <c r="J65" s="6">
        <v>0.749</v>
      </c>
      <c r="M65" s="2">
        <f t="shared" si="0"/>
        <v>2.1600000000034925</v>
      </c>
      <c r="O65">
        <f t="shared" si="1"/>
        <v>0</v>
      </c>
    </row>
    <row r="66" spans="1:22" x14ac:dyDescent="0.55000000000000004">
      <c r="A66" s="1">
        <v>1977</v>
      </c>
      <c r="B66" s="3">
        <v>4772</v>
      </c>
      <c r="C66" s="3">
        <v>7943</v>
      </c>
      <c r="D66" s="3">
        <v>37908</v>
      </c>
      <c r="E66" s="3"/>
      <c r="F66" s="3">
        <v>1813</v>
      </c>
      <c r="G66" s="3"/>
      <c r="H66" s="3"/>
      <c r="I66" s="3">
        <v>39721</v>
      </c>
      <c r="J66" s="6">
        <v>0.623</v>
      </c>
      <c r="M66" s="2">
        <f t="shared" si="0"/>
        <v>-4.0040000000008149</v>
      </c>
      <c r="O66">
        <f t="shared" si="1"/>
        <v>0</v>
      </c>
    </row>
    <row r="67" spans="1:22" x14ac:dyDescent="0.55000000000000004">
      <c r="A67" s="1">
        <v>1978</v>
      </c>
      <c r="B67" s="3">
        <v>4246</v>
      </c>
      <c r="C67" s="3">
        <v>9486</v>
      </c>
      <c r="D67" s="3">
        <v>40277</v>
      </c>
      <c r="E67" s="3"/>
      <c r="F67" s="3">
        <v>1901</v>
      </c>
      <c r="G67" s="3"/>
      <c r="H67" s="3"/>
      <c r="I67" s="3">
        <v>42178</v>
      </c>
      <c r="J67" s="6">
        <v>0.64300000000000002</v>
      </c>
      <c r="M67" s="2">
        <f t="shared" si="0"/>
        <v>0.55599999999685679</v>
      </c>
      <c r="O67">
        <f t="shared" si="1"/>
        <v>0</v>
      </c>
    </row>
    <row r="68" spans="1:22" x14ac:dyDescent="0.55000000000000004">
      <c r="A68" s="1">
        <v>1979</v>
      </c>
      <c r="B68" s="3">
        <v>4322</v>
      </c>
      <c r="C68" s="3">
        <v>7846</v>
      </c>
      <c r="D68" s="3">
        <v>33911</v>
      </c>
      <c r="E68" s="3"/>
      <c r="F68" s="3">
        <v>3730</v>
      </c>
      <c r="G68" s="3">
        <v>2</v>
      </c>
      <c r="H68" s="3"/>
      <c r="I68" s="3">
        <v>37639</v>
      </c>
      <c r="J68" s="6">
        <v>0.55700000000000005</v>
      </c>
      <c r="M68" s="2">
        <f t="shared" si="0"/>
        <v>-0.58800000000337604</v>
      </c>
      <c r="O68">
        <f t="shared" si="1"/>
        <v>0</v>
      </c>
    </row>
    <row r="69" spans="1:22" x14ac:dyDescent="0.55000000000000004">
      <c r="A69" s="7" t="s">
        <v>9</v>
      </c>
      <c r="B69" s="8">
        <v>4567</v>
      </c>
      <c r="C69" s="12">
        <v>8805</v>
      </c>
      <c r="D69" s="8">
        <v>40214</v>
      </c>
      <c r="E69" s="8"/>
      <c r="F69" s="8">
        <v>2140</v>
      </c>
      <c r="G69" s="8">
        <v>11</v>
      </c>
      <c r="H69" s="8"/>
      <c r="I69" s="8">
        <v>42343</v>
      </c>
      <c r="J69" s="9">
        <v>0.66400000000000003</v>
      </c>
      <c r="K69" s="10"/>
      <c r="L69" s="10"/>
      <c r="M69" s="11">
        <f t="shared" ref="M69:M72" si="2">B69*C69/1000 -D69</f>
        <v>-1.5650000000023283</v>
      </c>
      <c r="N69" s="10"/>
      <c r="O69" s="10">
        <f t="shared" ref="O69:O72" si="3">D69-G69+F69-I69</f>
        <v>0</v>
      </c>
      <c r="Q69" s="3"/>
      <c r="R69" s="3"/>
      <c r="S69" s="3"/>
      <c r="U69" s="3"/>
      <c r="V69" s="3"/>
    </row>
    <row r="70" spans="1:22" x14ac:dyDescent="0.55000000000000004">
      <c r="A70" s="1">
        <v>1980</v>
      </c>
      <c r="B70" s="3">
        <v>4287</v>
      </c>
      <c r="C70" s="3">
        <v>8015</v>
      </c>
      <c r="D70" s="3">
        <v>34360</v>
      </c>
      <c r="E70" s="3"/>
      <c r="F70" s="3">
        <v>6009</v>
      </c>
      <c r="G70" s="3">
        <v>3</v>
      </c>
      <c r="H70" s="3"/>
      <c r="I70" s="5">
        <v>40366</v>
      </c>
      <c r="J70" s="6">
        <v>0.58199999999999996</v>
      </c>
      <c r="M70" s="2">
        <f t="shared" si="2"/>
        <v>0.30500000000029104</v>
      </c>
      <c r="O70">
        <f t="shared" si="3"/>
        <v>0</v>
      </c>
    </row>
    <row r="71" spans="1:22" x14ac:dyDescent="0.55000000000000004">
      <c r="A71" s="1">
        <v>1981</v>
      </c>
      <c r="B71" s="3">
        <v>4624</v>
      </c>
      <c r="C71" s="3">
        <v>7914</v>
      </c>
      <c r="D71" s="3">
        <v>36593</v>
      </c>
      <c r="E71" s="3"/>
      <c r="F71" s="3">
        <v>6959</v>
      </c>
      <c r="G71" s="3"/>
      <c r="H71" s="3"/>
      <c r="I71" s="3">
        <v>43552</v>
      </c>
      <c r="J71" s="6">
        <v>0.61199999999999999</v>
      </c>
      <c r="M71" s="2">
        <f t="shared" si="2"/>
        <v>1.3360000000029686</v>
      </c>
      <c r="O71">
        <f t="shared" si="3"/>
        <v>0</v>
      </c>
    </row>
    <row r="72" spans="1:22" x14ac:dyDescent="0.55000000000000004">
      <c r="A72" s="1">
        <v>1982</v>
      </c>
      <c r="B72" s="3">
        <v>4560</v>
      </c>
      <c r="C72" s="3">
        <v>8882</v>
      </c>
      <c r="D72" s="3">
        <v>40500</v>
      </c>
      <c r="E72" s="3"/>
      <c r="F72" s="3">
        <v>3235</v>
      </c>
      <c r="G72" s="3"/>
      <c r="H72" s="3"/>
      <c r="I72" s="3">
        <v>37265</v>
      </c>
      <c r="J72" s="6">
        <v>0.50900000000000001</v>
      </c>
      <c r="M72" s="2">
        <f t="shared" si="2"/>
        <v>1.9199999999982538</v>
      </c>
      <c r="O72">
        <f t="shared" si="3"/>
        <v>6470</v>
      </c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940C-7B4F-4F1D-A1F2-8936AB746101}">
  <dimension ref="A1:X75"/>
  <sheetViews>
    <sheetView workbookViewId="0">
      <pane ySplit="3" topLeftCell="A19" activePane="bottomLeft" state="frozen"/>
      <selection pane="bottomLeft" activeCell="Q69" sqref="Q69:V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18622</v>
      </c>
      <c r="C6" s="3">
        <v>16222</v>
      </c>
      <c r="D6" s="3">
        <v>302222</v>
      </c>
      <c r="E6" s="3"/>
      <c r="F6" s="3"/>
      <c r="G6" s="3"/>
      <c r="H6" s="3"/>
      <c r="I6" s="3">
        <v>302222</v>
      </c>
      <c r="J6" s="6">
        <v>19.202999999999999</v>
      </c>
      <c r="M6" s="2">
        <f t="shared" si="0"/>
        <v>-135.91600000002654</v>
      </c>
      <c r="O6">
        <f t="shared" si="1"/>
        <v>0</v>
      </c>
    </row>
    <row r="7" spans="1:15" x14ac:dyDescent="0.55000000000000004">
      <c r="A7" s="1">
        <v>1928</v>
      </c>
      <c r="B7" s="3">
        <v>20640</v>
      </c>
      <c r="C7" s="3">
        <v>16074</v>
      </c>
      <c r="D7" s="3">
        <v>331775</v>
      </c>
      <c r="E7" s="3"/>
      <c r="F7" s="3"/>
      <c r="G7" s="3"/>
      <c r="H7" s="3"/>
      <c r="I7" s="3">
        <v>331775</v>
      </c>
      <c r="J7" s="6">
        <v>20.721</v>
      </c>
      <c r="M7" s="2">
        <f t="shared" si="0"/>
        <v>-7.6400000000139698</v>
      </c>
      <c r="O7">
        <f t="shared" si="1"/>
        <v>0</v>
      </c>
    </row>
    <row r="8" spans="1:15" x14ac:dyDescent="0.55000000000000004">
      <c r="A8" s="1">
        <v>1929</v>
      </c>
      <c r="B8" s="3">
        <v>22191</v>
      </c>
      <c r="C8" s="3">
        <v>15683</v>
      </c>
      <c r="D8" s="3">
        <v>348027</v>
      </c>
      <c r="E8" s="3"/>
      <c r="F8" s="3"/>
      <c r="G8" s="3"/>
      <c r="H8" s="3"/>
      <c r="I8" s="3">
        <v>348027</v>
      </c>
      <c r="J8" s="6">
        <v>21.356999999999999</v>
      </c>
      <c r="M8" s="2">
        <f t="shared" si="0"/>
        <v>-5.5470000000204891</v>
      </c>
      <c r="O8">
        <f t="shared" si="1"/>
        <v>0</v>
      </c>
    </row>
    <row r="9" spans="1:15" x14ac:dyDescent="0.55000000000000004">
      <c r="A9" s="7" t="s">
        <v>27</v>
      </c>
      <c r="B9" s="8">
        <v>20484</v>
      </c>
      <c r="C9" s="8">
        <v>15993</v>
      </c>
      <c r="D9" s="8">
        <v>327341</v>
      </c>
      <c r="E9" s="8"/>
      <c r="F9" s="8"/>
      <c r="G9" s="8"/>
      <c r="H9" s="8"/>
      <c r="I9" s="8">
        <v>327341</v>
      </c>
      <c r="J9" s="9">
        <v>20.427</v>
      </c>
      <c r="K9" s="10"/>
      <c r="L9" s="10"/>
      <c r="M9" s="11">
        <f t="shared" si="0"/>
        <v>259.61200000002282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21700</v>
      </c>
      <c r="C10" s="3">
        <v>16225</v>
      </c>
      <c r="D10" s="3">
        <v>352086</v>
      </c>
      <c r="E10" s="3"/>
      <c r="F10" s="3"/>
      <c r="G10" s="3">
        <v>146923</v>
      </c>
      <c r="H10" s="3"/>
      <c r="I10" s="3">
        <v>205163</v>
      </c>
      <c r="J10" s="6">
        <v>12.368</v>
      </c>
      <c r="M10" s="2">
        <f t="shared" si="0"/>
        <v>-3.5</v>
      </c>
      <c r="O10">
        <f t="shared" si="1"/>
        <v>0</v>
      </c>
    </row>
    <row r="11" spans="1:15" x14ac:dyDescent="0.55000000000000004">
      <c r="A11" s="1">
        <v>1931</v>
      </c>
      <c r="B11" s="3">
        <v>21270</v>
      </c>
      <c r="C11" s="3">
        <v>15583</v>
      </c>
      <c r="D11" s="3">
        <v>331448</v>
      </c>
      <c r="E11" s="3"/>
      <c r="F11" s="3"/>
      <c r="G11" s="3">
        <v>115923</v>
      </c>
      <c r="H11" s="3"/>
      <c r="I11" s="3">
        <v>215525</v>
      </c>
      <c r="J11" s="6">
        <v>12.771000000000001</v>
      </c>
      <c r="M11" s="2">
        <f t="shared" si="0"/>
        <v>2.4099999999743886</v>
      </c>
      <c r="O11">
        <f t="shared" si="1"/>
        <v>0</v>
      </c>
    </row>
    <row r="12" spans="1:15" x14ac:dyDescent="0.55000000000000004">
      <c r="A12" s="1">
        <v>1932</v>
      </c>
      <c r="B12" s="3">
        <v>21995</v>
      </c>
      <c r="C12" s="3">
        <v>14306</v>
      </c>
      <c r="D12" s="3">
        <v>314666</v>
      </c>
      <c r="E12" s="3"/>
      <c r="F12" s="3"/>
      <c r="G12" s="3">
        <v>94627</v>
      </c>
      <c r="H12" s="3"/>
      <c r="I12" s="3">
        <v>220039</v>
      </c>
      <c r="J12" s="6">
        <v>12.816000000000001</v>
      </c>
      <c r="M12" s="2">
        <f t="shared" si="0"/>
        <v>-5.5300000000279397</v>
      </c>
      <c r="O12">
        <f t="shared" si="1"/>
        <v>0</v>
      </c>
    </row>
    <row r="13" spans="1:15" x14ac:dyDescent="0.55000000000000004">
      <c r="A13" s="1">
        <v>1933</v>
      </c>
      <c r="B13" s="3">
        <v>26589</v>
      </c>
      <c r="C13" s="3">
        <v>13432</v>
      </c>
      <c r="D13" s="3">
        <v>357144</v>
      </c>
      <c r="E13" s="3"/>
      <c r="F13" s="3"/>
      <c r="G13" s="3">
        <v>130511</v>
      </c>
      <c r="H13" s="3"/>
      <c r="I13" s="3">
        <v>226633</v>
      </c>
      <c r="J13" s="6">
        <v>12.973000000000001</v>
      </c>
      <c r="M13" s="2">
        <f t="shared" si="0"/>
        <v>-0.55200000002514571</v>
      </c>
      <c r="O13">
        <f t="shared" si="1"/>
        <v>0</v>
      </c>
    </row>
    <row r="14" spans="1:15" x14ac:dyDescent="0.55000000000000004">
      <c r="A14" s="1">
        <v>1934</v>
      </c>
      <c r="B14" s="3">
        <v>31500</v>
      </c>
      <c r="C14" s="3">
        <v>14625</v>
      </c>
      <c r="D14" s="3">
        <v>460699</v>
      </c>
      <c r="E14" s="3"/>
      <c r="F14" s="3"/>
      <c r="G14" s="3">
        <v>181254</v>
      </c>
      <c r="H14" s="3"/>
      <c r="I14" s="3">
        <v>279445</v>
      </c>
      <c r="J14" s="6">
        <v>15.72</v>
      </c>
      <c r="M14" s="2">
        <f t="shared" si="0"/>
        <v>-11.5</v>
      </c>
      <c r="O14">
        <f t="shared" si="1"/>
        <v>0</v>
      </c>
    </row>
    <row r="15" spans="1:15" x14ac:dyDescent="0.55000000000000004">
      <c r="A15" s="7" t="s">
        <v>2</v>
      </c>
      <c r="B15" s="8">
        <v>24611</v>
      </c>
      <c r="C15" s="8">
        <v>14780</v>
      </c>
      <c r="D15" s="8">
        <v>363209</v>
      </c>
      <c r="E15" s="8"/>
      <c r="F15" s="8"/>
      <c r="G15" s="8">
        <v>133848</v>
      </c>
      <c r="H15" s="8"/>
      <c r="I15" s="8">
        <v>229361</v>
      </c>
      <c r="J15" s="9">
        <v>13.33</v>
      </c>
      <c r="K15" s="10"/>
      <c r="L15" s="10"/>
      <c r="M15" s="11">
        <f t="shared" si="0"/>
        <v>541.5800000000163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36663</v>
      </c>
      <c r="C16" s="3">
        <v>15448</v>
      </c>
      <c r="D16" s="3">
        <v>566381</v>
      </c>
      <c r="E16" s="3"/>
      <c r="F16" s="3"/>
      <c r="G16" s="3">
        <v>248970</v>
      </c>
      <c r="H16" s="3"/>
      <c r="I16" s="3">
        <v>317411</v>
      </c>
      <c r="J16" s="6">
        <v>17.547000000000001</v>
      </c>
      <c r="M16" s="2">
        <f t="shared" si="0"/>
        <v>-10.976000000024214</v>
      </c>
      <c r="O16">
        <f t="shared" si="1"/>
        <v>0</v>
      </c>
    </row>
    <row r="17" spans="1:15" x14ac:dyDescent="0.55000000000000004">
      <c r="A17" s="1">
        <v>1936</v>
      </c>
      <c r="B17" s="3">
        <v>42470</v>
      </c>
      <c r="C17" s="3">
        <v>14643</v>
      </c>
      <c r="D17" s="3">
        <v>621879</v>
      </c>
      <c r="E17" s="3"/>
      <c r="F17" s="3"/>
      <c r="G17" s="3">
        <v>326841</v>
      </c>
      <c r="H17" s="3"/>
      <c r="I17" s="3">
        <v>295038</v>
      </c>
      <c r="J17" s="6">
        <v>16.026</v>
      </c>
      <c r="M17" s="2">
        <f t="shared" si="0"/>
        <v>9.2099999999627471</v>
      </c>
      <c r="O17">
        <f t="shared" si="1"/>
        <v>0</v>
      </c>
    </row>
    <row r="18" spans="1:15" x14ac:dyDescent="0.55000000000000004">
      <c r="A18" s="1">
        <v>1937</v>
      </c>
      <c r="B18" s="3">
        <v>46305</v>
      </c>
      <c r="C18" s="3">
        <v>13949</v>
      </c>
      <c r="D18" s="3">
        <v>645898</v>
      </c>
      <c r="E18" s="3"/>
      <c r="F18" s="3"/>
      <c r="G18" s="3">
        <v>331930</v>
      </c>
      <c r="H18" s="3"/>
      <c r="I18" s="3">
        <v>313968</v>
      </c>
      <c r="J18" s="6">
        <v>16.757000000000001</v>
      </c>
      <c r="M18" s="2">
        <f t="shared" si="0"/>
        <v>10.444999999948777</v>
      </c>
      <c r="O18">
        <f t="shared" si="1"/>
        <v>0</v>
      </c>
    </row>
    <row r="19" spans="1:15" x14ac:dyDescent="0.55000000000000004">
      <c r="A19" s="1">
        <v>1938</v>
      </c>
      <c r="B19" s="3">
        <v>41544</v>
      </c>
      <c r="C19" s="3">
        <v>15484</v>
      </c>
      <c r="D19" s="3">
        <v>643271</v>
      </c>
      <c r="E19" s="3"/>
      <c r="F19" s="3"/>
      <c r="G19" s="3">
        <v>322769</v>
      </c>
      <c r="H19" s="3"/>
      <c r="I19" s="3">
        <v>320502</v>
      </c>
      <c r="J19" s="6">
        <v>16.806000000000001</v>
      </c>
      <c r="M19" s="2">
        <f t="shared" si="0"/>
        <v>-3.7040000000270084</v>
      </c>
      <c r="O19">
        <f t="shared" si="1"/>
        <v>0</v>
      </c>
    </row>
    <row r="20" spans="1:15" x14ac:dyDescent="0.55000000000000004">
      <c r="A20" s="1">
        <v>1939</v>
      </c>
      <c r="B20" s="3">
        <v>40971</v>
      </c>
      <c r="C20" s="3">
        <v>15649</v>
      </c>
      <c r="D20" s="3">
        <v>641168</v>
      </c>
      <c r="E20" s="3"/>
      <c r="F20" s="3"/>
      <c r="G20" s="3">
        <v>302146</v>
      </c>
      <c r="H20" s="3"/>
      <c r="I20" s="3">
        <v>339022</v>
      </c>
      <c r="J20" s="6">
        <v>17.463999999999999</v>
      </c>
      <c r="M20" s="2">
        <f t="shared" si="0"/>
        <v>-12.820999999996275</v>
      </c>
      <c r="O20">
        <f t="shared" si="1"/>
        <v>0</v>
      </c>
    </row>
    <row r="21" spans="1:15" x14ac:dyDescent="0.55000000000000004">
      <c r="A21" s="7" t="s">
        <v>3</v>
      </c>
      <c r="B21" s="8">
        <v>41591</v>
      </c>
      <c r="C21" s="8">
        <v>14996</v>
      </c>
      <c r="D21" s="8">
        <v>623719</v>
      </c>
      <c r="E21" s="8"/>
      <c r="F21" s="8"/>
      <c r="G21" s="8">
        <v>306531</v>
      </c>
      <c r="H21" s="8"/>
      <c r="I21" s="8">
        <v>317188</v>
      </c>
      <c r="J21" s="9">
        <v>16.920000000000002</v>
      </c>
      <c r="K21" s="10"/>
      <c r="L21" s="10"/>
      <c r="M21" s="11">
        <f t="shared" si="0"/>
        <v>-20.363999999943189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33499</v>
      </c>
      <c r="C22" s="3">
        <v>11979</v>
      </c>
      <c r="D22" s="3">
        <v>401270</v>
      </c>
      <c r="E22" s="3"/>
      <c r="F22" s="3"/>
      <c r="G22" s="3">
        <v>148183</v>
      </c>
      <c r="H22" s="3"/>
      <c r="I22" s="3">
        <v>253087</v>
      </c>
      <c r="J22" s="6">
        <v>12.805999999999999</v>
      </c>
      <c r="M22" s="2">
        <f t="shared" si="0"/>
        <v>14.521000000007916</v>
      </c>
      <c r="O22">
        <f t="shared" si="1"/>
        <v>0</v>
      </c>
    </row>
    <row r="23" spans="1:15" x14ac:dyDescent="0.55000000000000004">
      <c r="A23" s="1">
        <v>1941</v>
      </c>
      <c r="B23" s="3">
        <v>33508</v>
      </c>
      <c r="C23" s="3">
        <v>11167</v>
      </c>
      <c r="D23" s="3">
        <v>374181</v>
      </c>
      <c r="E23" s="3"/>
      <c r="F23" s="3"/>
      <c r="G23" s="3">
        <v>116224</v>
      </c>
      <c r="H23" s="3"/>
      <c r="I23" s="3">
        <v>257957</v>
      </c>
      <c r="J23" s="6">
        <v>12.765000000000001</v>
      </c>
      <c r="M23" s="2">
        <f t="shared" si="0"/>
        <v>2.8360000000102445</v>
      </c>
      <c r="O23">
        <f t="shared" si="1"/>
        <v>0</v>
      </c>
    </row>
    <row r="24" spans="1:15" x14ac:dyDescent="0.55000000000000004">
      <c r="A24" s="1">
        <v>1942</v>
      </c>
      <c r="B24" s="3">
        <v>34748</v>
      </c>
      <c r="C24" s="3">
        <v>11826</v>
      </c>
      <c r="D24" s="3">
        <v>410926</v>
      </c>
      <c r="E24" s="3"/>
      <c r="F24" s="3"/>
      <c r="G24" s="3">
        <v>131784</v>
      </c>
      <c r="H24" s="3"/>
      <c r="I24" s="3">
        <v>279142</v>
      </c>
      <c r="J24" s="6">
        <v>13.513</v>
      </c>
      <c r="M24" s="2">
        <f t="shared" si="0"/>
        <v>3.8479999999981374</v>
      </c>
      <c r="O24">
        <f t="shared" si="1"/>
        <v>0</v>
      </c>
    </row>
    <row r="25" spans="1:15" x14ac:dyDescent="0.55000000000000004">
      <c r="A25" s="1">
        <v>1943</v>
      </c>
      <c r="B25" s="3">
        <v>37706</v>
      </c>
      <c r="C25" s="3">
        <v>11970</v>
      </c>
      <c r="D25" s="3">
        <v>451353</v>
      </c>
      <c r="E25" s="3"/>
      <c r="F25" s="3"/>
      <c r="G25" s="3">
        <v>161999</v>
      </c>
      <c r="H25" s="3"/>
      <c r="I25" s="3">
        <v>289354</v>
      </c>
      <c r="J25" s="6">
        <v>13.670999999999999</v>
      </c>
      <c r="M25" s="2">
        <f t="shared" si="0"/>
        <v>-12.179999999993015</v>
      </c>
      <c r="O25">
        <f t="shared" si="1"/>
        <v>0</v>
      </c>
    </row>
    <row r="26" spans="1:15" x14ac:dyDescent="0.55000000000000004">
      <c r="A26" s="1">
        <v>1944</v>
      </c>
      <c r="B26" s="3">
        <v>38218</v>
      </c>
      <c r="C26" s="3">
        <v>11525</v>
      </c>
      <c r="D26" s="3">
        <v>440465</v>
      </c>
      <c r="E26" s="3"/>
      <c r="F26" s="3"/>
      <c r="G26" s="3">
        <v>131062</v>
      </c>
      <c r="H26" s="3"/>
      <c r="I26" s="3">
        <v>309403</v>
      </c>
      <c r="J26" s="6">
        <v>14.275</v>
      </c>
      <c r="M26" s="2">
        <f t="shared" si="0"/>
        <v>-2.5499999999883585</v>
      </c>
      <c r="O26">
        <f t="shared" si="1"/>
        <v>0</v>
      </c>
    </row>
    <row r="27" spans="1:15" x14ac:dyDescent="0.55000000000000004">
      <c r="A27" s="7" t="s">
        <v>4</v>
      </c>
      <c r="B27" s="8">
        <v>35536</v>
      </c>
      <c r="C27" s="8">
        <v>11696</v>
      </c>
      <c r="D27" s="8">
        <v>415639</v>
      </c>
      <c r="E27" s="8"/>
      <c r="F27" s="8"/>
      <c r="G27" s="8">
        <v>137850</v>
      </c>
      <c r="H27" s="8"/>
      <c r="I27" s="8">
        <v>277789</v>
      </c>
      <c r="J27" s="9">
        <v>13.406000000000001</v>
      </c>
      <c r="K27" s="10"/>
      <c r="L27" s="10"/>
      <c r="M27" s="11">
        <f t="shared" si="0"/>
        <v>-9.9440000000176951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40240</v>
      </c>
      <c r="C28" s="3">
        <v>11321</v>
      </c>
      <c r="D28" s="3">
        <v>455571</v>
      </c>
      <c r="E28" s="3"/>
      <c r="F28" s="3"/>
      <c r="G28" s="3">
        <v>116325</v>
      </c>
      <c r="H28" s="3"/>
      <c r="I28" s="3">
        <v>339246</v>
      </c>
      <c r="J28" s="6">
        <v>15.259</v>
      </c>
      <c r="M28" s="2">
        <f t="shared" si="0"/>
        <v>-13.960000000020955</v>
      </c>
      <c r="O28">
        <f t="shared" si="1"/>
        <v>0</v>
      </c>
    </row>
    <row r="29" spans="1:15" x14ac:dyDescent="0.55000000000000004">
      <c r="A29" s="1">
        <v>1946</v>
      </c>
      <c r="B29" s="3">
        <v>40363</v>
      </c>
      <c r="C29" s="3">
        <v>11296</v>
      </c>
      <c r="D29" s="3">
        <v>455953</v>
      </c>
      <c r="E29" s="3"/>
      <c r="F29" s="3"/>
      <c r="G29" s="3">
        <v>178627</v>
      </c>
      <c r="H29" s="3"/>
      <c r="I29" s="3">
        <v>277326</v>
      </c>
      <c r="J29" s="6">
        <v>12.169</v>
      </c>
      <c r="M29" s="2">
        <f t="shared" si="0"/>
        <v>-12.552000000025146</v>
      </c>
      <c r="O29">
        <f t="shared" si="1"/>
        <v>0</v>
      </c>
    </row>
    <row r="30" spans="1:15" x14ac:dyDescent="0.55000000000000004">
      <c r="A30" s="1">
        <v>1947</v>
      </c>
      <c r="B30" s="3">
        <v>40103</v>
      </c>
      <c r="C30" s="3">
        <v>11281</v>
      </c>
      <c r="D30" s="3">
        <v>452401</v>
      </c>
      <c r="E30" s="3"/>
      <c r="F30" s="3"/>
      <c r="G30" s="3">
        <v>174150</v>
      </c>
      <c r="H30" s="3"/>
      <c r="I30" s="3">
        <v>278251</v>
      </c>
      <c r="J30" s="6">
        <v>11.871</v>
      </c>
      <c r="M30" s="2">
        <f t="shared" si="0"/>
        <v>0.94300000002840534</v>
      </c>
      <c r="O30">
        <f t="shared" si="1"/>
        <v>0</v>
      </c>
    </row>
    <row r="31" spans="1:15" x14ac:dyDescent="0.55000000000000004">
      <c r="A31" s="1">
        <v>1948</v>
      </c>
      <c r="B31" s="3">
        <v>40779</v>
      </c>
      <c r="C31" s="3">
        <v>11281</v>
      </c>
      <c r="D31" s="3">
        <v>460010</v>
      </c>
      <c r="E31" s="3"/>
      <c r="F31" s="3"/>
      <c r="G31" s="3">
        <v>127507</v>
      </c>
      <c r="H31" s="3"/>
      <c r="I31" s="3">
        <v>332503</v>
      </c>
      <c r="J31" s="6">
        <v>13.78</v>
      </c>
      <c r="M31" s="2">
        <f t="shared" si="0"/>
        <v>17.898999999975786</v>
      </c>
      <c r="O31">
        <f t="shared" si="1"/>
        <v>0</v>
      </c>
    </row>
    <row r="32" spans="1:15" x14ac:dyDescent="0.55000000000000004">
      <c r="A32" s="1">
        <v>1949</v>
      </c>
      <c r="B32" s="3">
        <v>41314</v>
      </c>
      <c r="C32" s="3">
        <v>11485</v>
      </c>
      <c r="D32" s="3">
        <v>474478</v>
      </c>
      <c r="E32" s="3"/>
      <c r="F32" s="3"/>
      <c r="G32" s="3">
        <v>117472</v>
      </c>
      <c r="H32" s="3"/>
      <c r="I32" s="3">
        <v>357006</v>
      </c>
      <c r="J32" s="6">
        <v>14.375999999999999</v>
      </c>
      <c r="M32" s="2">
        <f t="shared" si="0"/>
        <v>13.289999999979045</v>
      </c>
      <c r="O32">
        <f t="shared" si="1"/>
        <v>0</v>
      </c>
    </row>
    <row r="33" spans="1:24" x14ac:dyDescent="0.55000000000000004">
      <c r="A33" s="7" t="s">
        <v>5</v>
      </c>
      <c r="B33" s="8">
        <v>40560</v>
      </c>
      <c r="C33" s="8">
        <v>11333</v>
      </c>
      <c r="D33" s="8">
        <v>459683</v>
      </c>
      <c r="E33" s="8"/>
      <c r="F33" s="8"/>
      <c r="G33" s="8">
        <v>142816</v>
      </c>
      <c r="H33" s="8"/>
      <c r="I33" s="8">
        <v>316866</v>
      </c>
      <c r="J33" s="9">
        <v>13.491</v>
      </c>
      <c r="K33" s="10"/>
      <c r="L33" s="10"/>
      <c r="M33" s="11">
        <f t="shared" si="0"/>
        <v>-16.520000000018626</v>
      </c>
      <c r="N33" s="10"/>
      <c r="O33" s="10">
        <f t="shared" si="1"/>
        <v>1</v>
      </c>
    </row>
    <row r="34" spans="1:24" x14ac:dyDescent="0.55000000000000004">
      <c r="A34" s="1">
        <v>1950</v>
      </c>
      <c r="B34" s="3">
        <v>39528</v>
      </c>
      <c r="C34" s="3">
        <v>10597</v>
      </c>
      <c r="D34" s="3">
        <v>418887</v>
      </c>
      <c r="E34" s="3"/>
      <c r="F34" s="3"/>
      <c r="G34" s="3">
        <v>103522</v>
      </c>
      <c r="H34" s="3"/>
      <c r="I34" s="3">
        <v>315365</v>
      </c>
      <c r="J34" s="6">
        <v>12.211</v>
      </c>
      <c r="M34" s="2">
        <f t="shared" si="0"/>
        <v>-8.7839999999850988</v>
      </c>
      <c r="O34">
        <f t="shared" si="1"/>
        <v>0</v>
      </c>
    </row>
    <row r="35" spans="1:24" x14ac:dyDescent="0.55000000000000004">
      <c r="A35" s="1">
        <v>1951</v>
      </c>
      <c r="B35" s="3">
        <v>38063</v>
      </c>
      <c r="C35" s="3">
        <v>8957</v>
      </c>
      <c r="D35" s="3">
        <v>340921</v>
      </c>
      <c r="E35" s="3"/>
      <c r="F35" s="3"/>
      <c r="G35" s="3">
        <v>78952</v>
      </c>
      <c r="H35" s="3"/>
      <c r="I35" s="3">
        <v>261969</v>
      </c>
      <c r="J35" s="6">
        <v>9.8109999999999999</v>
      </c>
      <c r="M35" s="2">
        <f t="shared" si="0"/>
        <v>9.2910000000265427</v>
      </c>
      <c r="O35">
        <f t="shared" si="1"/>
        <v>0</v>
      </c>
    </row>
    <row r="36" spans="1:24" x14ac:dyDescent="0.55000000000000004">
      <c r="A36" s="1">
        <v>1952</v>
      </c>
      <c r="B36" s="3">
        <v>37283</v>
      </c>
      <c r="C36" s="3">
        <v>9778</v>
      </c>
      <c r="D36" s="3">
        <v>364536</v>
      </c>
      <c r="E36" s="3"/>
      <c r="F36" s="3"/>
      <c r="G36" s="3">
        <v>58275</v>
      </c>
      <c r="H36" s="3"/>
      <c r="I36" s="3">
        <v>306261</v>
      </c>
      <c r="J36" s="6">
        <v>11.093999999999999</v>
      </c>
      <c r="M36" s="2">
        <f t="shared" si="0"/>
        <v>17.173999999999069</v>
      </c>
      <c r="O36">
        <f t="shared" si="1"/>
        <v>0</v>
      </c>
    </row>
    <row r="37" spans="1:24" x14ac:dyDescent="0.55000000000000004">
      <c r="A37" s="1">
        <v>1953</v>
      </c>
      <c r="B37" s="3">
        <v>27242</v>
      </c>
      <c r="C37" s="3">
        <v>9787</v>
      </c>
      <c r="D37" s="3">
        <v>364499</v>
      </c>
      <c r="E37" s="3"/>
      <c r="F37" s="3"/>
      <c r="G37" s="3">
        <v>55552</v>
      </c>
      <c r="H37" s="3"/>
      <c r="I37" s="3">
        <v>308947</v>
      </c>
      <c r="J37" s="6">
        <v>10.824</v>
      </c>
      <c r="M37" s="2">
        <f t="shared" si="0"/>
        <v>-97881.545999999973</v>
      </c>
      <c r="O37">
        <f t="shared" si="1"/>
        <v>0</v>
      </c>
    </row>
    <row r="38" spans="1:24" x14ac:dyDescent="0.55000000000000004">
      <c r="A38" s="1">
        <v>1954</v>
      </c>
      <c r="B38" s="3">
        <v>36885</v>
      </c>
      <c r="C38" s="3">
        <v>9888</v>
      </c>
      <c r="D38" s="3">
        <v>364718</v>
      </c>
      <c r="E38" s="3"/>
      <c r="F38" s="3"/>
      <c r="G38" s="3">
        <v>61827</v>
      </c>
      <c r="H38" s="3"/>
      <c r="I38" s="3">
        <v>302891</v>
      </c>
      <c r="J38" s="6">
        <v>10.263999999999999</v>
      </c>
      <c r="M38" s="2">
        <f t="shared" si="0"/>
        <v>0.88000000000465661</v>
      </c>
      <c r="O38">
        <f t="shared" si="1"/>
        <v>0</v>
      </c>
    </row>
    <row r="39" spans="1:24" x14ac:dyDescent="0.55000000000000004">
      <c r="A39" s="7" t="s">
        <v>6</v>
      </c>
      <c r="B39" s="8">
        <v>37800</v>
      </c>
      <c r="C39" s="8">
        <v>9807</v>
      </c>
      <c r="D39" s="8">
        <v>370712</v>
      </c>
      <c r="E39" s="8"/>
      <c r="F39" s="8"/>
      <c r="G39" s="8">
        <v>71626</v>
      </c>
      <c r="H39" s="8"/>
      <c r="I39" s="8">
        <v>299087</v>
      </c>
      <c r="J39" s="9">
        <v>10.840999999999999</v>
      </c>
      <c r="K39" s="10"/>
      <c r="L39" s="10"/>
      <c r="M39" s="11">
        <f t="shared" si="0"/>
        <v>-7.4000000000232831</v>
      </c>
      <c r="N39" s="10"/>
      <c r="O39" s="10">
        <f t="shared" si="1"/>
        <v>-1</v>
      </c>
    </row>
    <row r="40" spans="1:24" x14ac:dyDescent="0.55000000000000004">
      <c r="A40" s="1">
        <v>1955</v>
      </c>
      <c r="B40" s="3">
        <v>44535</v>
      </c>
      <c r="C40" s="3">
        <v>10079</v>
      </c>
      <c r="D40" s="3">
        <v>448851</v>
      </c>
      <c r="E40" s="3"/>
      <c r="F40" s="3"/>
      <c r="G40" s="3">
        <v>40770</v>
      </c>
      <c r="H40" s="3"/>
      <c r="I40" s="3">
        <v>408081</v>
      </c>
      <c r="J40" s="6">
        <v>13.375</v>
      </c>
      <c r="M40" s="2">
        <f t="shared" si="0"/>
        <v>17.26500000001397</v>
      </c>
      <c r="O40">
        <f t="shared" si="1"/>
        <v>0</v>
      </c>
    </row>
    <row r="41" spans="1:24" x14ac:dyDescent="0.55000000000000004">
      <c r="A41" s="1">
        <v>1956</v>
      </c>
      <c r="B41" s="3">
        <v>48514</v>
      </c>
      <c r="C41" s="3">
        <v>10378</v>
      </c>
      <c r="D41" s="3">
        <v>503497</v>
      </c>
      <c r="E41" s="3"/>
      <c r="F41" s="3"/>
      <c r="G41" s="3">
        <v>23220</v>
      </c>
      <c r="H41" s="3"/>
      <c r="I41" s="3">
        <v>480277</v>
      </c>
      <c r="J41" s="6">
        <v>15.225</v>
      </c>
      <c r="M41" s="2">
        <f t="shared" si="0"/>
        <v>-18.707999999984168</v>
      </c>
      <c r="O41">
        <f t="shared" si="1"/>
        <v>0</v>
      </c>
    </row>
    <row r="42" spans="1:24" x14ac:dyDescent="0.55000000000000004">
      <c r="A42" s="1">
        <v>1957</v>
      </c>
      <c r="B42" s="3">
        <v>52244</v>
      </c>
      <c r="C42" s="3">
        <v>10301</v>
      </c>
      <c r="D42" s="3">
        <v>538153</v>
      </c>
      <c r="E42" s="3"/>
      <c r="F42" s="3"/>
      <c r="G42" s="3">
        <v>28057</v>
      </c>
      <c r="H42" s="3"/>
      <c r="I42" s="3">
        <v>510096</v>
      </c>
      <c r="J42" s="6">
        <v>15.64</v>
      </c>
      <c r="M42" s="2">
        <f t="shared" si="0"/>
        <v>12.444000000017695</v>
      </c>
      <c r="O42">
        <f t="shared" si="1"/>
        <v>0</v>
      </c>
    </row>
    <row r="43" spans="1:24" x14ac:dyDescent="0.55000000000000004">
      <c r="A43" s="1">
        <v>1958</v>
      </c>
      <c r="B43" s="3">
        <v>46002</v>
      </c>
      <c r="C43" s="3">
        <v>10315</v>
      </c>
      <c r="D43" s="3">
        <v>474509</v>
      </c>
      <c r="E43" s="3"/>
      <c r="F43" s="3"/>
      <c r="G43" s="3">
        <v>35708</v>
      </c>
      <c r="H43" s="3"/>
      <c r="I43" s="3">
        <v>438801</v>
      </c>
      <c r="J43" s="6">
        <v>13.013</v>
      </c>
      <c r="M43" s="2">
        <f t="shared" si="0"/>
        <v>1.6300000000046566</v>
      </c>
      <c r="O43">
        <f t="shared" si="1"/>
        <v>0</v>
      </c>
    </row>
    <row r="44" spans="1:24" x14ac:dyDescent="0.55000000000000004">
      <c r="A44" s="1">
        <v>1959</v>
      </c>
      <c r="B44" s="3">
        <v>48684</v>
      </c>
      <c r="C44" s="3">
        <v>10910</v>
      </c>
      <c r="D44" s="3">
        <v>531163</v>
      </c>
      <c r="E44" s="3"/>
      <c r="F44" s="3"/>
      <c r="G44" s="3">
        <v>40585</v>
      </c>
      <c r="H44" s="3"/>
      <c r="I44" s="3">
        <v>490578</v>
      </c>
      <c r="J44" s="6">
        <v>14.071999999999999</v>
      </c>
      <c r="M44" s="2">
        <f t="shared" si="0"/>
        <v>-20.560000000055879</v>
      </c>
      <c r="O44">
        <f t="shared" si="1"/>
        <v>0</v>
      </c>
    </row>
    <row r="45" spans="1:24" x14ac:dyDescent="0.55000000000000004">
      <c r="A45" s="7" t="s">
        <v>7</v>
      </c>
      <c r="B45" s="8">
        <v>47996</v>
      </c>
      <c r="C45" s="8">
        <v>10235</v>
      </c>
      <c r="D45" s="12">
        <v>499235</v>
      </c>
      <c r="E45" s="8"/>
      <c r="F45" s="8"/>
      <c r="G45" s="8">
        <v>33668</v>
      </c>
      <c r="H45" s="8"/>
      <c r="I45" s="8">
        <v>465567</v>
      </c>
      <c r="J45" s="9">
        <v>14.265000000000001</v>
      </c>
      <c r="K45" s="10"/>
      <c r="L45" s="10"/>
      <c r="M45" s="11">
        <f t="shared" si="0"/>
        <v>-7995.9400000000023</v>
      </c>
      <c r="N45" s="10"/>
      <c r="O45" s="10">
        <f t="shared" si="1"/>
        <v>0</v>
      </c>
      <c r="Q45" s="3"/>
      <c r="R45" s="3"/>
      <c r="S45" s="3"/>
      <c r="V45" s="3"/>
      <c r="X45" s="3"/>
    </row>
    <row r="46" spans="1:24" x14ac:dyDescent="0.55000000000000004">
      <c r="A46" s="1">
        <v>1960</v>
      </c>
      <c r="B46" s="3">
        <v>54925</v>
      </c>
      <c r="C46" s="3">
        <v>11170</v>
      </c>
      <c r="D46" s="3">
        <v>613516</v>
      </c>
      <c r="E46" s="3"/>
      <c r="F46" s="3"/>
      <c r="G46" s="3">
        <v>11368</v>
      </c>
      <c r="H46" s="3"/>
      <c r="I46" s="3">
        <v>602148</v>
      </c>
      <c r="J46" s="6">
        <v>16.704999999999998</v>
      </c>
      <c r="M46" s="2">
        <f t="shared" si="0"/>
        <v>-3.75</v>
      </c>
      <c r="O46">
        <f t="shared" si="1"/>
        <v>0</v>
      </c>
    </row>
    <row r="47" spans="1:24" x14ac:dyDescent="0.55000000000000004">
      <c r="A47" s="1">
        <v>1961</v>
      </c>
      <c r="B47" s="3">
        <v>56180</v>
      </c>
      <c r="C47" s="3">
        <v>11511</v>
      </c>
      <c r="D47" s="3">
        <v>646661</v>
      </c>
      <c r="E47" s="3"/>
      <c r="F47" s="3"/>
      <c r="G47" s="3">
        <v>24117</v>
      </c>
      <c r="H47" s="3"/>
      <c r="I47" s="3">
        <v>622544</v>
      </c>
      <c r="J47" s="6">
        <v>16.704999999999998</v>
      </c>
      <c r="M47" s="2">
        <f t="shared" si="0"/>
        <v>26.979999999981374</v>
      </c>
      <c r="O47">
        <f t="shared" si="1"/>
        <v>0</v>
      </c>
    </row>
    <row r="48" spans="1:24" x14ac:dyDescent="0.55000000000000004">
      <c r="A48" s="1">
        <v>1962</v>
      </c>
      <c r="B48" s="3">
        <v>58874</v>
      </c>
      <c r="C48" s="3">
        <v>12066</v>
      </c>
      <c r="D48" s="3">
        <v>710375</v>
      </c>
      <c r="E48" s="3"/>
      <c r="F48" s="3"/>
      <c r="G48" s="3">
        <v>9881</v>
      </c>
      <c r="H48" s="3"/>
      <c r="I48" s="3">
        <v>700494</v>
      </c>
      <c r="J48" s="6">
        <v>18.173999999999999</v>
      </c>
      <c r="M48" s="2">
        <f t="shared" si="0"/>
        <v>-1.3159999999916181</v>
      </c>
      <c r="O48">
        <f t="shared" si="1"/>
        <v>0</v>
      </c>
    </row>
    <row r="49" spans="1:24" x14ac:dyDescent="0.55000000000000004">
      <c r="A49" s="1">
        <v>1963</v>
      </c>
      <c r="B49" s="3">
        <v>73845</v>
      </c>
      <c r="C49" s="3">
        <v>12726</v>
      </c>
      <c r="D49" s="3">
        <v>939740</v>
      </c>
      <c r="E49" s="3"/>
      <c r="F49" s="3"/>
      <c r="G49" s="3">
        <v>13637</v>
      </c>
      <c r="H49" s="3"/>
      <c r="I49" s="3">
        <v>926103</v>
      </c>
      <c r="J49" s="6">
        <v>23.227</v>
      </c>
      <c r="M49" s="2">
        <f t="shared" si="0"/>
        <v>11.46999999997206</v>
      </c>
      <c r="O49">
        <f t="shared" si="1"/>
        <v>0</v>
      </c>
    </row>
    <row r="50" spans="1:24" x14ac:dyDescent="0.55000000000000004">
      <c r="A50" s="1">
        <v>1964</v>
      </c>
      <c r="B50" s="3">
        <v>74483</v>
      </c>
      <c r="C50" s="3">
        <v>12738</v>
      </c>
      <c r="D50" s="3">
        <v>948768</v>
      </c>
      <c r="E50" s="3"/>
      <c r="F50" s="3"/>
      <c r="G50" s="3">
        <v>18530</v>
      </c>
      <c r="H50" s="3"/>
      <c r="I50" s="3">
        <v>930238</v>
      </c>
      <c r="J50" s="6">
        <v>22.55</v>
      </c>
      <c r="M50" s="2">
        <f t="shared" si="0"/>
        <v>-3.5459999999729916</v>
      </c>
      <c r="O50">
        <f t="shared" si="1"/>
        <v>0</v>
      </c>
    </row>
    <row r="51" spans="1:24" x14ac:dyDescent="0.55000000000000004">
      <c r="A51" s="7" t="s">
        <v>8</v>
      </c>
      <c r="B51" s="8">
        <v>63661</v>
      </c>
      <c r="C51" s="8">
        <v>12124</v>
      </c>
      <c r="D51" s="8">
        <v>771812</v>
      </c>
      <c r="E51" s="8"/>
      <c r="F51" s="8"/>
      <c r="G51" s="8">
        <v>15507</v>
      </c>
      <c r="H51" s="8"/>
      <c r="I51" s="8">
        <v>756305</v>
      </c>
      <c r="J51" s="9">
        <v>19.472000000000001</v>
      </c>
      <c r="K51" s="10"/>
      <c r="L51" s="10"/>
      <c r="M51" s="11">
        <f t="shared" si="0"/>
        <v>13.964000000036322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75102</v>
      </c>
      <c r="C52" s="3">
        <v>13182</v>
      </c>
      <c r="D52" s="3">
        <v>1035080</v>
      </c>
      <c r="E52" s="3"/>
      <c r="F52" s="3"/>
      <c r="G52" s="3">
        <v>17029</v>
      </c>
      <c r="H52" s="3"/>
      <c r="I52" s="3">
        <v>1018051</v>
      </c>
      <c r="J52" s="6">
        <v>23.847999999999999</v>
      </c>
      <c r="M52" s="2">
        <f t="shared" si="0"/>
        <v>-45085.435999999987</v>
      </c>
      <c r="O52">
        <f t="shared" si="1"/>
        <v>0</v>
      </c>
    </row>
    <row r="53" spans="1:24" x14ac:dyDescent="0.55000000000000004">
      <c r="A53" s="1">
        <v>1966</v>
      </c>
      <c r="B53" s="3">
        <v>80682</v>
      </c>
      <c r="C53" s="3">
        <v>13108</v>
      </c>
      <c r="D53" s="3">
        <v>1057573</v>
      </c>
      <c r="E53" s="3"/>
      <c r="F53" s="3"/>
      <c r="G53" s="3">
        <v>13987</v>
      </c>
      <c r="H53" s="3"/>
      <c r="I53" s="3">
        <v>1043586</v>
      </c>
      <c r="J53" s="6">
        <v>23.64</v>
      </c>
      <c r="M53" s="2">
        <f t="shared" si="0"/>
        <v>6.6559999999590218</v>
      </c>
      <c r="O53">
        <f t="shared" si="1"/>
        <v>0</v>
      </c>
    </row>
    <row r="54" spans="1:24" x14ac:dyDescent="0.55000000000000004">
      <c r="A54" s="1">
        <v>1967</v>
      </c>
      <c r="B54" s="3">
        <v>71294</v>
      </c>
      <c r="C54" s="3">
        <v>12845</v>
      </c>
      <c r="D54" s="3">
        <v>915777</v>
      </c>
      <c r="E54" s="3"/>
      <c r="F54" s="3"/>
      <c r="G54" s="3">
        <v>7877</v>
      </c>
      <c r="H54" s="3"/>
      <c r="I54" s="3">
        <v>907900</v>
      </c>
      <c r="J54" s="6">
        <v>19.879000000000001</v>
      </c>
      <c r="M54" s="2">
        <f t="shared" si="0"/>
        <v>-5.5699999999487773</v>
      </c>
      <c r="O54">
        <f t="shared" si="1"/>
        <v>0</v>
      </c>
    </row>
    <row r="55" spans="1:24" x14ac:dyDescent="0.55000000000000004">
      <c r="A55" s="1">
        <v>1968</v>
      </c>
      <c r="B55" s="3">
        <v>70724</v>
      </c>
      <c r="C55" s="3">
        <v>12786</v>
      </c>
      <c r="D55" s="3">
        <v>904285</v>
      </c>
      <c r="E55" s="3"/>
      <c r="F55" s="3"/>
      <c r="G55" s="3">
        <v>12455</v>
      </c>
      <c r="H55" s="3"/>
      <c r="I55" s="3">
        <v>891830</v>
      </c>
      <c r="J55" s="6">
        <v>18.867999999999999</v>
      </c>
      <c r="M55" s="2">
        <f t="shared" si="0"/>
        <v>-7.9359999999869615</v>
      </c>
      <c r="O55">
        <f t="shared" si="1"/>
        <v>0</v>
      </c>
    </row>
    <row r="56" spans="1:24" x14ac:dyDescent="0.55000000000000004">
      <c r="A56" s="1">
        <v>1969</v>
      </c>
      <c r="B56" s="3">
        <v>57951</v>
      </c>
      <c r="C56" s="3">
        <v>12443</v>
      </c>
      <c r="D56" s="3">
        <v>721073</v>
      </c>
      <c r="E56" s="3"/>
      <c r="F56" s="3"/>
      <c r="G56" s="3">
        <v>1971</v>
      </c>
      <c r="H56" s="3"/>
      <c r="I56" s="3">
        <v>719102</v>
      </c>
      <c r="J56" s="6">
        <v>14.696</v>
      </c>
      <c r="M56" s="2">
        <f t="shared" si="0"/>
        <v>11.292999999946915</v>
      </c>
      <c r="O56">
        <f t="shared" si="1"/>
        <v>0</v>
      </c>
    </row>
    <row r="57" spans="1:24" x14ac:dyDescent="0.55000000000000004">
      <c r="A57" s="7" t="s">
        <v>10</v>
      </c>
      <c r="B57" s="8">
        <v>71151</v>
      </c>
      <c r="C57" s="8">
        <v>13025</v>
      </c>
      <c r="D57" s="8">
        <v>926758</v>
      </c>
      <c r="E57" s="8"/>
      <c r="F57" s="8"/>
      <c r="G57" s="8">
        <v>10664</v>
      </c>
      <c r="H57" s="8"/>
      <c r="I57" s="8">
        <v>916094</v>
      </c>
      <c r="J57" s="9">
        <v>20.186</v>
      </c>
      <c r="K57" s="10"/>
      <c r="L57" s="10"/>
      <c r="M57" s="11">
        <f t="shared" si="0"/>
        <v>-16.224999999976717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74406</v>
      </c>
      <c r="C58" s="3">
        <v>12973</v>
      </c>
      <c r="D58" s="3">
        <v>965252</v>
      </c>
      <c r="E58" s="3"/>
      <c r="F58" s="3"/>
      <c r="G58" s="3">
        <v>1599</v>
      </c>
      <c r="H58" s="3"/>
      <c r="I58" s="3">
        <v>963653</v>
      </c>
      <c r="J58" s="6">
        <v>19.009</v>
      </c>
      <c r="M58" s="2">
        <f t="shared" si="0"/>
        <v>17.037999999942258</v>
      </c>
      <c r="O58">
        <f t="shared" si="1"/>
        <v>0</v>
      </c>
    </row>
    <row r="59" spans="1:24" x14ac:dyDescent="0.55000000000000004">
      <c r="A59" s="1">
        <v>1971</v>
      </c>
      <c r="B59" s="3">
        <v>81650</v>
      </c>
      <c r="C59" s="3">
        <v>13731</v>
      </c>
      <c r="D59" s="3">
        <v>1121124</v>
      </c>
      <c r="E59" s="3"/>
      <c r="F59" s="3"/>
      <c r="G59" s="3">
        <v>553</v>
      </c>
      <c r="H59" s="3"/>
      <c r="I59" s="3">
        <v>1120571</v>
      </c>
      <c r="J59" s="6">
        <v>21.350999999999999</v>
      </c>
      <c r="M59" s="2">
        <f t="shared" si="0"/>
        <v>12.149999999906868</v>
      </c>
      <c r="O59">
        <f t="shared" si="1"/>
        <v>0</v>
      </c>
    </row>
    <row r="60" spans="1:24" x14ac:dyDescent="0.55000000000000004">
      <c r="A60" s="1">
        <v>1972</v>
      </c>
      <c r="B60" s="3">
        <v>74235</v>
      </c>
      <c r="C60" s="3">
        <v>14730</v>
      </c>
      <c r="D60" s="3">
        <v>1093511</v>
      </c>
      <c r="E60" s="3"/>
      <c r="F60" s="3"/>
      <c r="G60" s="3">
        <v>1756</v>
      </c>
      <c r="H60" s="3"/>
      <c r="I60" s="3">
        <v>1091755</v>
      </c>
      <c r="J60" s="6">
        <v>20.103999999999999</v>
      </c>
      <c r="M60" s="2">
        <f t="shared" si="0"/>
        <v>-29.449999999953434</v>
      </c>
      <c r="O60">
        <f t="shared" si="1"/>
        <v>0</v>
      </c>
    </row>
    <row r="61" spans="1:24" x14ac:dyDescent="0.55000000000000004">
      <c r="A61" s="1">
        <v>1973</v>
      </c>
      <c r="B61" s="3">
        <v>66841</v>
      </c>
      <c r="C61" s="3">
        <v>15911</v>
      </c>
      <c r="D61" s="3">
        <v>1063538</v>
      </c>
      <c r="E61" s="3"/>
      <c r="F61" s="3"/>
      <c r="G61" s="3">
        <v>1172</v>
      </c>
      <c r="H61" s="3"/>
      <c r="I61" s="3">
        <v>1062366</v>
      </c>
      <c r="J61" s="6">
        <v>18.917999999999999</v>
      </c>
      <c r="M61" s="2">
        <f t="shared" si="0"/>
        <v>-30.848999999929219</v>
      </c>
      <c r="O61">
        <f t="shared" si="1"/>
        <v>0</v>
      </c>
    </row>
    <row r="62" spans="1:24" x14ac:dyDescent="0.55000000000000004">
      <c r="A62" s="1">
        <v>1974</v>
      </c>
      <c r="B62" s="3">
        <v>70554</v>
      </c>
      <c r="C62" s="3">
        <v>15562</v>
      </c>
      <c r="D62" s="3">
        <v>1097954</v>
      </c>
      <c r="E62" s="3"/>
      <c r="F62" s="3"/>
      <c r="G62" s="3">
        <v>721</v>
      </c>
      <c r="H62" s="3"/>
      <c r="I62" s="3">
        <v>1097233</v>
      </c>
      <c r="J62" s="6">
        <v>18.91</v>
      </c>
      <c r="M62" s="2">
        <f t="shared" si="0"/>
        <v>7.3479999999981374</v>
      </c>
      <c r="O62">
        <f t="shared" si="1"/>
        <v>0</v>
      </c>
    </row>
    <row r="63" spans="1:24" x14ac:dyDescent="0.55000000000000004">
      <c r="A63" s="7" t="s">
        <v>11</v>
      </c>
      <c r="B63" s="8">
        <v>73537</v>
      </c>
      <c r="C63" s="8">
        <v>14527</v>
      </c>
      <c r="D63" s="8">
        <v>1068276</v>
      </c>
      <c r="E63" s="8"/>
      <c r="F63" s="8"/>
      <c r="G63" s="12">
        <v>1160</v>
      </c>
      <c r="H63" s="8"/>
      <c r="I63" s="8">
        <v>1067116</v>
      </c>
      <c r="J63" s="9">
        <v>19.658000000000001</v>
      </c>
      <c r="K63" s="10"/>
      <c r="L63" s="10"/>
      <c r="M63" s="11">
        <f t="shared" si="0"/>
        <v>-4.0009999999310821</v>
      </c>
      <c r="N63" s="10"/>
      <c r="O63" s="10">
        <f t="shared" si="1"/>
        <v>0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74842</v>
      </c>
      <c r="C64" s="3">
        <v>15964</v>
      </c>
      <c r="D64" s="3">
        <v>1194802</v>
      </c>
      <c r="E64" s="3"/>
      <c r="F64" s="3"/>
      <c r="G64" s="3">
        <v>3561</v>
      </c>
      <c r="H64" s="3"/>
      <c r="I64" s="3">
        <v>1191241</v>
      </c>
      <c r="J64" s="6">
        <v>19.884</v>
      </c>
      <c r="M64" s="2">
        <f t="shared" si="0"/>
        <v>-24.311999999918044</v>
      </c>
      <c r="O64">
        <f t="shared" si="1"/>
        <v>0</v>
      </c>
    </row>
    <row r="65" spans="1:22" x14ac:dyDescent="0.55000000000000004">
      <c r="A65" s="1">
        <v>1976</v>
      </c>
      <c r="B65" s="3">
        <v>73392</v>
      </c>
      <c r="C65" s="3">
        <v>16343</v>
      </c>
      <c r="D65" s="3">
        <v>1199427</v>
      </c>
      <c r="E65" s="3"/>
      <c r="F65" s="3"/>
      <c r="G65" s="3">
        <v>10435</v>
      </c>
      <c r="H65" s="3"/>
      <c r="I65" s="3">
        <v>1188992</v>
      </c>
      <c r="J65" s="6">
        <v>19.238</v>
      </c>
      <c r="M65" s="2">
        <f t="shared" si="0"/>
        <v>18.456000000005588</v>
      </c>
      <c r="O65">
        <f t="shared" si="1"/>
        <v>0</v>
      </c>
    </row>
    <row r="66" spans="1:22" x14ac:dyDescent="0.55000000000000004">
      <c r="A66" s="1">
        <v>1977</v>
      </c>
      <c r="B66" s="3">
        <v>67677</v>
      </c>
      <c r="C66" s="3">
        <v>18854</v>
      </c>
      <c r="D66" s="3">
        <v>1276006</v>
      </c>
      <c r="E66" s="3"/>
      <c r="F66" s="3"/>
      <c r="G66" s="3">
        <v>15794</v>
      </c>
      <c r="H66" s="3"/>
      <c r="I66" s="3">
        <v>1260212</v>
      </c>
      <c r="J66" s="6">
        <v>19.783000000000001</v>
      </c>
      <c r="M66" s="2">
        <f t="shared" si="0"/>
        <v>-23.841999999945983</v>
      </c>
      <c r="O66">
        <f t="shared" si="1"/>
        <v>0</v>
      </c>
    </row>
    <row r="67" spans="1:22" x14ac:dyDescent="0.55000000000000004">
      <c r="A67" s="1">
        <v>1978</v>
      </c>
      <c r="B67" s="3">
        <v>71918</v>
      </c>
      <c r="C67" s="3">
        <v>19370</v>
      </c>
      <c r="D67" s="3">
        <v>1393080</v>
      </c>
      <c r="E67" s="3"/>
      <c r="F67" s="3"/>
      <c r="G67" s="3">
        <v>19278</v>
      </c>
      <c r="H67" s="3"/>
      <c r="I67" s="3">
        <v>1373802</v>
      </c>
      <c r="J67" s="6">
        <v>20.943000000000001</v>
      </c>
      <c r="M67" s="2">
        <f t="shared" si="0"/>
        <v>-28.340000000083819</v>
      </c>
      <c r="O67">
        <f t="shared" si="1"/>
        <v>0</v>
      </c>
    </row>
    <row r="68" spans="1:22" x14ac:dyDescent="0.55000000000000004">
      <c r="A68" s="1">
        <v>1979</v>
      </c>
      <c r="B68" s="3">
        <v>66116</v>
      </c>
      <c r="C68" s="3">
        <v>19230</v>
      </c>
      <c r="D68" s="12">
        <v>1271403</v>
      </c>
      <c r="E68" s="3"/>
      <c r="F68" s="3"/>
      <c r="G68" s="3">
        <v>18483</v>
      </c>
      <c r="H68" s="3"/>
      <c r="I68" s="3">
        <v>1252920</v>
      </c>
      <c r="J68" s="6">
        <v>18.567</v>
      </c>
      <c r="M68" s="2">
        <f t="shared" si="0"/>
        <v>7.6799999999348074</v>
      </c>
      <c r="O68">
        <f t="shared" si="1"/>
        <v>0</v>
      </c>
    </row>
    <row r="69" spans="1:22" x14ac:dyDescent="0.55000000000000004">
      <c r="A69" s="7" t="s">
        <v>9</v>
      </c>
      <c r="B69" s="8">
        <v>70789</v>
      </c>
      <c r="C69" s="8">
        <v>17897</v>
      </c>
      <c r="D69" s="8">
        <v>1266944</v>
      </c>
      <c r="E69" s="8"/>
      <c r="F69" s="8"/>
      <c r="G69" s="8">
        <v>13510</v>
      </c>
      <c r="H69" s="8"/>
      <c r="I69" s="8">
        <v>1253434</v>
      </c>
      <c r="J69" s="9">
        <v>19.677</v>
      </c>
      <c r="K69" s="10"/>
      <c r="L69" s="10"/>
      <c r="M69" s="11">
        <f t="shared" ref="M69:M72" si="2">B69*C69/1000 -D69</f>
        <v>-33.266999999992549</v>
      </c>
      <c r="N69" s="10"/>
      <c r="O69" s="10">
        <f t="shared" ref="O69:O72" si="3">D69-G69+F69-I69</f>
        <v>0</v>
      </c>
      <c r="Q69" s="3"/>
      <c r="R69" s="3"/>
      <c r="S69" s="3"/>
      <c r="V69" s="3"/>
    </row>
    <row r="70" spans="1:22" x14ac:dyDescent="0.55000000000000004">
      <c r="A70" s="1">
        <v>1980</v>
      </c>
      <c r="B70" s="3">
        <v>73343</v>
      </c>
      <c r="C70" s="3">
        <v>19603</v>
      </c>
      <c r="D70" s="3">
        <v>1437765</v>
      </c>
      <c r="E70" s="3"/>
      <c r="F70" s="3"/>
      <c r="G70" s="3">
        <v>17524</v>
      </c>
      <c r="H70" s="3"/>
      <c r="I70" s="5">
        <v>1420241</v>
      </c>
      <c r="J70" s="6">
        <v>20.48</v>
      </c>
      <c r="M70" s="2">
        <f t="shared" si="2"/>
        <v>-22.171000000089407</v>
      </c>
      <c r="O70">
        <f t="shared" si="3"/>
        <v>0</v>
      </c>
    </row>
    <row r="71" spans="1:22" x14ac:dyDescent="0.55000000000000004">
      <c r="A71" s="1">
        <v>1981</v>
      </c>
      <c r="B71" s="3">
        <v>74363</v>
      </c>
      <c r="C71" s="3">
        <v>21393</v>
      </c>
      <c r="D71" s="3">
        <v>1590868</v>
      </c>
      <c r="E71" s="3"/>
      <c r="F71" s="3"/>
      <c r="G71" s="3">
        <v>7316</v>
      </c>
      <c r="H71" s="3"/>
      <c r="I71" s="3">
        <v>1583552</v>
      </c>
      <c r="J71" s="6">
        <v>22.234999999999999</v>
      </c>
      <c r="M71" s="2">
        <f t="shared" si="2"/>
        <v>-20.341000000014901</v>
      </c>
      <c r="O71">
        <f t="shared" si="3"/>
        <v>0</v>
      </c>
    </row>
    <row r="72" spans="1:22" x14ac:dyDescent="0.55000000000000004">
      <c r="A72" s="1">
        <v>1982</v>
      </c>
      <c r="B72" s="3">
        <v>73710</v>
      </c>
      <c r="C72" s="3">
        <v>16817</v>
      </c>
      <c r="D72" s="3">
        <v>1239548</v>
      </c>
      <c r="E72" s="3"/>
      <c r="F72" s="3"/>
      <c r="G72" s="3">
        <v>6987</v>
      </c>
      <c r="H72" s="3"/>
      <c r="I72" s="3">
        <v>1232561</v>
      </c>
      <c r="J72" s="6">
        <v>16.852</v>
      </c>
      <c r="M72" s="2">
        <f t="shared" si="2"/>
        <v>33.070000000065193</v>
      </c>
      <c r="O72">
        <f t="shared" si="3"/>
        <v>0</v>
      </c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D958-5F39-4372-9B43-EC5862393025}">
  <dimension ref="A1:O75"/>
  <sheetViews>
    <sheetView workbookViewId="0">
      <pane ySplit="3" topLeftCell="A4" activePane="bottomLeft" state="frozen"/>
      <selection pane="bottomLeft" activeCell="Y24" sqref="Y2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530</v>
      </c>
      <c r="C6" s="3">
        <v>19826</v>
      </c>
      <c r="D6" s="3">
        <v>10508</v>
      </c>
      <c r="E6" s="3"/>
      <c r="F6" s="3"/>
      <c r="G6" s="3"/>
      <c r="H6" s="3"/>
      <c r="I6" s="3">
        <v>10508</v>
      </c>
      <c r="J6" s="6">
        <v>0.66800000000000004</v>
      </c>
      <c r="M6" s="2">
        <f t="shared" si="0"/>
        <v>-0.21999999999934516</v>
      </c>
      <c r="O6">
        <f t="shared" si="1"/>
        <v>0</v>
      </c>
    </row>
    <row r="7" spans="1:15" x14ac:dyDescent="0.55000000000000004">
      <c r="A7" s="1">
        <v>1928</v>
      </c>
      <c r="B7" s="3">
        <v>532</v>
      </c>
      <c r="C7" s="3">
        <v>20288</v>
      </c>
      <c r="D7" s="3">
        <v>10793</v>
      </c>
      <c r="E7" s="3"/>
      <c r="F7" s="3"/>
      <c r="G7" s="3"/>
      <c r="H7" s="3"/>
      <c r="I7" s="3">
        <v>10793</v>
      </c>
      <c r="J7" s="6">
        <v>0.67400000000000004</v>
      </c>
      <c r="M7" s="2">
        <f t="shared" si="0"/>
        <v>0.21600000000034925</v>
      </c>
      <c r="O7">
        <f t="shared" si="1"/>
        <v>0</v>
      </c>
    </row>
    <row r="8" spans="1:15" x14ac:dyDescent="0.55000000000000004">
      <c r="A8" s="1">
        <v>1929</v>
      </c>
      <c r="B8" s="3">
        <v>533</v>
      </c>
      <c r="C8" s="3">
        <v>19593</v>
      </c>
      <c r="D8" s="3">
        <v>10443</v>
      </c>
      <c r="E8" s="3"/>
      <c r="F8" s="3"/>
      <c r="G8" s="3"/>
      <c r="H8" s="3"/>
      <c r="I8" s="3">
        <v>10443</v>
      </c>
      <c r="J8" s="6">
        <v>0.64100000000000001</v>
      </c>
      <c r="M8" s="2">
        <f t="shared" si="0"/>
        <v>6.8999999999505235E-2</v>
      </c>
      <c r="O8">
        <f t="shared" si="1"/>
        <v>0</v>
      </c>
    </row>
    <row r="9" spans="1:15" x14ac:dyDescent="0.55000000000000004">
      <c r="A9" s="7" t="s">
        <v>27</v>
      </c>
      <c r="B9" s="8">
        <v>532</v>
      </c>
      <c r="C9" s="8">
        <v>19889</v>
      </c>
      <c r="D9" s="8">
        <v>10581</v>
      </c>
      <c r="E9" s="8"/>
      <c r="F9" s="8"/>
      <c r="G9" s="8"/>
      <c r="H9" s="8"/>
      <c r="I9" s="8">
        <v>10581</v>
      </c>
      <c r="J9" s="9">
        <v>0.45902777777777781</v>
      </c>
      <c r="K9" s="10"/>
      <c r="L9" s="10"/>
      <c r="M9" s="11">
        <f t="shared" si="0"/>
        <v>-5.1999999999679858E-2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534</v>
      </c>
      <c r="C10" s="3">
        <v>19331</v>
      </c>
      <c r="D10" s="3">
        <v>10323</v>
      </c>
      <c r="E10" s="3"/>
      <c r="F10" s="3"/>
      <c r="G10" s="3"/>
      <c r="H10" s="3"/>
      <c r="I10" s="3">
        <v>10323</v>
      </c>
      <c r="J10" s="6">
        <v>0.622</v>
      </c>
      <c r="M10" s="2">
        <f t="shared" si="0"/>
        <v>-0.24599999999918509</v>
      </c>
      <c r="O10">
        <f t="shared" si="1"/>
        <v>0</v>
      </c>
    </row>
    <row r="11" spans="1:15" x14ac:dyDescent="0.55000000000000004">
      <c r="A11" s="1">
        <v>1931</v>
      </c>
      <c r="B11" s="3">
        <v>523</v>
      </c>
      <c r="C11" s="3">
        <v>19994</v>
      </c>
      <c r="D11" s="3">
        <v>10457</v>
      </c>
      <c r="E11" s="3"/>
      <c r="F11" s="3"/>
      <c r="G11" s="3"/>
      <c r="H11" s="3"/>
      <c r="I11" s="3">
        <v>10457</v>
      </c>
      <c r="J11" s="6">
        <v>0.62</v>
      </c>
      <c r="M11" s="2">
        <f t="shared" si="0"/>
        <v>-0.13800000000082946</v>
      </c>
      <c r="O11">
        <f t="shared" si="1"/>
        <v>0</v>
      </c>
    </row>
    <row r="12" spans="1:15" x14ac:dyDescent="0.55000000000000004">
      <c r="A12" s="1">
        <v>1932</v>
      </c>
      <c r="B12" s="3">
        <v>575</v>
      </c>
      <c r="C12" s="3">
        <v>21322</v>
      </c>
      <c r="D12" s="3">
        <v>12260</v>
      </c>
      <c r="E12" s="3"/>
      <c r="F12" s="3"/>
      <c r="G12" s="3"/>
      <c r="H12" s="3"/>
      <c r="I12" s="3">
        <v>12260</v>
      </c>
      <c r="J12" s="6">
        <v>0.71399999999999997</v>
      </c>
      <c r="M12" s="2">
        <f t="shared" si="0"/>
        <v>0.1499999999996362</v>
      </c>
      <c r="O12">
        <f t="shared" si="1"/>
        <v>0</v>
      </c>
    </row>
    <row r="13" spans="1:15" x14ac:dyDescent="0.55000000000000004">
      <c r="A13" s="1">
        <v>1933</v>
      </c>
      <c r="B13" s="3">
        <v>499</v>
      </c>
      <c r="C13" s="3">
        <v>20547</v>
      </c>
      <c r="D13" s="3">
        <v>10253</v>
      </c>
      <c r="E13" s="3"/>
      <c r="F13" s="3"/>
      <c r="G13" s="3"/>
      <c r="H13" s="3"/>
      <c r="I13" s="3">
        <v>10253</v>
      </c>
      <c r="J13" s="6">
        <v>0.58699999999999997</v>
      </c>
      <c r="M13" s="2">
        <f t="shared" si="0"/>
        <v>-4.7000000000480213E-2</v>
      </c>
      <c r="O13">
        <f t="shared" si="1"/>
        <v>0</v>
      </c>
    </row>
    <row r="14" spans="1:15" x14ac:dyDescent="0.55000000000000004">
      <c r="A14" s="1">
        <v>1934</v>
      </c>
      <c r="B14" s="3">
        <v>513</v>
      </c>
      <c r="C14" s="3">
        <v>21138</v>
      </c>
      <c r="D14" s="3">
        <v>10844</v>
      </c>
      <c r="E14" s="3"/>
      <c r="F14" s="3"/>
      <c r="G14" s="3"/>
      <c r="H14" s="3"/>
      <c r="I14" s="3">
        <v>10844</v>
      </c>
      <c r="J14" s="6">
        <v>0.61</v>
      </c>
      <c r="M14" s="2">
        <f t="shared" si="0"/>
        <v>-0.20600000000013097</v>
      </c>
      <c r="O14">
        <f t="shared" si="1"/>
        <v>0</v>
      </c>
    </row>
    <row r="15" spans="1:15" x14ac:dyDescent="0.55000000000000004">
      <c r="A15" s="7" t="s">
        <v>2</v>
      </c>
      <c r="B15" s="8">
        <v>529</v>
      </c>
      <c r="C15" s="8">
        <v>20467</v>
      </c>
      <c r="D15" s="8">
        <v>10827</v>
      </c>
      <c r="E15" s="8"/>
      <c r="F15" s="8"/>
      <c r="G15" s="8"/>
      <c r="H15" s="8"/>
      <c r="I15" s="8">
        <v>10827</v>
      </c>
      <c r="J15" s="9">
        <v>0.63</v>
      </c>
      <c r="K15" s="10"/>
      <c r="L15" s="10"/>
      <c r="M15" s="11">
        <f t="shared" si="0"/>
        <v>4.2999999999665306E-2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525</v>
      </c>
      <c r="C16" s="3">
        <v>23150</v>
      </c>
      <c r="D16" s="3">
        <v>12154</v>
      </c>
      <c r="E16" s="3"/>
      <c r="F16" s="3"/>
      <c r="G16" s="3"/>
      <c r="H16" s="3"/>
      <c r="I16" s="3">
        <v>12154</v>
      </c>
      <c r="J16" s="6">
        <v>0.67200000000000004</v>
      </c>
      <c r="M16" s="2">
        <f t="shared" si="0"/>
        <v>-0.25</v>
      </c>
      <c r="O16">
        <f t="shared" si="1"/>
        <v>0</v>
      </c>
    </row>
    <row r="17" spans="1:15" x14ac:dyDescent="0.55000000000000004">
      <c r="A17" s="1">
        <v>1936</v>
      </c>
      <c r="B17" s="3">
        <v>584</v>
      </c>
      <c r="C17" s="3">
        <v>22914</v>
      </c>
      <c r="D17" s="3">
        <v>13382</v>
      </c>
      <c r="E17" s="3"/>
      <c r="F17" s="3"/>
      <c r="G17" s="3"/>
      <c r="H17" s="3"/>
      <c r="I17" s="3">
        <v>13382</v>
      </c>
      <c r="J17" s="6">
        <v>0.72699999999999998</v>
      </c>
      <c r="M17" s="2">
        <f t="shared" si="0"/>
        <v>-0.22400000000016007</v>
      </c>
      <c r="O17">
        <f t="shared" si="1"/>
        <v>0</v>
      </c>
    </row>
    <row r="18" spans="1:15" x14ac:dyDescent="0.55000000000000004">
      <c r="A18" s="1">
        <v>1937</v>
      </c>
      <c r="B18" s="3">
        <v>622</v>
      </c>
      <c r="C18" s="3">
        <v>21797</v>
      </c>
      <c r="D18" s="3">
        <v>13558</v>
      </c>
      <c r="E18" s="3"/>
      <c r="F18" s="3"/>
      <c r="G18" s="3"/>
      <c r="H18" s="3"/>
      <c r="I18" s="3">
        <v>13558</v>
      </c>
      <c r="J18" s="6">
        <v>0.72399999999999998</v>
      </c>
      <c r="M18" s="2">
        <f t="shared" si="0"/>
        <v>-0.26599999999962165</v>
      </c>
      <c r="O18">
        <f t="shared" si="1"/>
        <v>0</v>
      </c>
    </row>
    <row r="19" spans="1:15" x14ac:dyDescent="0.55000000000000004">
      <c r="A19" s="1">
        <v>1938</v>
      </c>
      <c r="B19" s="3">
        <v>632</v>
      </c>
      <c r="C19" s="3">
        <v>22987</v>
      </c>
      <c r="D19" s="3">
        <v>14528</v>
      </c>
      <c r="E19" s="3"/>
      <c r="F19" s="3"/>
      <c r="G19" s="3"/>
      <c r="H19" s="3"/>
      <c r="I19" s="3">
        <v>14528</v>
      </c>
      <c r="J19" s="6">
        <v>0.76200000000000001</v>
      </c>
      <c r="M19" s="2">
        <f t="shared" si="0"/>
        <v>-0.21600000000034925</v>
      </c>
      <c r="O19">
        <f t="shared" si="1"/>
        <v>0</v>
      </c>
    </row>
    <row r="20" spans="1:15" x14ac:dyDescent="0.55000000000000004">
      <c r="A20" s="1">
        <v>1939</v>
      </c>
      <c r="B20" s="3">
        <v>632</v>
      </c>
      <c r="C20" s="3">
        <v>23628</v>
      </c>
      <c r="D20" s="3">
        <v>14933</v>
      </c>
      <c r="E20" s="3"/>
      <c r="F20" s="3"/>
      <c r="G20" s="3"/>
      <c r="H20" s="3"/>
      <c r="I20" s="3">
        <v>14933</v>
      </c>
      <c r="J20" s="6">
        <v>0.76900000000000002</v>
      </c>
      <c r="M20" s="2">
        <f t="shared" si="0"/>
        <v>-0.10399999999935972</v>
      </c>
      <c r="O20">
        <f t="shared" si="1"/>
        <v>0</v>
      </c>
    </row>
    <row r="21" spans="1:15" x14ac:dyDescent="0.55000000000000004">
      <c r="A21" s="7" t="s">
        <v>3</v>
      </c>
      <c r="B21" s="8">
        <v>599</v>
      </c>
      <c r="C21" s="8">
        <v>22890</v>
      </c>
      <c r="D21" s="8">
        <v>13711</v>
      </c>
      <c r="E21" s="8"/>
      <c r="F21" s="8"/>
      <c r="G21" s="8"/>
      <c r="H21" s="8"/>
      <c r="I21" s="8">
        <v>13711</v>
      </c>
      <c r="J21" s="9">
        <v>0.73099999999999998</v>
      </c>
      <c r="K21" s="10"/>
      <c r="L21" s="10"/>
      <c r="M21" s="11">
        <f t="shared" si="0"/>
        <v>0.11000000000058208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657</v>
      </c>
      <c r="C22" s="3">
        <v>21274</v>
      </c>
      <c r="D22" s="3">
        <v>13977</v>
      </c>
      <c r="E22" s="3"/>
      <c r="F22" s="3"/>
      <c r="G22" s="3"/>
      <c r="H22" s="3"/>
      <c r="I22" s="3">
        <v>13977</v>
      </c>
      <c r="J22" s="6">
        <v>0.70699999999999996</v>
      </c>
      <c r="M22" s="2">
        <f t="shared" si="0"/>
        <v>1.8000000000029104E-2</v>
      </c>
      <c r="O22">
        <f t="shared" si="1"/>
        <v>0</v>
      </c>
    </row>
    <row r="23" spans="1:15" x14ac:dyDescent="0.55000000000000004">
      <c r="A23" s="1">
        <v>1941</v>
      </c>
      <c r="B23" s="3">
        <v>621</v>
      </c>
      <c r="C23" s="3">
        <v>20762</v>
      </c>
      <c r="D23" s="3">
        <v>12893</v>
      </c>
      <c r="E23" s="3"/>
      <c r="F23" s="3"/>
      <c r="G23" s="3"/>
      <c r="H23" s="3"/>
      <c r="I23" s="3">
        <v>12893</v>
      </c>
      <c r="J23" s="6">
        <v>0.63800000000000001</v>
      </c>
      <c r="M23" s="2">
        <f t="shared" si="0"/>
        <v>0.20199999999931606</v>
      </c>
      <c r="O23">
        <f t="shared" si="1"/>
        <v>0</v>
      </c>
    </row>
    <row r="24" spans="1:15" x14ac:dyDescent="0.55000000000000004">
      <c r="A24" s="1">
        <v>1942</v>
      </c>
      <c r="B24" s="3">
        <v>641</v>
      </c>
      <c r="C24" s="3">
        <v>22123</v>
      </c>
      <c r="D24" s="3">
        <v>14181</v>
      </c>
      <c r="E24" s="3"/>
      <c r="F24" s="3"/>
      <c r="G24" s="3"/>
      <c r="H24" s="3"/>
      <c r="I24" s="3">
        <v>14181</v>
      </c>
      <c r="J24" s="6">
        <v>0.68700000000000006</v>
      </c>
      <c r="M24" s="2">
        <f t="shared" si="0"/>
        <v>-0.1569999999992433</v>
      </c>
      <c r="O24">
        <f t="shared" si="1"/>
        <v>0</v>
      </c>
    </row>
    <row r="25" spans="1:15" x14ac:dyDescent="0.55000000000000004">
      <c r="A25" s="1">
        <v>1943</v>
      </c>
      <c r="B25" s="3">
        <v>647</v>
      </c>
      <c r="C25" s="3">
        <v>19883</v>
      </c>
      <c r="D25" s="3">
        <v>12864</v>
      </c>
      <c r="E25" s="3"/>
      <c r="F25" s="3"/>
      <c r="G25" s="3"/>
      <c r="H25" s="3"/>
      <c r="I25" s="3">
        <v>12864</v>
      </c>
      <c r="J25" s="6">
        <v>0.60799999999999998</v>
      </c>
      <c r="M25" s="2">
        <f t="shared" si="0"/>
        <v>0.30099999999947613</v>
      </c>
      <c r="O25">
        <f t="shared" si="1"/>
        <v>0</v>
      </c>
    </row>
    <row r="26" spans="1:15" x14ac:dyDescent="0.55000000000000004">
      <c r="A26" s="1">
        <v>1944</v>
      </c>
      <c r="B26" s="3">
        <v>632</v>
      </c>
      <c r="C26" s="3">
        <v>20919</v>
      </c>
      <c r="D26" s="3">
        <v>14267</v>
      </c>
      <c r="E26" s="3"/>
      <c r="F26" s="3"/>
      <c r="G26" s="3"/>
      <c r="H26" s="3"/>
      <c r="I26" s="3">
        <v>14267</v>
      </c>
      <c r="J26" s="6">
        <v>0.65800000000000003</v>
      </c>
      <c r="M26" s="2">
        <f t="shared" si="0"/>
        <v>-1046.1919999999991</v>
      </c>
      <c r="O26">
        <f t="shared" si="1"/>
        <v>0</v>
      </c>
    </row>
    <row r="27" spans="1:15" x14ac:dyDescent="0.55000000000000004">
      <c r="A27" s="7" t="s">
        <v>4</v>
      </c>
      <c r="B27" s="8">
        <v>650</v>
      </c>
      <c r="C27" s="8">
        <v>20978</v>
      </c>
      <c r="D27" s="8">
        <v>13636</v>
      </c>
      <c r="E27" s="8"/>
      <c r="F27" s="8"/>
      <c r="G27" s="8"/>
      <c r="H27" s="8"/>
      <c r="I27" s="8">
        <v>13636</v>
      </c>
      <c r="J27" s="9">
        <v>0.65900000000000003</v>
      </c>
      <c r="K27" s="10"/>
      <c r="L27" s="10"/>
      <c r="M27" s="11">
        <f t="shared" si="0"/>
        <v>-0.2999999999992724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1460</v>
      </c>
      <c r="C28" s="3">
        <v>10984</v>
      </c>
      <c r="D28" s="3">
        <v>16036</v>
      </c>
      <c r="E28" s="3"/>
      <c r="F28" s="3"/>
      <c r="G28" s="3"/>
      <c r="H28" s="3"/>
      <c r="I28" s="3">
        <v>16036</v>
      </c>
      <c r="J28" s="6">
        <v>0.72099999999999997</v>
      </c>
      <c r="M28" s="2">
        <f t="shared" si="0"/>
        <v>0.63999999999941792</v>
      </c>
      <c r="O28">
        <f t="shared" si="1"/>
        <v>0</v>
      </c>
    </row>
    <row r="29" spans="1:15" x14ac:dyDescent="0.55000000000000004">
      <c r="A29" s="1">
        <v>1946</v>
      </c>
      <c r="B29" s="3">
        <v>1464</v>
      </c>
      <c r="C29" s="3">
        <v>11025</v>
      </c>
      <c r="D29" s="3">
        <v>16140</v>
      </c>
      <c r="E29" s="3"/>
      <c r="F29" s="3"/>
      <c r="G29" s="3"/>
      <c r="H29" s="3"/>
      <c r="I29" s="3">
        <v>16140</v>
      </c>
      <c r="J29" s="6">
        <v>0.70799999999999996</v>
      </c>
      <c r="M29" s="2">
        <f t="shared" si="0"/>
        <v>0.6000000000003638</v>
      </c>
      <c r="O29">
        <f t="shared" si="1"/>
        <v>0</v>
      </c>
    </row>
    <row r="30" spans="1:15" x14ac:dyDescent="0.55000000000000004">
      <c r="A30" s="1">
        <v>1947</v>
      </c>
      <c r="B30" s="3">
        <v>1510</v>
      </c>
      <c r="C30" s="3">
        <v>11354</v>
      </c>
      <c r="D30" s="3">
        <v>17144</v>
      </c>
      <c r="E30" s="3"/>
      <c r="F30" s="3"/>
      <c r="G30" s="3"/>
      <c r="H30" s="3"/>
      <c r="I30" s="3">
        <v>17144</v>
      </c>
      <c r="J30" s="6">
        <v>0.73099999999999998</v>
      </c>
      <c r="M30" s="2">
        <f t="shared" si="0"/>
        <v>0.54000000000087311</v>
      </c>
      <c r="O30">
        <f t="shared" si="1"/>
        <v>0</v>
      </c>
    </row>
    <row r="31" spans="1:15" x14ac:dyDescent="0.55000000000000004">
      <c r="A31" s="1">
        <v>1948</v>
      </c>
      <c r="B31" s="3">
        <v>1544</v>
      </c>
      <c r="C31" s="3">
        <v>11569</v>
      </c>
      <c r="D31" s="3">
        <v>17862</v>
      </c>
      <c r="E31" s="3"/>
      <c r="F31" s="3"/>
      <c r="G31" s="3"/>
      <c r="H31" s="3"/>
      <c r="I31" s="3">
        <v>17862</v>
      </c>
      <c r="J31" s="6">
        <v>0.74</v>
      </c>
      <c r="M31" s="2">
        <f t="shared" si="0"/>
        <v>0.53600000000005821</v>
      </c>
      <c r="O31">
        <f t="shared" si="1"/>
        <v>0</v>
      </c>
    </row>
    <row r="32" spans="1:15" x14ac:dyDescent="0.55000000000000004">
      <c r="A32" s="1">
        <v>1949</v>
      </c>
      <c r="B32" s="3">
        <v>1583</v>
      </c>
      <c r="C32" s="3">
        <v>11539</v>
      </c>
      <c r="D32" s="3">
        <v>18267</v>
      </c>
      <c r="E32" s="3"/>
      <c r="F32" s="3"/>
      <c r="G32" s="3"/>
      <c r="H32" s="3"/>
      <c r="I32" s="3">
        <v>18267</v>
      </c>
      <c r="J32" s="6">
        <v>0.73599999999999999</v>
      </c>
      <c r="M32" s="2">
        <f t="shared" si="0"/>
        <v>-0.76299999999901047</v>
      </c>
      <c r="O32">
        <f t="shared" si="1"/>
        <v>0</v>
      </c>
    </row>
    <row r="33" spans="1:15" x14ac:dyDescent="0.55000000000000004">
      <c r="A33" s="7" t="s">
        <v>5</v>
      </c>
      <c r="B33" s="8">
        <v>1512</v>
      </c>
      <c r="C33" s="8">
        <v>11303</v>
      </c>
      <c r="D33" s="8">
        <v>17090</v>
      </c>
      <c r="E33" s="8"/>
      <c r="F33" s="8"/>
      <c r="G33" s="8"/>
      <c r="H33" s="8"/>
      <c r="I33" s="8">
        <v>17090</v>
      </c>
      <c r="J33" s="9">
        <v>0.72799999999999998</v>
      </c>
      <c r="K33" s="10"/>
      <c r="L33" s="10"/>
      <c r="M33" s="11">
        <f t="shared" si="0"/>
        <v>0.13599999999860302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1589</v>
      </c>
      <c r="C34" s="3">
        <v>11602</v>
      </c>
      <c r="D34" s="3">
        <v>18436</v>
      </c>
      <c r="E34" s="3"/>
      <c r="F34" s="3"/>
      <c r="G34" s="3"/>
      <c r="H34" s="3"/>
      <c r="I34" s="3">
        <v>18436</v>
      </c>
      <c r="J34" s="6">
        <v>0.71399999999999997</v>
      </c>
      <c r="M34" s="2">
        <f t="shared" si="0"/>
        <v>-0.42199999999866122</v>
      </c>
      <c r="O34">
        <f t="shared" si="1"/>
        <v>0</v>
      </c>
    </row>
    <row r="35" spans="1:15" x14ac:dyDescent="0.55000000000000004">
      <c r="A35" s="1">
        <v>1951</v>
      </c>
      <c r="B35" s="3">
        <v>1671</v>
      </c>
      <c r="C35" s="3">
        <v>11770</v>
      </c>
      <c r="D35" s="3">
        <v>19677</v>
      </c>
      <c r="E35" s="3"/>
      <c r="F35" s="3"/>
      <c r="G35" s="3"/>
      <c r="H35" s="3"/>
      <c r="I35" s="3">
        <v>19677</v>
      </c>
      <c r="J35" s="6">
        <v>0.73699999999999999</v>
      </c>
      <c r="M35" s="2">
        <f t="shared" si="0"/>
        <v>-9.3300000000017462</v>
      </c>
      <c r="O35">
        <f t="shared" si="1"/>
        <v>0</v>
      </c>
    </row>
    <row r="36" spans="1:15" x14ac:dyDescent="0.55000000000000004">
      <c r="A36" s="1">
        <v>1952</v>
      </c>
      <c r="B36" s="3">
        <v>1692</v>
      </c>
      <c r="C36" s="3">
        <v>12428</v>
      </c>
      <c r="D36" s="3">
        <v>21029</v>
      </c>
      <c r="E36" s="3"/>
      <c r="F36" s="3"/>
      <c r="G36" s="3"/>
      <c r="H36" s="3"/>
      <c r="I36" s="3">
        <v>21029</v>
      </c>
      <c r="J36" s="6">
        <v>0.76200000000000001</v>
      </c>
      <c r="M36" s="2">
        <f t="shared" si="0"/>
        <v>-0.82400000000052387</v>
      </c>
      <c r="O36">
        <f t="shared" si="1"/>
        <v>0</v>
      </c>
    </row>
    <row r="37" spans="1:15" x14ac:dyDescent="0.55000000000000004">
      <c r="A37" s="1">
        <v>1953</v>
      </c>
      <c r="B37" s="3">
        <v>1148</v>
      </c>
      <c r="C37" s="3">
        <v>17217</v>
      </c>
      <c r="D37" s="3">
        <v>19765</v>
      </c>
      <c r="E37" s="3"/>
      <c r="F37" s="3"/>
      <c r="G37" s="3"/>
      <c r="H37" s="3"/>
      <c r="I37" s="3">
        <v>19765</v>
      </c>
      <c r="J37" s="6">
        <v>0.69199999999999995</v>
      </c>
      <c r="M37" s="2">
        <f t="shared" si="0"/>
        <v>0.11600000000180444</v>
      </c>
      <c r="O37">
        <f t="shared" si="1"/>
        <v>0</v>
      </c>
    </row>
    <row r="38" spans="1:15" x14ac:dyDescent="0.55000000000000004">
      <c r="A38" s="1">
        <v>1954</v>
      </c>
      <c r="B38" s="3">
        <v>1238</v>
      </c>
      <c r="C38" s="3">
        <v>18610</v>
      </c>
      <c r="D38" s="3">
        <v>23039</v>
      </c>
      <c r="E38" s="3"/>
      <c r="F38" s="3"/>
      <c r="G38" s="3"/>
      <c r="H38" s="3"/>
      <c r="I38" s="3">
        <v>23039</v>
      </c>
      <c r="J38" s="6">
        <v>0.78100000000000003</v>
      </c>
      <c r="M38" s="2">
        <f t="shared" si="0"/>
        <v>0.18000000000029104</v>
      </c>
      <c r="O38">
        <f t="shared" si="1"/>
        <v>0</v>
      </c>
    </row>
    <row r="39" spans="1:15" x14ac:dyDescent="0.55000000000000004">
      <c r="A39" s="7" t="s">
        <v>6</v>
      </c>
      <c r="B39" s="8">
        <v>1468</v>
      </c>
      <c r="C39" s="8">
        <v>13889</v>
      </c>
      <c r="D39" s="8">
        <v>20389</v>
      </c>
      <c r="E39" s="8"/>
      <c r="F39" s="8"/>
      <c r="G39" s="8"/>
      <c r="H39" s="8"/>
      <c r="I39" s="8">
        <v>20389</v>
      </c>
      <c r="J39" s="9">
        <v>0.73799999999999999</v>
      </c>
      <c r="K39" s="10"/>
      <c r="L39" s="10"/>
      <c r="M39" s="11">
        <f t="shared" si="0"/>
        <v>5.1999999999679858E-2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1300</v>
      </c>
      <c r="C40" s="3">
        <v>18318</v>
      </c>
      <c r="D40" s="3">
        <v>23813</v>
      </c>
      <c r="E40" s="3"/>
      <c r="F40" s="3"/>
      <c r="G40" s="3"/>
      <c r="H40" s="3"/>
      <c r="I40" s="3">
        <v>23813</v>
      </c>
      <c r="J40" s="6">
        <v>0.78</v>
      </c>
      <c r="M40" s="2">
        <f t="shared" si="0"/>
        <v>0.40000000000145519</v>
      </c>
      <c r="O40">
        <f t="shared" si="1"/>
        <v>0</v>
      </c>
    </row>
    <row r="41" spans="1:15" x14ac:dyDescent="0.55000000000000004">
      <c r="A41" s="1">
        <v>1956</v>
      </c>
      <c r="B41" s="3">
        <v>1202</v>
      </c>
      <c r="C41" s="3">
        <v>18318</v>
      </c>
      <c r="D41" s="3">
        <v>22018</v>
      </c>
      <c r="E41" s="3"/>
      <c r="F41" s="3"/>
      <c r="G41" s="3"/>
      <c r="H41" s="3"/>
      <c r="I41" s="3">
        <v>22018</v>
      </c>
      <c r="J41" s="14">
        <v>0.69799999999999995</v>
      </c>
      <c r="M41" s="2">
        <f t="shared" si="0"/>
        <v>0.2360000000007858</v>
      </c>
      <c r="O41">
        <f t="shared" si="1"/>
        <v>0</v>
      </c>
    </row>
    <row r="42" spans="1:15" x14ac:dyDescent="0.55000000000000004">
      <c r="A42" s="1">
        <v>1957</v>
      </c>
      <c r="B42" s="3">
        <v>1151</v>
      </c>
      <c r="C42" s="3">
        <v>18801</v>
      </c>
      <c r="D42" s="3">
        <v>21640</v>
      </c>
      <c r="E42" s="3"/>
      <c r="F42" s="3"/>
      <c r="G42" s="3"/>
      <c r="H42" s="3"/>
      <c r="I42" s="3">
        <v>21640</v>
      </c>
      <c r="J42" s="6">
        <v>0.66400000000000003</v>
      </c>
      <c r="M42" s="2">
        <f t="shared" si="0"/>
        <v>-4.8999999999068677E-2</v>
      </c>
      <c r="O42">
        <f t="shared" si="1"/>
        <v>0</v>
      </c>
    </row>
    <row r="43" spans="1:15" x14ac:dyDescent="0.55000000000000004">
      <c r="A43" s="1">
        <v>1958</v>
      </c>
      <c r="B43" s="3">
        <v>1223</v>
      </c>
      <c r="C43" s="3">
        <v>19852</v>
      </c>
      <c r="D43" s="3">
        <v>24279</v>
      </c>
      <c r="E43" s="3"/>
      <c r="F43" s="3"/>
      <c r="G43" s="3"/>
      <c r="H43" s="3"/>
      <c r="I43" s="3">
        <v>24279</v>
      </c>
      <c r="J43" s="6">
        <v>0.72</v>
      </c>
      <c r="M43" s="2">
        <f t="shared" si="0"/>
        <v>-4.0000000008149073E-3</v>
      </c>
      <c r="O43">
        <f t="shared" si="1"/>
        <v>0</v>
      </c>
    </row>
    <row r="44" spans="1:15" x14ac:dyDescent="0.55000000000000004">
      <c r="A44" s="1">
        <v>1959</v>
      </c>
      <c r="B44" s="3">
        <v>1300</v>
      </c>
      <c r="C44" s="3">
        <v>20204</v>
      </c>
      <c r="D44" s="3">
        <v>26265</v>
      </c>
      <c r="E44" s="3"/>
      <c r="F44" s="3"/>
      <c r="G44" s="3"/>
      <c r="H44" s="3"/>
      <c r="I44" s="3">
        <v>26265</v>
      </c>
      <c r="J44" s="6">
        <v>0.753</v>
      </c>
      <c r="M44" s="2">
        <f t="shared" si="0"/>
        <v>0.2000000000007276</v>
      </c>
      <c r="O44">
        <f t="shared" si="1"/>
        <v>0</v>
      </c>
    </row>
    <row r="45" spans="1:15" x14ac:dyDescent="0.55000000000000004">
      <c r="A45" s="7" t="s">
        <v>7</v>
      </c>
      <c r="B45" s="8">
        <v>1235</v>
      </c>
      <c r="C45" s="8">
        <v>19112</v>
      </c>
      <c r="D45" s="8">
        <v>23603</v>
      </c>
      <c r="E45" s="8"/>
      <c r="F45" s="8"/>
      <c r="G45" s="8"/>
      <c r="H45" s="8"/>
      <c r="I45" s="8">
        <v>23603</v>
      </c>
      <c r="J45" s="9">
        <v>0.72299999999999998</v>
      </c>
      <c r="K45" s="10"/>
      <c r="L45" s="10"/>
      <c r="M45" s="11">
        <f t="shared" si="0"/>
        <v>0.31999999999970896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1340</v>
      </c>
      <c r="C46" s="3">
        <v>20384</v>
      </c>
      <c r="D46" s="3">
        <v>27315</v>
      </c>
      <c r="E46" s="3"/>
      <c r="F46" s="3"/>
      <c r="G46" s="3">
        <v>1</v>
      </c>
      <c r="H46" s="3"/>
      <c r="I46" s="3">
        <v>27314</v>
      </c>
      <c r="J46" s="6">
        <v>0.751</v>
      </c>
      <c r="M46" s="2">
        <f t="shared" si="0"/>
        <v>-0.43999999999869033</v>
      </c>
      <c r="O46">
        <f t="shared" si="1"/>
        <v>0</v>
      </c>
    </row>
    <row r="47" spans="1:15" x14ac:dyDescent="0.55000000000000004">
      <c r="A47" s="1">
        <v>1961</v>
      </c>
      <c r="B47" s="3">
        <v>1381</v>
      </c>
      <c r="C47" s="3">
        <v>20531</v>
      </c>
      <c r="D47" s="3">
        <v>28354</v>
      </c>
      <c r="E47" s="3"/>
      <c r="F47" s="3"/>
      <c r="G47" s="3">
        <v>1</v>
      </c>
      <c r="H47" s="3"/>
      <c r="I47" s="3">
        <v>28353</v>
      </c>
      <c r="J47" s="6">
        <v>0.76100000000000001</v>
      </c>
      <c r="M47" s="2">
        <f t="shared" si="0"/>
        <v>-0.6889999999984866</v>
      </c>
      <c r="O47">
        <f t="shared" si="1"/>
        <v>0</v>
      </c>
    </row>
    <row r="48" spans="1:15" x14ac:dyDescent="0.55000000000000004">
      <c r="A48" s="1">
        <v>1962</v>
      </c>
      <c r="B48" s="3">
        <v>1393</v>
      </c>
      <c r="C48" s="3">
        <v>20771</v>
      </c>
      <c r="D48" s="3">
        <v>28934</v>
      </c>
      <c r="E48" s="3"/>
      <c r="F48" s="3"/>
      <c r="G48" s="3">
        <v>1</v>
      </c>
      <c r="H48" s="3"/>
      <c r="I48" s="3">
        <v>28933</v>
      </c>
      <c r="J48" s="6">
        <v>0.751</v>
      </c>
      <c r="M48" s="2">
        <f t="shared" si="0"/>
        <v>3.0000000006111804E-3</v>
      </c>
      <c r="O48">
        <f t="shared" si="1"/>
        <v>0</v>
      </c>
    </row>
    <row r="49" spans="1:15" x14ac:dyDescent="0.55000000000000004">
      <c r="A49" s="1">
        <v>1963</v>
      </c>
      <c r="B49" s="3">
        <v>1514</v>
      </c>
      <c r="C49" s="3">
        <v>21904</v>
      </c>
      <c r="D49" s="3">
        <v>33163</v>
      </c>
      <c r="E49" s="3"/>
      <c r="F49" s="3"/>
      <c r="G49" s="3">
        <v>0</v>
      </c>
      <c r="H49" s="3"/>
      <c r="I49" s="3">
        <v>33163</v>
      </c>
      <c r="J49" s="6">
        <v>0.83199999999999996</v>
      </c>
      <c r="M49" s="2">
        <f t="shared" si="0"/>
        <v>-0.34399999999732245</v>
      </c>
      <c r="O49">
        <f t="shared" si="1"/>
        <v>0</v>
      </c>
    </row>
    <row r="50" spans="1:15" x14ac:dyDescent="0.55000000000000004">
      <c r="A50" s="1">
        <v>1964</v>
      </c>
      <c r="B50" s="3">
        <v>1495</v>
      </c>
      <c r="C50" s="3">
        <v>22934</v>
      </c>
      <c r="D50" s="3">
        <v>34286</v>
      </c>
      <c r="E50" s="3"/>
      <c r="F50" s="3"/>
      <c r="G50" s="3"/>
      <c r="H50" s="3"/>
      <c r="I50" s="3">
        <v>34286</v>
      </c>
      <c r="J50" s="6">
        <v>0.83099999999999996</v>
      </c>
      <c r="M50" s="2">
        <f t="shared" si="0"/>
        <v>0.33000000000174623</v>
      </c>
      <c r="O50">
        <f t="shared" si="1"/>
        <v>0</v>
      </c>
    </row>
    <row r="51" spans="1:15" x14ac:dyDescent="0.55000000000000004">
      <c r="A51" s="7" t="s">
        <v>8</v>
      </c>
      <c r="B51" s="8">
        <v>1425</v>
      </c>
      <c r="C51" s="8">
        <v>21340</v>
      </c>
      <c r="D51" s="8">
        <v>30410</v>
      </c>
      <c r="E51" s="8"/>
      <c r="F51" s="8"/>
      <c r="G51" s="8">
        <v>1</v>
      </c>
      <c r="H51" s="8"/>
      <c r="I51" s="8">
        <v>30409</v>
      </c>
      <c r="J51" s="9">
        <v>0.78800000000000003</v>
      </c>
      <c r="K51" s="10"/>
      <c r="L51" s="10"/>
      <c r="M51" s="11">
        <f t="shared" si="0"/>
        <v>-0.5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1652</v>
      </c>
      <c r="C52" s="3">
        <v>22578</v>
      </c>
      <c r="D52" s="3">
        <v>37299</v>
      </c>
      <c r="E52" s="3"/>
      <c r="F52" s="3"/>
      <c r="G52" s="3">
        <v>7</v>
      </c>
      <c r="H52" s="3"/>
      <c r="I52" s="3">
        <v>37292</v>
      </c>
      <c r="J52" s="6">
        <v>0.874</v>
      </c>
      <c r="M52" s="2">
        <f t="shared" si="0"/>
        <v>-0.14400000000023283</v>
      </c>
      <c r="O52">
        <f t="shared" si="1"/>
        <v>0</v>
      </c>
    </row>
    <row r="53" spans="1:15" x14ac:dyDescent="0.55000000000000004">
      <c r="A53" s="1">
        <v>1966</v>
      </c>
      <c r="B53" s="3">
        <v>1777</v>
      </c>
      <c r="C53" s="3">
        <v>22904</v>
      </c>
      <c r="D53" s="3">
        <v>40700</v>
      </c>
      <c r="E53" s="3"/>
      <c r="F53" s="3"/>
      <c r="G53" s="3"/>
      <c r="H53" s="3"/>
      <c r="I53" s="3">
        <v>40700</v>
      </c>
      <c r="J53" s="6">
        <v>0.92200000000000004</v>
      </c>
      <c r="M53" s="2">
        <f t="shared" si="0"/>
        <v>0.40800000000308501</v>
      </c>
      <c r="O53">
        <f t="shared" si="1"/>
        <v>0</v>
      </c>
    </row>
    <row r="54" spans="1:15" x14ac:dyDescent="0.55000000000000004">
      <c r="A54" s="1">
        <v>1967</v>
      </c>
      <c r="B54" s="3">
        <v>1698</v>
      </c>
      <c r="C54" s="3">
        <v>22812</v>
      </c>
      <c r="D54" s="3">
        <v>38735</v>
      </c>
      <c r="E54" s="3"/>
      <c r="F54" s="3"/>
      <c r="G54" s="3"/>
      <c r="H54" s="3"/>
      <c r="I54" s="3">
        <v>38735</v>
      </c>
      <c r="J54" s="6">
        <v>0.84799999999999998</v>
      </c>
      <c r="M54" s="2">
        <f t="shared" si="0"/>
        <v>-0.22400000000197906</v>
      </c>
      <c r="O54">
        <f t="shared" si="1"/>
        <v>0</v>
      </c>
    </row>
    <row r="55" spans="1:15" x14ac:dyDescent="0.55000000000000004">
      <c r="A55" s="1">
        <v>1968</v>
      </c>
      <c r="B55" s="3">
        <v>1672</v>
      </c>
      <c r="C55" s="3">
        <v>22980</v>
      </c>
      <c r="D55" s="3">
        <v>38423</v>
      </c>
      <c r="E55" s="3"/>
      <c r="F55" s="3"/>
      <c r="G55" s="3"/>
      <c r="H55" s="3"/>
      <c r="I55" s="3">
        <v>38423</v>
      </c>
      <c r="J55" s="6">
        <v>0.81299999999999994</v>
      </c>
      <c r="M55" s="2">
        <f t="shared" si="0"/>
        <v>-0.44000000000232831</v>
      </c>
      <c r="O55">
        <f t="shared" si="1"/>
        <v>0</v>
      </c>
    </row>
    <row r="56" spans="1:15" x14ac:dyDescent="0.55000000000000004">
      <c r="A56" s="1">
        <v>1969</v>
      </c>
      <c r="B56" s="3">
        <v>1657</v>
      </c>
      <c r="C56" s="3">
        <v>20009</v>
      </c>
      <c r="D56" s="3">
        <v>33155</v>
      </c>
      <c r="E56" s="3"/>
      <c r="F56" s="3"/>
      <c r="G56" s="3"/>
      <c r="H56" s="3"/>
      <c r="I56" s="3">
        <v>33155</v>
      </c>
      <c r="J56" s="6">
        <v>0.67300000000000004</v>
      </c>
      <c r="M56" s="2">
        <f t="shared" si="0"/>
        <v>-8.6999999999534339E-2</v>
      </c>
      <c r="O56">
        <f t="shared" si="1"/>
        <v>0</v>
      </c>
    </row>
    <row r="57" spans="1:15" x14ac:dyDescent="0.55000000000000004">
      <c r="A57" s="7" t="s">
        <v>10</v>
      </c>
      <c r="B57" s="8">
        <v>1691</v>
      </c>
      <c r="C57" s="8">
        <v>22272</v>
      </c>
      <c r="D57" s="8">
        <v>37662</v>
      </c>
      <c r="E57" s="8"/>
      <c r="F57" s="8"/>
      <c r="G57" s="8">
        <v>1</v>
      </c>
      <c r="H57" s="8"/>
      <c r="I57" s="8">
        <v>37661</v>
      </c>
      <c r="J57" s="9">
        <v>0.82299999999999995</v>
      </c>
      <c r="K57" s="10"/>
      <c r="L57" s="10"/>
      <c r="M57" s="11">
        <f t="shared" si="0"/>
        <v>-4.8000000002502929E-2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1682</v>
      </c>
      <c r="C58" s="3">
        <v>19323</v>
      </c>
      <c r="D58" s="3">
        <v>32502</v>
      </c>
      <c r="E58" s="3"/>
      <c r="F58" s="3"/>
      <c r="G58" s="3"/>
      <c r="H58" s="3"/>
      <c r="I58" s="3">
        <v>32502</v>
      </c>
      <c r="J58" s="6">
        <v>0.64100000000000001</v>
      </c>
      <c r="M58" s="2">
        <f t="shared" si="0"/>
        <v>-0.71399999999994179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2024</v>
      </c>
      <c r="C59" s="3">
        <v>19117</v>
      </c>
      <c r="D59" s="3">
        <v>38692</v>
      </c>
      <c r="E59" s="3"/>
      <c r="F59" s="3"/>
      <c r="G59" s="3"/>
      <c r="H59" s="3"/>
      <c r="I59" s="3">
        <v>38692</v>
      </c>
      <c r="J59" s="6">
        <v>0.73699999999999999</v>
      </c>
      <c r="M59" s="2">
        <f t="shared" si="0"/>
        <v>0.80799999999726424</v>
      </c>
      <c r="O59">
        <f t="shared" si="1"/>
        <v>0</v>
      </c>
    </row>
    <row r="60" spans="1:15" x14ac:dyDescent="0.55000000000000004">
      <c r="A60" s="1">
        <v>1972</v>
      </c>
      <c r="B60" s="3">
        <v>2070</v>
      </c>
      <c r="C60" s="3">
        <v>14745</v>
      </c>
      <c r="D60" s="3">
        <v>30523</v>
      </c>
      <c r="E60" s="3"/>
      <c r="F60" s="3"/>
      <c r="G60" s="3"/>
      <c r="H60" s="3"/>
      <c r="I60" s="3">
        <v>30523</v>
      </c>
      <c r="J60" s="6">
        <v>0.56200000000000006</v>
      </c>
      <c r="M60" s="2">
        <f t="shared" si="0"/>
        <v>-0.84999999999854481</v>
      </c>
      <c r="O60">
        <f t="shared" si="1"/>
        <v>0</v>
      </c>
    </row>
    <row r="61" spans="1:15" x14ac:dyDescent="0.55000000000000004">
      <c r="A61" s="1">
        <v>1973</v>
      </c>
      <c r="B61" s="3">
        <v>2155</v>
      </c>
      <c r="C61" s="3">
        <v>15440</v>
      </c>
      <c r="D61" s="3">
        <v>33274</v>
      </c>
      <c r="E61" s="3"/>
      <c r="F61" s="3"/>
      <c r="G61" s="3"/>
      <c r="H61" s="3"/>
      <c r="I61" s="3">
        <v>33274</v>
      </c>
      <c r="J61" s="6">
        <v>0.59199999999999997</v>
      </c>
      <c r="M61" s="2">
        <f t="shared" si="0"/>
        <v>-0.80000000000291038</v>
      </c>
      <c r="O61">
        <f t="shared" si="1"/>
        <v>0</v>
      </c>
    </row>
    <row r="62" spans="1:15" x14ac:dyDescent="0.55000000000000004">
      <c r="A62" s="1">
        <v>1974</v>
      </c>
      <c r="B62" s="3">
        <v>2281</v>
      </c>
      <c r="C62" s="3">
        <v>12556</v>
      </c>
      <c r="D62" s="3">
        <v>28641</v>
      </c>
      <c r="E62" s="3"/>
      <c r="F62" s="3"/>
      <c r="G62" s="3"/>
      <c r="H62" s="3"/>
      <c r="I62" s="3">
        <v>28641</v>
      </c>
      <c r="J62" s="6">
        <v>0.49299999999999999</v>
      </c>
      <c r="M62" s="2">
        <f t="shared" si="0"/>
        <v>-0.7639999999992142</v>
      </c>
      <c r="O62">
        <f t="shared" si="1"/>
        <v>0</v>
      </c>
    </row>
    <row r="63" spans="1:15" x14ac:dyDescent="0.55000000000000004">
      <c r="A63" s="7" t="s">
        <v>11</v>
      </c>
      <c r="B63" s="8">
        <v>2042</v>
      </c>
      <c r="C63" s="8">
        <v>16026</v>
      </c>
      <c r="D63" s="8">
        <v>32726</v>
      </c>
      <c r="E63" s="8"/>
      <c r="F63" s="8"/>
      <c r="G63" s="8"/>
      <c r="H63" s="8"/>
      <c r="I63" s="8">
        <v>32726</v>
      </c>
      <c r="J63" s="9">
        <v>0.60499999999999998</v>
      </c>
      <c r="K63" s="10"/>
      <c r="L63" s="10"/>
      <c r="M63" s="11">
        <f t="shared" si="0"/>
        <v>-0.90799999999944703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2178</v>
      </c>
      <c r="C64" s="3">
        <v>12737</v>
      </c>
      <c r="D64" s="3">
        <v>27741</v>
      </c>
      <c r="E64" s="3"/>
      <c r="F64" s="3"/>
      <c r="G64" s="3"/>
      <c r="H64" s="3"/>
      <c r="I64" s="3">
        <v>27741</v>
      </c>
      <c r="J64" s="6">
        <v>0.46300000000000002</v>
      </c>
      <c r="M64" s="2">
        <f t="shared" si="0"/>
        <v>0.1860000000015134</v>
      </c>
      <c r="O64">
        <f t="shared" si="1"/>
        <v>0</v>
      </c>
    </row>
    <row r="65" spans="1:15" x14ac:dyDescent="0.55000000000000004">
      <c r="A65" s="1">
        <v>1976</v>
      </c>
      <c r="B65" s="3">
        <v>2167</v>
      </c>
      <c r="C65" s="3">
        <v>12794</v>
      </c>
      <c r="D65" s="3">
        <v>27725</v>
      </c>
      <c r="E65" s="3"/>
      <c r="F65" s="3"/>
      <c r="G65" s="3"/>
      <c r="H65" s="3"/>
      <c r="I65" s="3">
        <v>27725</v>
      </c>
      <c r="J65" s="6">
        <v>0.44800000000000001</v>
      </c>
      <c r="M65" s="2">
        <f t="shared" si="0"/>
        <v>-0.40199999999822467</v>
      </c>
      <c r="O65">
        <f t="shared" si="1"/>
        <v>0</v>
      </c>
    </row>
    <row r="66" spans="1:15" x14ac:dyDescent="0.55000000000000004">
      <c r="A66" s="1">
        <v>1977</v>
      </c>
      <c r="B66" s="3">
        <v>2225</v>
      </c>
      <c r="C66" s="3">
        <v>12446</v>
      </c>
      <c r="D66" s="3">
        <v>27693</v>
      </c>
      <c r="E66" s="3"/>
      <c r="F66" s="3"/>
      <c r="G66" s="3"/>
      <c r="H66" s="3"/>
      <c r="I66" s="3">
        <v>27693</v>
      </c>
      <c r="J66" s="6">
        <v>0.434</v>
      </c>
      <c r="M66" s="2">
        <f t="shared" si="0"/>
        <v>-0.65000000000145519</v>
      </c>
      <c r="O66">
        <f t="shared" si="1"/>
        <v>0</v>
      </c>
    </row>
    <row r="67" spans="1:15" x14ac:dyDescent="0.55000000000000004">
      <c r="A67" s="1">
        <v>1978</v>
      </c>
      <c r="B67" s="3">
        <v>2868</v>
      </c>
      <c r="C67" s="3">
        <v>9503</v>
      </c>
      <c r="D67" s="3">
        <v>27255</v>
      </c>
      <c r="E67" s="3"/>
      <c r="F67" s="3"/>
      <c r="G67" s="3"/>
      <c r="H67" s="3"/>
      <c r="I67" s="3">
        <v>27255</v>
      </c>
      <c r="J67" s="6">
        <v>0.41499999999999998</v>
      </c>
      <c r="M67" s="2">
        <f t="shared" si="0"/>
        <v>-0.39600000000064028</v>
      </c>
      <c r="O67">
        <f t="shared" si="1"/>
        <v>0</v>
      </c>
    </row>
    <row r="68" spans="1:15" x14ac:dyDescent="0.55000000000000004">
      <c r="A68" s="1">
        <v>1979</v>
      </c>
      <c r="B68" s="3">
        <v>2242</v>
      </c>
      <c r="C68" s="3">
        <v>9326</v>
      </c>
      <c r="D68" s="3">
        <v>20910</v>
      </c>
      <c r="E68" s="3"/>
      <c r="F68" s="3"/>
      <c r="G68" s="3"/>
      <c r="H68" s="3"/>
      <c r="I68" s="3">
        <v>20910</v>
      </c>
      <c r="J68" s="6">
        <v>0.309</v>
      </c>
      <c r="M68" s="2">
        <f t="shared" si="0"/>
        <v>-1.1080000000001746</v>
      </c>
      <c r="O68">
        <f t="shared" si="1"/>
        <v>0</v>
      </c>
    </row>
    <row r="69" spans="1:15" x14ac:dyDescent="0.55000000000000004">
      <c r="A69" s="7" t="s">
        <v>9</v>
      </c>
      <c r="B69" s="8">
        <v>2336</v>
      </c>
      <c r="C69" s="8">
        <v>11244</v>
      </c>
      <c r="D69" s="8">
        <v>26265</v>
      </c>
      <c r="E69" s="8"/>
      <c r="F69" s="8"/>
      <c r="G69" s="8"/>
      <c r="H69" s="8"/>
      <c r="I69" s="8">
        <v>26265</v>
      </c>
      <c r="J69" s="9">
        <v>0.41399999999999998</v>
      </c>
      <c r="K69" s="10"/>
      <c r="L69" s="10"/>
      <c r="M69" s="11">
        <f t="shared" ref="M69:M72" si="2">B69*C69/1000 -D69</f>
        <v>0.98400000000037835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3006</v>
      </c>
      <c r="C70" s="3">
        <v>8969</v>
      </c>
      <c r="D70" s="3">
        <v>26932</v>
      </c>
      <c r="E70" s="3"/>
      <c r="F70" s="3"/>
      <c r="G70" s="3"/>
      <c r="H70" s="3"/>
      <c r="I70" s="5">
        <v>26932</v>
      </c>
      <c r="J70" s="6">
        <v>0.38800000000000001</v>
      </c>
      <c r="M70" s="2">
        <f t="shared" si="2"/>
        <v>28.813999999998487</v>
      </c>
      <c r="O70">
        <f t="shared" si="3"/>
        <v>0</v>
      </c>
    </row>
    <row r="71" spans="1:15" x14ac:dyDescent="0.55000000000000004">
      <c r="A71" s="1">
        <v>1981</v>
      </c>
      <c r="B71" s="3">
        <v>2281</v>
      </c>
      <c r="C71" s="3">
        <v>8934</v>
      </c>
      <c r="D71" s="3">
        <v>20378</v>
      </c>
      <c r="E71" s="3"/>
      <c r="F71" s="3"/>
      <c r="G71" s="3"/>
      <c r="H71" s="3"/>
      <c r="I71" s="3">
        <v>20378</v>
      </c>
      <c r="J71" s="6">
        <v>0.28599999999999998</v>
      </c>
      <c r="M71" s="2">
        <f t="shared" si="2"/>
        <v>0.4540000000015425</v>
      </c>
      <c r="O71">
        <f t="shared" si="3"/>
        <v>0</v>
      </c>
    </row>
    <row r="72" spans="1:15" x14ac:dyDescent="0.55000000000000004">
      <c r="A72" s="1">
        <v>1982</v>
      </c>
      <c r="B72" s="3">
        <v>2390</v>
      </c>
      <c r="C72" s="3">
        <v>9569</v>
      </c>
      <c r="D72" s="3">
        <v>22870</v>
      </c>
      <c r="E72" s="3"/>
      <c r="F72" s="3"/>
      <c r="G72" s="3"/>
      <c r="H72" s="3"/>
      <c r="I72" s="3">
        <v>22870</v>
      </c>
      <c r="J72" s="6">
        <v>0.313</v>
      </c>
      <c r="M72" s="2">
        <f t="shared" si="2"/>
        <v>-9.0000000000145519E-2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4FB7-FAF8-4562-840E-4F94D6A64228}">
  <dimension ref="A1:O75"/>
  <sheetViews>
    <sheetView workbookViewId="0">
      <pane ySplit="3" topLeftCell="A4" activePane="bottomLeft" state="frozen"/>
      <selection pane="bottomLeft" activeCell="J54" sqref="J5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3672</v>
      </c>
      <c r="C6" s="3">
        <v>28521</v>
      </c>
      <c r="D6" s="3">
        <v>104728</v>
      </c>
      <c r="E6" s="3"/>
      <c r="F6" s="3"/>
      <c r="G6" s="3"/>
      <c r="H6" s="3"/>
      <c r="I6" s="3">
        <v>104728</v>
      </c>
      <c r="J6" s="6">
        <v>6.6539999999999999</v>
      </c>
      <c r="M6" s="2">
        <f t="shared" si="0"/>
        <v>1.1119999999937136</v>
      </c>
      <c r="O6">
        <f t="shared" si="1"/>
        <v>0</v>
      </c>
    </row>
    <row r="7" spans="1:15" x14ac:dyDescent="0.55000000000000004">
      <c r="A7" s="1">
        <v>1928</v>
      </c>
      <c r="B7" s="3">
        <v>3677</v>
      </c>
      <c r="C7" s="3">
        <v>28525</v>
      </c>
      <c r="D7" s="3">
        <v>104836</v>
      </c>
      <c r="E7" s="3"/>
      <c r="F7" s="3"/>
      <c r="G7" s="3"/>
      <c r="H7" s="3"/>
      <c r="I7" s="3">
        <v>104886</v>
      </c>
      <c r="J7" s="6">
        <v>6.5510000000000002</v>
      </c>
      <c r="M7" s="2">
        <f t="shared" si="0"/>
        <v>50.42500000000291</v>
      </c>
      <c r="O7">
        <f t="shared" si="1"/>
        <v>-50</v>
      </c>
    </row>
    <row r="8" spans="1:15" x14ac:dyDescent="0.55000000000000004">
      <c r="A8" s="1">
        <v>1929</v>
      </c>
      <c r="B8" s="3">
        <v>3686</v>
      </c>
      <c r="C8" s="3">
        <v>28179</v>
      </c>
      <c r="D8" s="3">
        <v>103866</v>
      </c>
      <c r="E8" s="3"/>
      <c r="F8" s="3"/>
      <c r="G8" s="3"/>
      <c r="H8" s="3"/>
      <c r="I8" s="3">
        <v>103866</v>
      </c>
      <c r="J8" s="6">
        <v>6.3739999999999997</v>
      </c>
      <c r="M8" s="2">
        <f t="shared" si="0"/>
        <v>1.7939999999944121</v>
      </c>
      <c r="O8">
        <f t="shared" si="1"/>
        <v>0</v>
      </c>
    </row>
    <row r="9" spans="1:15" x14ac:dyDescent="0.55000000000000004">
      <c r="A9" s="7" t="s">
        <v>27</v>
      </c>
      <c r="B9" s="8">
        <v>3678</v>
      </c>
      <c r="C9" s="8">
        <v>28410</v>
      </c>
      <c r="D9" s="8">
        <v>104493</v>
      </c>
      <c r="E9" s="8"/>
      <c r="F9" s="8"/>
      <c r="G9" s="8"/>
      <c r="H9" s="8"/>
      <c r="I9" s="8">
        <v>104493</v>
      </c>
      <c r="J9" s="9">
        <v>6.5250000000000004</v>
      </c>
      <c r="K9" s="10"/>
      <c r="L9" s="10"/>
      <c r="M9" s="11">
        <f t="shared" si="0"/>
        <v>-1.0200000000040745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3670</v>
      </c>
      <c r="C10" s="3">
        <v>26707</v>
      </c>
      <c r="D10" s="3">
        <v>98014</v>
      </c>
      <c r="E10" s="3"/>
      <c r="F10" s="3"/>
      <c r="G10" s="3"/>
      <c r="H10" s="3"/>
      <c r="I10" s="3">
        <v>98014</v>
      </c>
      <c r="J10" s="6">
        <v>5.9089999999999998</v>
      </c>
      <c r="M10" s="2">
        <f t="shared" si="0"/>
        <v>0.69000000000232831</v>
      </c>
      <c r="O10">
        <f t="shared" si="1"/>
        <v>0</v>
      </c>
    </row>
    <row r="11" spans="1:15" x14ac:dyDescent="0.55000000000000004">
      <c r="A11" s="1">
        <v>1931</v>
      </c>
      <c r="B11" s="3">
        <v>3744</v>
      </c>
      <c r="C11" s="3">
        <v>26853</v>
      </c>
      <c r="D11" s="3">
        <v>100536</v>
      </c>
      <c r="E11" s="3"/>
      <c r="F11" s="3"/>
      <c r="G11" s="3"/>
      <c r="H11" s="3"/>
      <c r="I11" s="3">
        <v>100536</v>
      </c>
      <c r="J11" s="6">
        <v>5.9569999999999999</v>
      </c>
      <c r="M11" s="2">
        <f t="shared" si="0"/>
        <v>1.6319999999977881</v>
      </c>
      <c r="O11">
        <f t="shared" si="1"/>
        <v>0</v>
      </c>
    </row>
    <row r="12" spans="1:15" x14ac:dyDescent="0.55000000000000004">
      <c r="A12" s="1">
        <v>1932</v>
      </c>
      <c r="B12" s="3">
        <v>3804</v>
      </c>
      <c r="C12" s="3">
        <v>24709</v>
      </c>
      <c r="D12" s="3">
        <v>93992</v>
      </c>
      <c r="E12" s="3"/>
      <c r="F12" s="3"/>
      <c r="G12" s="3"/>
      <c r="H12" s="3"/>
      <c r="I12" s="3">
        <v>93992</v>
      </c>
      <c r="J12" s="6">
        <v>5.4740000000000002</v>
      </c>
      <c r="M12" s="2">
        <f t="shared" si="0"/>
        <v>1.0359999999927823</v>
      </c>
      <c r="O12">
        <f t="shared" si="1"/>
        <v>0</v>
      </c>
    </row>
    <row r="13" spans="1:15" x14ac:dyDescent="0.55000000000000004">
      <c r="A13" s="1">
        <v>1933</v>
      </c>
      <c r="B13" s="3">
        <v>3582</v>
      </c>
      <c r="C13" s="3">
        <v>18777</v>
      </c>
      <c r="D13" s="3">
        <v>67258</v>
      </c>
      <c r="E13" s="3"/>
      <c r="F13" s="3"/>
      <c r="G13" s="3"/>
      <c r="H13" s="3"/>
      <c r="I13" s="3">
        <v>67258</v>
      </c>
      <c r="J13" s="6">
        <v>3.85</v>
      </c>
      <c r="M13" s="2">
        <f t="shared" si="0"/>
        <v>1.2140000000072177</v>
      </c>
      <c r="O13">
        <f t="shared" si="1"/>
        <v>0</v>
      </c>
    </row>
    <row r="14" spans="1:15" x14ac:dyDescent="0.55000000000000004">
      <c r="A14" s="1">
        <v>1934</v>
      </c>
      <c r="B14" s="3">
        <v>3720</v>
      </c>
      <c r="C14" s="3">
        <v>19266</v>
      </c>
      <c r="D14" s="3">
        <v>71668</v>
      </c>
      <c r="E14" s="3"/>
      <c r="F14" s="3"/>
      <c r="G14" s="3"/>
      <c r="H14" s="3"/>
      <c r="I14" s="3">
        <v>71668</v>
      </c>
      <c r="J14" s="6">
        <v>4.032</v>
      </c>
      <c r="M14" s="2">
        <f t="shared" si="0"/>
        <v>1.5200000000040745</v>
      </c>
      <c r="O14">
        <f t="shared" si="1"/>
        <v>0</v>
      </c>
    </row>
    <row r="15" spans="1:15" x14ac:dyDescent="0.55000000000000004">
      <c r="A15" s="7" t="s">
        <v>2</v>
      </c>
      <c r="B15" s="8">
        <v>3704</v>
      </c>
      <c r="C15" s="8">
        <v>23298</v>
      </c>
      <c r="D15" s="8">
        <v>86294</v>
      </c>
      <c r="E15" s="8"/>
      <c r="F15" s="8"/>
      <c r="G15" s="8"/>
      <c r="H15" s="8"/>
      <c r="I15" s="8">
        <v>86294</v>
      </c>
      <c r="J15" s="9">
        <v>5.024</v>
      </c>
      <c r="K15" s="10"/>
      <c r="L15" s="10"/>
      <c r="M15" s="11">
        <f t="shared" si="0"/>
        <v>1.7920000000012806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3755</v>
      </c>
      <c r="C16" s="3">
        <v>19342</v>
      </c>
      <c r="D16" s="3">
        <v>72628</v>
      </c>
      <c r="E16" s="3"/>
      <c r="F16" s="3"/>
      <c r="G16" s="3"/>
      <c r="H16" s="3"/>
      <c r="I16" s="3">
        <v>72628</v>
      </c>
      <c r="J16" s="6">
        <v>4.0149999999999997</v>
      </c>
      <c r="M16" s="2">
        <f t="shared" si="0"/>
        <v>1.2100000000064028</v>
      </c>
      <c r="O16">
        <f t="shared" si="1"/>
        <v>0</v>
      </c>
    </row>
    <row r="17" spans="1:15" x14ac:dyDescent="0.55000000000000004">
      <c r="A17" s="1">
        <v>1936</v>
      </c>
      <c r="B17" s="3">
        <v>3704</v>
      </c>
      <c r="C17" s="3">
        <v>19228</v>
      </c>
      <c r="D17" s="3">
        <v>71220</v>
      </c>
      <c r="E17" s="3"/>
      <c r="F17" s="3"/>
      <c r="G17" s="3"/>
      <c r="H17" s="3"/>
      <c r="I17" s="3">
        <v>71220</v>
      </c>
      <c r="J17" s="6">
        <v>3.8690000000000002</v>
      </c>
      <c r="M17" s="2">
        <f t="shared" si="0"/>
        <v>0.51200000000244472</v>
      </c>
      <c r="O17">
        <f t="shared" si="1"/>
        <v>0</v>
      </c>
    </row>
    <row r="18" spans="1:15" x14ac:dyDescent="0.55000000000000004">
      <c r="A18" s="1">
        <v>1937</v>
      </c>
      <c r="B18" s="3">
        <v>3643</v>
      </c>
      <c r="C18" s="3">
        <v>17259</v>
      </c>
      <c r="D18" s="3">
        <v>62875</v>
      </c>
      <c r="E18" s="3"/>
      <c r="F18" s="3"/>
      <c r="G18" s="3"/>
      <c r="H18" s="3"/>
      <c r="I18" s="3">
        <v>62875</v>
      </c>
      <c r="J18" s="6">
        <v>3.3559999999999999</v>
      </c>
      <c r="M18" s="2">
        <f t="shared" si="0"/>
        <v>-0.46300000000337604</v>
      </c>
      <c r="O18">
        <f t="shared" si="1"/>
        <v>0</v>
      </c>
    </row>
    <row r="19" spans="1:15" x14ac:dyDescent="0.55000000000000004">
      <c r="A19" s="1">
        <v>1938</v>
      </c>
      <c r="B19" s="3">
        <v>4044</v>
      </c>
      <c r="C19" s="3">
        <v>15255</v>
      </c>
      <c r="D19" s="3">
        <v>61693</v>
      </c>
      <c r="E19" s="3"/>
      <c r="F19" s="3"/>
      <c r="G19" s="3"/>
      <c r="H19" s="3"/>
      <c r="I19" s="3">
        <v>61693</v>
      </c>
      <c r="J19" s="6">
        <v>3.2349999999999999</v>
      </c>
      <c r="M19" s="2">
        <f t="shared" si="0"/>
        <v>-1.7799999999988358</v>
      </c>
      <c r="O19">
        <f t="shared" si="1"/>
        <v>0</v>
      </c>
    </row>
    <row r="20" spans="1:15" x14ac:dyDescent="0.55000000000000004">
      <c r="A20" s="1">
        <v>1939</v>
      </c>
      <c r="B20" s="3">
        <v>4406</v>
      </c>
      <c r="C20" s="3">
        <v>16443</v>
      </c>
      <c r="D20" s="3">
        <v>72447</v>
      </c>
      <c r="E20" s="3"/>
      <c r="F20" s="3"/>
      <c r="G20" s="3"/>
      <c r="H20" s="3"/>
      <c r="I20" s="3">
        <v>72447</v>
      </c>
      <c r="J20" s="6">
        <v>3.7320000000000002</v>
      </c>
      <c r="M20" s="2">
        <f t="shared" si="0"/>
        <v>0.85799999999289867</v>
      </c>
      <c r="O20">
        <f t="shared" si="1"/>
        <v>0</v>
      </c>
    </row>
    <row r="21" spans="1:15" x14ac:dyDescent="0.55000000000000004">
      <c r="A21" s="7" t="s">
        <v>3</v>
      </c>
      <c r="B21" s="8">
        <v>3910</v>
      </c>
      <c r="C21" s="8">
        <v>17436</v>
      </c>
      <c r="D21" s="8">
        <v>68173</v>
      </c>
      <c r="E21" s="8"/>
      <c r="F21" s="8"/>
      <c r="G21" s="8"/>
      <c r="H21" s="8"/>
      <c r="I21" s="8">
        <v>68173</v>
      </c>
      <c r="J21" s="9">
        <v>3.637</v>
      </c>
      <c r="K21" s="10"/>
      <c r="L21" s="10"/>
      <c r="M21" s="11">
        <f t="shared" si="0"/>
        <v>1.7599999999947613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4432</v>
      </c>
      <c r="C22" s="3">
        <v>19347</v>
      </c>
      <c r="D22" s="3">
        <v>85745</v>
      </c>
      <c r="E22" s="3"/>
      <c r="F22" s="3"/>
      <c r="G22" s="3"/>
      <c r="H22" s="3"/>
      <c r="I22" s="3">
        <v>85745</v>
      </c>
      <c r="J22" s="6">
        <v>4.3390000000000004</v>
      </c>
      <c r="M22" s="2">
        <f t="shared" si="0"/>
        <v>0.90399999999499414</v>
      </c>
      <c r="O22">
        <f t="shared" si="1"/>
        <v>0</v>
      </c>
    </row>
    <row r="23" spans="1:15" x14ac:dyDescent="0.55000000000000004">
      <c r="A23" s="1">
        <v>1941</v>
      </c>
      <c r="B23" s="3">
        <v>4402</v>
      </c>
      <c r="C23" s="3">
        <v>20224</v>
      </c>
      <c r="D23" s="3">
        <v>89024</v>
      </c>
      <c r="E23" s="3"/>
      <c r="F23" s="3"/>
      <c r="G23" s="3"/>
      <c r="H23" s="3"/>
      <c r="I23" s="3">
        <v>89024</v>
      </c>
      <c r="J23" s="6">
        <v>4.4050000000000002</v>
      </c>
      <c r="M23" s="2">
        <f t="shared" si="0"/>
        <v>2.047999999995227</v>
      </c>
      <c r="O23">
        <f t="shared" si="1"/>
        <v>0</v>
      </c>
    </row>
    <row r="24" spans="1:15" x14ac:dyDescent="0.55000000000000004">
      <c r="A24" s="1">
        <v>1942</v>
      </c>
      <c r="B24" s="3">
        <v>4405</v>
      </c>
      <c r="C24" s="3">
        <v>20584</v>
      </c>
      <c r="D24" s="3">
        <v>90673</v>
      </c>
      <c r="E24" s="3"/>
      <c r="F24" s="3"/>
      <c r="G24" s="3"/>
      <c r="H24" s="3"/>
      <c r="I24" s="3">
        <v>90673</v>
      </c>
      <c r="J24" s="6">
        <v>4.3890000000000002</v>
      </c>
      <c r="M24" s="2">
        <f t="shared" si="0"/>
        <v>-0.47999999999592546</v>
      </c>
      <c r="O24">
        <f t="shared" si="1"/>
        <v>0</v>
      </c>
    </row>
    <row r="25" spans="1:15" x14ac:dyDescent="0.55000000000000004">
      <c r="A25" s="1">
        <v>1943</v>
      </c>
      <c r="B25" s="3">
        <v>4406</v>
      </c>
      <c r="C25" s="3">
        <v>19454</v>
      </c>
      <c r="D25" s="3">
        <v>85715</v>
      </c>
      <c r="E25" s="3"/>
      <c r="F25" s="3"/>
      <c r="G25" s="3"/>
      <c r="H25" s="3"/>
      <c r="I25" s="3">
        <v>85715</v>
      </c>
      <c r="J25" s="6">
        <v>4.05</v>
      </c>
      <c r="M25" s="2">
        <f t="shared" si="0"/>
        <v>-0.67600000000675209</v>
      </c>
      <c r="O25">
        <f t="shared" si="1"/>
        <v>0</v>
      </c>
    </row>
    <row r="26" spans="1:15" x14ac:dyDescent="0.55000000000000004">
      <c r="A26" s="1">
        <v>1944</v>
      </c>
      <c r="B26" s="3">
        <v>4536</v>
      </c>
      <c r="C26" s="3">
        <v>19454</v>
      </c>
      <c r="D26" s="3">
        <v>88245</v>
      </c>
      <c r="E26" s="3"/>
      <c r="F26" s="3"/>
      <c r="G26" s="3"/>
      <c r="H26" s="3"/>
      <c r="I26" s="3">
        <v>88245</v>
      </c>
      <c r="J26" s="6">
        <v>4.0709999999999997</v>
      </c>
      <c r="M26" s="2">
        <f t="shared" si="0"/>
        <v>-1.6560000000026776</v>
      </c>
      <c r="O26">
        <f t="shared" si="1"/>
        <v>0</v>
      </c>
    </row>
    <row r="27" spans="1:15" x14ac:dyDescent="0.55000000000000004">
      <c r="A27" s="7" t="s">
        <v>4</v>
      </c>
      <c r="B27" s="8">
        <v>4436</v>
      </c>
      <c r="C27" s="8">
        <v>19811</v>
      </c>
      <c r="D27" s="8">
        <v>87880</v>
      </c>
      <c r="E27" s="8"/>
      <c r="F27" s="8"/>
      <c r="G27" s="8"/>
      <c r="H27" s="8"/>
      <c r="I27" s="8">
        <v>87880</v>
      </c>
      <c r="J27" s="9">
        <v>4.2469999999999999</v>
      </c>
      <c r="K27" s="10"/>
      <c r="L27" s="10"/>
      <c r="M27" s="11">
        <f t="shared" si="0"/>
        <v>1.5960000000050059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9270</v>
      </c>
      <c r="C28" s="3">
        <v>9722</v>
      </c>
      <c r="D28" s="3">
        <v>90125</v>
      </c>
      <c r="E28" s="3"/>
      <c r="F28" s="3"/>
      <c r="G28" s="3">
        <v>3</v>
      </c>
      <c r="H28" s="3"/>
      <c r="I28" s="3">
        <v>90122</v>
      </c>
      <c r="J28" s="6">
        <v>4.0529999999999999</v>
      </c>
      <c r="M28" s="2">
        <f t="shared" si="0"/>
        <v>-2.0599999999976717</v>
      </c>
      <c r="O28">
        <f t="shared" si="1"/>
        <v>0</v>
      </c>
    </row>
    <row r="29" spans="1:15" x14ac:dyDescent="0.55000000000000004">
      <c r="A29" s="1">
        <v>1946</v>
      </c>
      <c r="B29" s="3">
        <v>9279</v>
      </c>
      <c r="C29" s="3">
        <v>9653</v>
      </c>
      <c r="D29" s="3">
        <v>89568</v>
      </c>
      <c r="E29" s="3"/>
      <c r="F29" s="3"/>
      <c r="G29" s="3"/>
      <c r="H29" s="3"/>
      <c r="I29" s="3">
        <v>89568</v>
      </c>
      <c r="J29" s="6">
        <v>3.93</v>
      </c>
      <c r="M29" s="2">
        <f t="shared" si="0"/>
        <v>2.1870000000053551</v>
      </c>
      <c r="O29">
        <f t="shared" si="1"/>
        <v>0</v>
      </c>
    </row>
    <row r="30" spans="1:15" x14ac:dyDescent="0.55000000000000004">
      <c r="A30" s="1">
        <v>1947</v>
      </c>
      <c r="B30" s="3">
        <v>9387</v>
      </c>
      <c r="C30" s="3">
        <v>9908</v>
      </c>
      <c r="D30" s="3">
        <v>93005</v>
      </c>
      <c r="E30" s="3"/>
      <c r="F30" s="3"/>
      <c r="G30" s="3"/>
      <c r="H30" s="3"/>
      <c r="I30" s="3">
        <v>93005</v>
      </c>
      <c r="J30" s="6">
        <v>3.968</v>
      </c>
      <c r="M30" s="2">
        <f t="shared" si="0"/>
        <v>1.3959999999933643</v>
      </c>
      <c r="O30">
        <f t="shared" si="1"/>
        <v>0</v>
      </c>
    </row>
    <row r="31" spans="1:15" x14ac:dyDescent="0.55000000000000004">
      <c r="A31" s="1">
        <v>1948</v>
      </c>
      <c r="B31" s="3">
        <v>9400</v>
      </c>
      <c r="C31" s="3">
        <v>10656</v>
      </c>
      <c r="D31" s="3">
        <v>100169</v>
      </c>
      <c r="E31" s="3"/>
      <c r="F31" s="3"/>
      <c r="G31" s="3"/>
      <c r="H31" s="3"/>
      <c r="I31" s="3">
        <v>100169</v>
      </c>
      <c r="J31" s="6">
        <v>4.1509999999999998</v>
      </c>
      <c r="M31" s="2">
        <f t="shared" si="0"/>
        <v>-2.6000000000058208</v>
      </c>
      <c r="O31">
        <f t="shared" si="1"/>
        <v>0</v>
      </c>
    </row>
    <row r="32" spans="1:15" x14ac:dyDescent="0.55000000000000004">
      <c r="A32" s="1">
        <v>1949</v>
      </c>
      <c r="B32" s="3">
        <v>9280</v>
      </c>
      <c r="C32" s="3">
        <v>10935</v>
      </c>
      <c r="D32" s="3">
        <v>101479</v>
      </c>
      <c r="E32" s="3"/>
      <c r="F32" s="3"/>
      <c r="G32" s="3"/>
      <c r="H32" s="3"/>
      <c r="I32" s="3">
        <v>101479</v>
      </c>
      <c r="J32" s="6">
        <v>4.0860000000000003</v>
      </c>
      <c r="M32" s="2">
        <f t="shared" si="0"/>
        <v>-2.1999999999970896</v>
      </c>
      <c r="O32">
        <f t="shared" si="1"/>
        <v>0</v>
      </c>
    </row>
    <row r="33" spans="1:15" x14ac:dyDescent="0.55000000000000004">
      <c r="A33" s="7" t="s">
        <v>5</v>
      </c>
      <c r="B33" s="8">
        <v>9323</v>
      </c>
      <c r="C33" s="8">
        <v>10176</v>
      </c>
      <c r="D33" s="8">
        <v>94869</v>
      </c>
      <c r="E33" s="8"/>
      <c r="F33" s="8"/>
      <c r="G33" s="8">
        <v>1</v>
      </c>
      <c r="H33" s="8"/>
      <c r="I33" s="8">
        <v>94868</v>
      </c>
      <c r="J33" s="9">
        <v>4.04</v>
      </c>
      <c r="K33" s="10"/>
      <c r="L33" s="10"/>
      <c r="M33" s="11">
        <f t="shared" si="0"/>
        <v>1.8479999999981374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9370</v>
      </c>
      <c r="C34" s="3">
        <v>10565</v>
      </c>
      <c r="D34" s="3">
        <v>98997</v>
      </c>
      <c r="E34" s="3"/>
      <c r="F34" s="3"/>
      <c r="G34" s="3"/>
      <c r="H34" s="3"/>
      <c r="I34" s="3">
        <v>98997</v>
      </c>
      <c r="J34" s="6">
        <v>3.915</v>
      </c>
      <c r="M34" s="2">
        <f t="shared" si="0"/>
        <v>-2.9499999999970896</v>
      </c>
      <c r="O34">
        <f t="shared" si="1"/>
        <v>0</v>
      </c>
    </row>
    <row r="35" spans="1:15" x14ac:dyDescent="0.55000000000000004">
      <c r="A35" s="1">
        <v>1951</v>
      </c>
      <c r="B35" s="3">
        <v>9433</v>
      </c>
      <c r="C35" s="3">
        <v>10391</v>
      </c>
      <c r="D35" s="3">
        <v>98016</v>
      </c>
      <c r="E35" s="3"/>
      <c r="F35" s="3"/>
      <c r="G35" s="3"/>
      <c r="H35" s="3"/>
      <c r="I35" s="3">
        <v>98016</v>
      </c>
      <c r="J35" s="6">
        <v>3.6709999999999998</v>
      </c>
      <c r="M35" s="2">
        <f t="shared" si="0"/>
        <v>2.3029999999998836</v>
      </c>
      <c r="O35">
        <f t="shared" si="1"/>
        <v>0</v>
      </c>
    </row>
    <row r="36" spans="1:15" x14ac:dyDescent="0.55000000000000004">
      <c r="A36" s="1">
        <v>1952</v>
      </c>
      <c r="B36" s="3">
        <v>9588</v>
      </c>
      <c r="C36" s="3">
        <v>10460</v>
      </c>
      <c r="D36" s="3">
        <v>100294</v>
      </c>
      <c r="E36" s="3"/>
      <c r="F36" s="3"/>
      <c r="G36" s="3"/>
      <c r="H36" s="3"/>
      <c r="I36" s="3">
        <v>100294</v>
      </c>
      <c r="J36" s="6">
        <v>3.633</v>
      </c>
      <c r="M36" s="2">
        <f t="shared" si="0"/>
        <v>-3.5200000000040745</v>
      </c>
      <c r="O36">
        <f t="shared" si="1"/>
        <v>0</v>
      </c>
    </row>
    <row r="37" spans="1:15" x14ac:dyDescent="0.55000000000000004">
      <c r="A37" s="1">
        <v>1953</v>
      </c>
      <c r="B37" s="3">
        <v>6285</v>
      </c>
      <c r="C37" s="3">
        <v>15056</v>
      </c>
      <c r="D37" s="3">
        <v>94627</v>
      </c>
      <c r="E37" s="3"/>
      <c r="F37" s="3"/>
      <c r="G37" s="3"/>
      <c r="H37" s="3"/>
      <c r="I37" s="3">
        <v>94627</v>
      </c>
      <c r="J37" s="6">
        <v>3.3149999999999999</v>
      </c>
      <c r="M37" s="2">
        <f t="shared" si="0"/>
        <v>-3.9999999993597157E-2</v>
      </c>
      <c r="O37">
        <f t="shared" si="1"/>
        <v>0</v>
      </c>
    </row>
    <row r="38" spans="1:15" x14ac:dyDescent="0.55000000000000004">
      <c r="A38" s="1">
        <v>1954</v>
      </c>
      <c r="B38" s="3">
        <v>6078</v>
      </c>
      <c r="C38" s="3">
        <v>14996</v>
      </c>
      <c r="D38" s="3">
        <v>91143</v>
      </c>
      <c r="E38" s="3"/>
      <c r="F38" s="3"/>
      <c r="G38" s="3"/>
      <c r="H38" s="3"/>
      <c r="I38" s="3">
        <v>91143</v>
      </c>
      <c r="J38" s="6">
        <v>3.089</v>
      </c>
      <c r="M38" s="2">
        <f t="shared" si="0"/>
        <v>2.6879999999946449</v>
      </c>
      <c r="O38">
        <f t="shared" si="1"/>
        <v>0</v>
      </c>
    </row>
    <row r="39" spans="1:15" x14ac:dyDescent="0.55000000000000004">
      <c r="A39" s="7" t="s">
        <v>6</v>
      </c>
      <c r="B39" s="8">
        <v>8151</v>
      </c>
      <c r="C39" s="8">
        <v>11853</v>
      </c>
      <c r="D39" s="8">
        <v>96615</v>
      </c>
      <c r="E39" s="8"/>
      <c r="F39" s="8"/>
      <c r="G39" s="8"/>
      <c r="H39" s="8"/>
      <c r="I39" s="8">
        <v>96615</v>
      </c>
      <c r="J39" s="9">
        <v>5.4960000000000004</v>
      </c>
      <c r="K39" s="10"/>
      <c r="L39" s="10"/>
      <c r="M39" s="11">
        <f t="shared" si="0"/>
        <v>-1.1970000000001164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6404</v>
      </c>
      <c r="C40" s="3">
        <v>16771</v>
      </c>
      <c r="D40" s="3">
        <v>107401</v>
      </c>
      <c r="E40" s="3"/>
      <c r="F40" s="3"/>
      <c r="G40" s="3"/>
      <c r="H40" s="3"/>
      <c r="I40" s="3">
        <v>107401</v>
      </c>
      <c r="J40" s="6">
        <v>3.52</v>
      </c>
      <c r="M40" s="2">
        <f t="shared" si="0"/>
        <v>0.48399999999674037</v>
      </c>
      <c r="O40">
        <f t="shared" si="1"/>
        <v>0</v>
      </c>
    </row>
    <row r="41" spans="1:15" x14ac:dyDescent="0.55000000000000004">
      <c r="A41" s="1">
        <v>1956</v>
      </c>
      <c r="B41" s="3">
        <v>6842</v>
      </c>
      <c r="C41" s="3">
        <v>17099</v>
      </c>
      <c r="D41" s="3">
        <v>116992</v>
      </c>
      <c r="E41" s="3"/>
      <c r="F41" s="3"/>
      <c r="G41" s="3"/>
      <c r="H41" s="3"/>
      <c r="I41" s="3">
        <v>116992</v>
      </c>
      <c r="J41" s="6">
        <v>3.7090000000000001</v>
      </c>
      <c r="M41" s="2">
        <f t="shared" si="0"/>
        <v>-0.64200000000710133</v>
      </c>
      <c r="O41">
        <f t="shared" si="1"/>
        <v>0</v>
      </c>
    </row>
    <row r="42" spans="1:15" x14ac:dyDescent="0.55000000000000004">
      <c r="A42" s="1">
        <v>1957</v>
      </c>
      <c r="B42" s="3">
        <v>7541</v>
      </c>
      <c r="C42" s="3">
        <v>17422</v>
      </c>
      <c r="D42" s="3">
        <v>131382</v>
      </c>
      <c r="E42" s="3"/>
      <c r="F42" s="3"/>
      <c r="G42" s="3"/>
      <c r="H42" s="3"/>
      <c r="I42" s="3">
        <v>131382</v>
      </c>
      <c r="J42" s="6">
        <v>4.0279999999999996</v>
      </c>
      <c r="M42" s="2">
        <f t="shared" si="0"/>
        <v>-2.6980000000039581</v>
      </c>
      <c r="O42">
        <f t="shared" si="1"/>
        <v>0</v>
      </c>
    </row>
    <row r="43" spans="1:15" x14ac:dyDescent="0.55000000000000004">
      <c r="A43" s="1">
        <v>1958</v>
      </c>
      <c r="B43" s="3">
        <v>7765</v>
      </c>
      <c r="C43" s="3">
        <v>17251</v>
      </c>
      <c r="D43" s="3">
        <v>133952</v>
      </c>
      <c r="E43" s="3"/>
      <c r="F43" s="3"/>
      <c r="G43" s="3"/>
      <c r="H43" s="3"/>
      <c r="I43" s="3">
        <v>133952</v>
      </c>
      <c r="J43" s="6">
        <v>3.9729999999999999</v>
      </c>
      <c r="M43" s="2">
        <f t="shared" si="0"/>
        <v>2.0150000000139698</v>
      </c>
      <c r="O43">
        <f t="shared" si="1"/>
        <v>0</v>
      </c>
    </row>
    <row r="44" spans="1:15" x14ac:dyDescent="0.55000000000000004">
      <c r="A44" s="1">
        <v>1959</v>
      </c>
      <c r="B44" s="3">
        <v>7844</v>
      </c>
      <c r="C44" s="3">
        <v>18965</v>
      </c>
      <c r="D44" s="3">
        <v>148762</v>
      </c>
      <c r="E44" s="3"/>
      <c r="F44" s="3"/>
      <c r="G44" s="3">
        <v>64</v>
      </c>
      <c r="H44" s="3"/>
      <c r="I44" s="3">
        <v>148698</v>
      </c>
      <c r="J44" s="6">
        <v>4.2649999999999997</v>
      </c>
      <c r="M44" s="2">
        <f t="shared" si="0"/>
        <v>-0.54000000000814907</v>
      </c>
      <c r="O44">
        <f t="shared" si="1"/>
        <v>0</v>
      </c>
    </row>
    <row r="45" spans="1:15" x14ac:dyDescent="0.55000000000000004">
      <c r="A45" s="7" t="s">
        <v>7</v>
      </c>
      <c r="B45" s="8">
        <v>7279</v>
      </c>
      <c r="C45" s="8">
        <v>17543</v>
      </c>
      <c r="D45" s="8">
        <v>127698</v>
      </c>
      <c r="E45" s="8"/>
      <c r="F45" s="8"/>
      <c r="G45" s="8">
        <v>13</v>
      </c>
      <c r="H45" s="8"/>
      <c r="I45" s="8">
        <v>127685</v>
      </c>
      <c r="J45" s="9">
        <v>3.911</v>
      </c>
      <c r="K45" s="10"/>
      <c r="L45" s="10"/>
      <c r="M45" s="11">
        <f t="shared" si="0"/>
        <v>-2.5029999999969732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8094</v>
      </c>
      <c r="C46" s="3">
        <v>19555</v>
      </c>
      <c r="D46" s="3">
        <v>158282</v>
      </c>
      <c r="E46" s="3"/>
      <c r="F46" s="3"/>
      <c r="G46" s="3">
        <v>162</v>
      </c>
      <c r="H46" s="3"/>
      <c r="I46" s="3">
        <v>158120</v>
      </c>
      <c r="J46" s="6">
        <v>4.3869999999999996</v>
      </c>
      <c r="M46" s="2">
        <f t="shared" si="0"/>
        <v>-3.8299999999871943</v>
      </c>
      <c r="O46">
        <f t="shared" si="1"/>
        <v>0</v>
      </c>
    </row>
    <row r="47" spans="1:15" x14ac:dyDescent="0.55000000000000004">
      <c r="A47" s="1">
        <v>1961</v>
      </c>
      <c r="B47" s="3">
        <v>8968</v>
      </c>
      <c r="C47" s="3">
        <v>19580</v>
      </c>
      <c r="D47" s="3">
        <v>175594</v>
      </c>
      <c r="E47" s="3"/>
      <c r="F47" s="3"/>
      <c r="G47" s="3">
        <v>165</v>
      </c>
      <c r="H47" s="3"/>
      <c r="I47" s="3">
        <v>175429</v>
      </c>
      <c r="J47" s="6">
        <v>4.7069999999999999</v>
      </c>
      <c r="M47" s="2">
        <f t="shared" si="0"/>
        <v>-0.55999999999767169</v>
      </c>
      <c r="O47">
        <f t="shared" si="1"/>
        <v>0</v>
      </c>
    </row>
    <row r="48" spans="1:15" x14ac:dyDescent="0.55000000000000004">
      <c r="A48" s="1">
        <v>1962</v>
      </c>
      <c r="B48" s="3">
        <v>8876</v>
      </c>
      <c r="C48" s="3">
        <v>21298</v>
      </c>
      <c r="D48" s="3">
        <v>189037</v>
      </c>
      <c r="E48" s="3"/>
      <c r="F48" s="3"/>
      <c r="G48" s="3">
        <v>495</v>
      </c>
      <c r="H48" s="3"/>
      <c r="I48" s="3">
        <v>188542</v>
      </c>
      <c r="J48" s="6">
        <v>4.8920000000000003</v>
      </c>
      <c r="M48" s="2">
        <f t="shared" si="0"/>
        <v>4.0480000000097789</v>
      </c>
      <c r="O48">
        <f t="shared" si="1"/>
        <v>0</v>
      </c>
    </row>
    <row r="49" spans="1:15" x14ac:dyDescent="0.55000000000000004">
      <c r="A49" s="1">
        <v>1963</v>
      </c>
      <c r="B49" s="3">
        <v>8719</v>
      </c>
      <c r="C49" s="3">
        <v>21978</v>
      </c>
      <c r="D49" s="3">
        <v>191629</v>
      </c>
      <c r="E49" s="3"/>
      <c r="F49" s="3"/>
      <c r="G49" s="3">
        <v>635</v>
      </c>
      <c r="H49" s="3"/>
      <c r="I49" s="3">
        <v>190994</v>
      </c>
      <c r="J49" s="6">
        <v>4.79</v>
      </c>
      <c r="M49" s="2">
        <f t="shared" si="0"/>
        <v>-2.8179999999993015</v>
      </c>
      <c r="O49">
        <f t="shared" si="1"/>
        <v>0</v>
      </c>
    </row>
    <row r="50" spans="1:15" x14ac:dyDescent="0.55000000000000004">
      <c r="A50" s="1">
        <v>1964</v>
      </c>
      <c r="B50" s="3">
        <v>8890</v>
      </c>
      <c r="C50" s="3">
        <v>22600</v>
      </c>
      <c r="D50" s="3">
        <v>200914</v>
      </c>
      <c r="E50" s="3"/>
      <c r="F50" s="3"/>
      <c r="G50" s="3">
        <v>802</v>
      </c>
      <c r="H50" s="3"/>
      <c r="I50" s="3">
        <v>200112</v>
      </c>
      <c r="J50" s="6">
        <v>4.851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8709</v>
      </c>
      <c r="C51" s="8">
        <v>21023</v>
      </c>
      <c r="D51" s="8">
        <v>183091</v>
      </c>
      <c r="E51" s="8"/>
      <c r="F51" s="8"/>
      <c r="G51" s="8">
        <v>452</v>
      </c>
      <c r="H51" s="8"/>
      <c r="I51" s="8">
        <v>182639</v>
      </c>
      <c r="J51" s="9">
        <v>4.7320000000000002</v>
      </c>
      <c r="K51" s="10"/>
      <c r="L51" s="10"/>
      <c r="M51" s="11">
        <f t="shared" si="0"/>
        <v>-1.6929999999993015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10301</v>
      </c>
      <c r="C52" s="3">
        <v>23402</v>
      </c>
      <c r="D52" s="3">
        <v>241069</v>
      </c>
      <c r="E52" s="3"/>
      <c r="F52" s="3"/>
      <c r="G52" s="3">
        <v>508</v>
      </c>
      <c r="H52" s="3"/>
      <c r="I52" s="3">
        <v>240561</v>
      </c>
      <c r="J52" s="6">
        <v>5.6349999999999998</v>
      </c>
      <c r="M52" s="2">
        <f t="shared" si="0"/>
        <v>-4.9979999999923166</v>
      </c>
      <c r="O52">
        <f t="shared" si="1"/>
        <v>0</v>
      </c>
    </row>
    <row r="53" spans="1:15" x14ac:dyDescent="0.55000000000000004">
      <c r="A53" s="1">
        <v>1966</v>
      </c>
      <c r="B53" s="3">
        <v>11185</v>
      </c>
      <c r="C53" s="3">
        <v>23510</v>
      </c>
      <c r="D53" s="3">
        <v>262962</v>
      </c>
      <c r="E53" s="3"/>
      <c r="F53" s="3"/>
      <c r="G53" s="3">
        <v>573</v>
      </c>
      <c r="H53" s="3"/>
      <c r="I53" s="3">
        <v>262389</v>
      </c>
      <c r="J53" s="6">
        <v>5.944</v>
      </c>
      <c r="M53" s="2">
        <f t="shared" si="0"/>
        <v>-2.6500000000232831</v>
      </c>
      <c r="O53">
        <f t="shared" si="1"/>
        <v>0</v>
      </c>
    </row>
    <row r="54" spans="1:15" x14ac:dyDescent="0.55000000000000004">
      <c r="A54" s="1">
        <v>1967</v>
      </c>
      <c r="B54" s="3">
        <v>11278</v>
      </c>
      <c r="C54" s="3">
        <v>23201</v>
      </c>
      <c r="D54" s="3">
        <v>261659</v>
      </c>
      <c r="E54" s="3"/>
      <c r="F54" s="3"/>
      <c r="G54" s="3">
        <v>856</v>
      </c>
      <c r="H54" s="3"/>
      <c r="I54" s="3">
        <v>260803</v>
      </c>
      <c r="J54" s="6">
        <v>5.71</v>
      </c>
      <c r="M54" s="2">
        <f t="shared" si="0"/>
        <v>1.8779999999969732</v>
      </c>
      <c r="O54">
        <f t="shared" si="1"/>
        <v>0</v>
      </c>
    </row>
    <row r="55" spans="1:15" x14ac:dyDescent="0.55000000000000004">
      <c r="A55" s="1">
        <v>1968</v>
      </c>
      <c r="B55" s="3">
        <v>11557</v>
      </c>
      <c r="C55" s="3">
        <v>23440</v>
      </c>
      <c r="D55" s="3">
        <v>270896</v>
      </c>
      <c r="E55" s="3"/>
      <c r="F55" s="3"/>
      <c r="G55" s="3">
        <v>733</v>
      </c>
      <c r="H55" s="3"/>
      <c r="I55" s="3">
        <v>270163</v>
      </c>
      <c r="J55" s="6">
        <v>5.7160000000000002</v>
      </c>
      <c r="M55" s="2">
        <f t="shared" si="0"/>
        <v>8.0000000016298145E-2</v>
      </c>
      <c r="O55">
        <f t="shared" si="1"/>
        <v>0</v>
      </c>
    </row>
    <row r="56" spans="1:15" x14ac:dyDescent="0.55000000000000004">
      <c r="A56" s="1">
        <v>1969</v>
      </c>
      <c r="B56" s="3">
        <v>12430</v>
      </c>
      <c r="C56" s="3">
        <v>22102</v>
      </c>
      <c r="D56" s="3">
        <v>274731</v>
      </c>
      <c r="E56" s="3"/>
      <c r="F56" s="3"/>
      <c r="G56" s="3">
        <v>1046</v>
      </c>
      <c r="H56" s="3"/>
      <c r="I56" s="3">
        <v>273685</v>
      </c>
      <c r="J56" s="6">
        <v>5.593</v>
      </c>
      <c r="M56" s="2">
        <f t="shared" si="0"/>
        <v>-3.1400000000139698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11350</v>
      </c>
      <c r="C57" s="8">
        <v>23107</v>
      </c>
      <c r="D57" s="8">
        <v>262263</v>
      </c>
      <c r="E57" s="8"/>
      <c r="F57" s="8"/>
      <c r="G57" s="8">
        <v>743</v>
      </c>
      <c r="H57" s="8"/>
      <c r="I57" s="8">
        <v>261520</v>
      </c>
      <c r="J57" s="9">
        <v>5.7169999999999996</v>
      </c>
      <c r="K57" s="10"/>
      <c r="L57" s="10"/>
      <c r="M57" s="11">
        <f t="shared" si="0"/>
        <v>1.4500000000116415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16594</v>
      </c>
      <c r="C58" s="3">
        <v>18538</v>
      </c>
      <c r="D58" s="3">
        <v>307615</v>
      </c>
      <c r="E58" s="3"/>
      <c r="F58" s="3"/>
      <c r="G58" s="3">
        <v>1720</v>
      </c>
      <c r="H58" s="3"/>
      <c r="I58" s="3">
        <v>305895</v>
      </c>
      <c r="J58" s="6">
        <v>6.0339999999999998</v>
      </c>
      <c r="M58" s="2">
        <f t="shared" si="0"/>
        <v>4.5719999999855645</v>
      </c>
      <c r="O58">
        <f t="shared" si="1"/>
        <v>0</v>
      </c>
    </row>
    <row r="59" spans="1:15" x14ac:dyDescent="0.55000000000000004">
      <c r="A59" s="1">
        <v>1971</v>
      </c>
      <c r="B59" s="3">
        <v>25984</v>
      </c>
      <c r="C59" s="3">
        <v>12036</v>
      </c>
      <c r="D59" s="3">
        <v>312742</v>
      </c>
      <c r="E59" s="3"/>
      <c r="F59" s="3"/>
      <c r="G59" s="3">
        <v>2290</v>
      </c>
      <c r="H59" s="3"/>
      <c r="I59" s="3">
        <v>310443</v>
      </c>
      <c r="J59" s="6">
        <v>5.9139999999999997</v>
      </c>
      <c r="M59" s="2">
        <f t="shared" si="0"/>
        <v>1.4239999999990687</v>
      </c>
      <c r="O59">
        <f t="shared" si="1"/>
        <v>9</v>
      </c>
    </row>
    <row r="60" spans="1:15" x14ac:dyDescent="0.55000000000000004">
      <c r="A60" s="1">
        <v>1972</v>
      </c>
      <c r="B60" s="3">
        <v>24954</v>
      </c>
      <c r="C60" s="3">
        <v>10985</v>
      </c>
      <c r="D60" s="3">
        <v>274111</v>
      </c>
      <c r="E60" s="3"/>
      <c r="F60" s="3"/>
      <c r="G60" s="3">
        <v>2985</v>
      </c>
      <c r="H60" s="3"/>
      <c r="I60" s="3">
        <v>271126</v>
      </c>
      <c r="J60" s="6">
        <v>4.992</v>
      </c>
      <c r="M60" s="2">
        <f t="shared" si="0"/>
        <v>8.6900000000023283</v>
      </c>
      <c r="O60">
        <f t="shared" si="1"/>
        <v>0</v>
      </c>
    </row>
    <row r="61" spans="1:15" x14ac:dyDescent="0.55000000000000004">
      <c r="A61" s="1">
        <v>1973</v>
      </c>
      <c r="B61" s="3">
        <v>29353</v>
      </c>
      <c r="C61" s="3">
        <v>10202</v>
      </c>
      <c r="D61" s="3">
        <v>299473</v>
      </c>
      <c r="E61" s="3"/>
      <c r="F61" s="3"/>
      <c r="G61" s="3">
        <v>3513</v>
      </c>
      <c r="H61" s="3"/>
      <c r="I61" s="3">
        <v>295960</v>
      </c>
      <c r="J61" s="6">
        <v>5.27</v>
      </c>
      <c r="M61" s="2">
        <f t="shared" si="0"/>
        <v>-13.694000000017695</v>
      </c>
      <c r="O61">
        <f t="shared" si="1"/>
        <v>0</v>
      </c>
    </row>
    <row r="62" spans="1:15" x14ac:dyDescent="0.55000000000000004">
      <c r="A62" s="1">
        <v>1974</v>
      </c>
      <c r="B62" s="3">
        <v>29431</v>
      </c>
      <c r="C62" s="3">
        <v>11746</v>
      </c>
      <c r="D62" s="3">
        <v>345698</v>
      </c>
      <c r="E62" s="3"/>
      <c r="F62" s="3"/>
      <c r="G62" s="3">
        <v>6083</v>
      </c>
      <c r="H62" s="3"/>
      <c r="I62" s="3">
        <v>339615</v>
      </c>
      <c r="J62" s="6">
        <v>5.8520000000000003</v>
      </c>
      <c r="M62" s="2">
        <f t="shared" si="0"/>
        <v>-1.4739999999874271</v>
      </c>
      <c r="O62">
        <f t="shared" si="1"/>
        <v>0</v>
      </c>
    </row>
    <row r="63" spans="1:15" x14ac:dyDescent="0.55000000000000004">
      <c r="A63" s="7" t="s">
        <v>11</v>
      </c>
      <c r="B63" s="8">
        <v>25263</v>
      </c>
      <c r="C63" s="8">
        <v>12189</v>
      </c>
      <c r="D63" s="8">
        <v>307928</v>
      </c>
      <c r="E63" s="8"/>
      <c r="F63" s="8"/>
      <c r="G63" s="8">
        <v>3320</v>
      </c>
      <c r="H63" s="8"/>
      <c r="I63" s="8">
        <v>304608</v>
      </c>
      <c r="J63" s="9">
        <v>5.6120000000000001</v>
      </c>
      <c r="K63" s="10"/>
      <c r="L63" s="10"/>
      <c r="M63" s="11">
        <f t="shared" si="0"/>
        <v>2.7069999999948777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40483</v>
      </c>
      <c r="C64" s="3">
        <v>9615</v>
      </c>
      <c r="D64" s="3">
        <v>389239</v>
      </c>
      <c r="E64" s="3"/>
      <c r="F64" s="3"/>
      <c r="G64" s="3">
        <v>6615</v>
      </c>
      <c r="H64" s="3"/>
      <c r="I64" s="3">
        <v>382624</v>
      </c>
      <c r="J64" s="6">
        <v>6.3860000000000001</v>
      </c>
      <c r="M64" s="2">
        <f t="shared" si="0"/>
        <v>5.0449999999837019</v>
      </c>
      <c r="O64">
        <f t="shared" si="1"/>
        <v>0</v>
      </c>
    </row>
    <row r="65" spans="1:15" x14ac:dyDescent="0.55000000000000004">
      <c r="A65" s="1">
        <v>1976</v>
      </c>
      <c r="B65" s="3">
        <v>43184</v>
      </c>
      <c r="C65" s="3">
        <v>9909</v>
      </c>
      <c r="D65" s="3">
        <v>427922</v>
      </c>
      <c r="E65" s="3"/>
      <c r="F65" s="3"/>
      <c r="G65" s="3">
        <v>8203</v>
      </c>
      <c r="H65" s="3"/>
      <c r="I65" s="3">
        <v>419719</v>
      </c>
      <c r="J65" s="6">
        <v>6.7910000000000004</v>
      </c>
      <c r="M65" s="2">
        <f t="shared" si="0"/>
        <v>-11.744000000006054</v>
      </c>
      <c r="O65">
        <f t="shared" si="1"/>
        <v>0</v>
      </c>
    </row>
    <row r="66" spans="1:15" x14ac:dyDescent="0.55000000000000004">
      <c r="A66" s="1">
        <v>1977</v>
      </c>
      <c r="B66" s="3">
        <v>45718</v>
      </c>
      <c r="C66" s="3">
        <v>8816</v>
      </c>
      <c r="D66" s="3">
        <v>403056</v>
      </c>
      <c r="E66" s="3"/>
      <c r="F66" s="3"/>
      <c r="G66" s="3">
        <v>10847</v>
      </c>
      <c r="H66" s="3"/>
      <c r="I66" s="3">
        <v>392209</v>
      </c>
      <c r="J66" s="6">
        <v>6.1559999999999997</v>
      </c>
      <c r="M66" s="2">
        <f t="shared" si="0"/>
        <v>-6.1120000000228174</v>
      </c>
      <c r="O66">
        <f t="shared" si="1"/>
        <v>0</v>
      </c>
    </row>
    <row r="67" spans="1:15" x14ac:dyDescent="0.55000000000000004">
      <c r="A67" s="1">
        <v>1978</v>
      </c>
      <c r="B67" s="3">
        <v>51409</v>
      </c>
      <c r="C67" s="3">
        <v>10517</v>
      </c>
      <c r="D67" s="3">
        <v>540679</v>
      </c>
      <c r="E67" s="3"/>
      <c r="F67" s="3"/>
      <c r="G67" s="3">
        <v>16618</v>
      </c>
      <c r="H67" s="3"/>
      <c r="I67" s="3">
        <v>524061</v>
      </c>
      <c r="J67" s="6">
        <v>7.9889999999999999</v>
      </c>
      <c r="M67" s="2">
        <f t="shared" si="0"/>
        <v>-10.547000000020489</v>
      </c>
      <c r="O67">
        <f t="shared" si="1"/>
        <v>0</v>
      </c>
    </row>
    <row r="68" spans="1:15" x14ac:dyDescent="0.55000000000000004">
      <c r="A68" s="1">
        <v>1979</v>
      </c>
      <c r="B68" s="3">
        <v>59748</v>
      </c>
      <c r="C68" s="3">
        <v>9386</v>
      </c>
      <c r="D68" s="3">
        <v>560811</v>
      </c>
      <c r="E68" s="3"/>
      <c r="F68" s="3"/>
      <c r="G68" s="3">
        <v>14220</v>
      </c>
      <c r="H68" s="3"/>
      <c r="I68" s="3">
        <v>546591</v>
      </c>
      <c r="J68" s="6">
        <v>8.1</v>
      </c>
      <c r="M68" s="2">
        <f t="shared" si="0"/>
        <v>-16.271999999997206</v>
      </c>
      <c r="O68">
        <f t="shared" si="1"/>
        <v>0</v>
      </c>
    </row>
    <row r="69" spans="1:15" x14ac:dyDescent="0.55000000000000004">
      <c r="A69" s="7" t="s">
        <v>9</v>
      </c>
      <c r="B69" s="8">
        <v>48108</v>
      </c>
      <c r="C69" s="8">
        <v>9652</v>
      </c>
      <c r="D69" s="8">
        <v>464341</v>
      </c>
      <c r="E69" s="8"/>
      <c r="F69" s="8"/>
      <c r="G69" s="8">
        <v>11301</v>
      </c>
      <c r="H69" s="8"/>
      <c r="I69" s="8">
        <v>453040</v>
      </c>
      <c r="J69" s="9">
        <v>7.1449999999999996</v>
      </c>
      <c r="K69" s="10"/>
      <c r="L69" s="10"/>
      <c r="M69" s="11">
        <f t="shared" ref="M69:M72" si="2">B69*C69/1000 -D69</f>
        <v>-2.5839999999734573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63736</v>
      </c>
      <c r="C70" s="3">
        <v>10010</v>
      </c>
      <c r="D70" s="3">
        <v>638006</v>
      </c>
      <c r="E70" s="3"/>
      <c r="F70" s="3"/>
      <c r="G70" s="3">
        <v>15395</v>
      </c>
      <c r="H70" s="3"/>
      <c r="I70" s="5">
        <v>622611</v>
      </c>
      <c r="J70" s="6">
        <v>8.9779999999999998</v>
      </c>
      <c r="M70" s="2">
        <f t="shared" si="2"/>
        <v>-8.6400000000139698</v>
      </c>
      <c r="O70">
        <f t="shared" si="3"/>
        <v>0</v>
      </c>
    </row>
    <row r="71" spans="1:15" x14ac:dyDescent="0.55000000000000004">
      <c r="A71" s="1">
        <v>1981</v>
      </c>
      <c r="B71" s="3">
        <v>62254</v>
      </c>
      <c r="C71" s="3">
        <v>8599</v>
      </c>
      <c r="D71" s="3">
        <v>561114</v>
      </c>
      <c r="E71" s="3"/>
      <c r="F71" s="3"/>
      <c r="G71" s="3">
        <v>15691</v>
      </c>
      <c r="H71" s="3"/>
      <c r="I71" s="3">
        <v>546423</v>
      </c>
      <c r="J71" s="6">
        <v>7.6719999999999997</v>
      </c>
      <c r="M71" s="2">
        <f t="shared" si="2"/>
        <v>-25791.85400000005</v>
      </c>
      <c r="O71">
        <f t="shared" si="3"/>
        <v>-1000</v>
      </c>
    </row>
    <row r="72" spans="1:15" x14ac:dyDescent="0.55000000000000004">
      <c r="A72" s="1">
        <v>1982</v>
      </c>
      <c r="B72" s="3">
        <v>74200</v>
      </c>
      <c r="C72" s="3">
        <v>9239</v>
      </c>
      <c r="D72" s="3">
        <v>685300</v>
      </c>
      <c r="E72" s="3"/>
      <c r="F72" s="3"/>
      <c r="G72" s="3">
        <v>21325</v>
      </c>
      <c r="H72" s="3"/>
      <c r="I72" s="3">
        <v>664175</v>
      </c>
      <c r="J72" s="6">
        <v>9.3719999999999999</v>
      </c>
      <c r="M72" s="2">
        <f t="shared" si="2"/>
        <v>233.80000000004657</v>
      </c>
      <c r="O72">
        <f t="shared" si="3"/>
        <v>-200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CC44-B8D6-4BE4-9243-B1782DD1609C}">
  <dimension ref="A1:O74"/>
  <sheetViews>
    <sheetView workbookViewId="0">
      <pane ySplit="3" topLeftCell="A27" activePane="bottomLeft" state="frozen"/>
      <selection pane="bottomLeft" activeCell="A69" sqref="A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165</v>
      </c>
      <c r="C62" s="3">
        <v>1496</v>
      </c>
      <c r="D62" s="3">
        <v>247</v>
      </c>
      <c r="E62" s="3"/>
      <c r="F62" s="3"/>
      <c r="G62" s="3"/>
      <c r="H62" s="3"/>
      <c r="I62" s="3">
        <v>247</v>
      </c>
      <c r="J62" s="6">
        <v>4.0000000000000001E-3</v>
      </c>
      <c r="M62" s="2">
        <f t="shared" si="0"/>
        <v>-0.15999999999999659</v>
      </c>
      <c r="O62">
        <f t="shared" si="1"/>
        <v>0</v>
      </c>
    </row>
    <row r="63" spans="1:15" x14ac:dyDescent="0.55000000000000004">
      <c r="A63" s="1">
        <v>1975</v>
      </c>
      <c r="B63" s="3">
        <v>167</v>
      </c>
      <c r="C63" s="3">
        <v>1497</v>
      </c>
      <c r="D63" s="3">
        <v>250</v>
      </c>
      <c r="E63" s="3"/>
      <c r="F63" s="3"/>
      <c r="G63" s="3"/>
      <c r="H63" s="3"/>
      <c r="I63" s="3">
        <v>250</v>
      </c>
      <c r="J63" s="6">
        <v>4.0000000000000001E-3</v>
      </c>
      <c r="M63" s="2">
        <f t="shared" si="0"/>
        <v>-1.0000000000047748E-3</v>
      </c>
      <c r="O63">
        <f t="shared" si="1"/>
        <v>0</v>
      </c>
    </row>
    <row r="64" spans="1:15" x14ac:dyDescent="0.55000000000000004">
      <c r="A64" s="1">
        <v>1976</v>
      </c>
      <c r="B64" s="3">
        <v>167</v>
      </c>
      <c r="C64" s="3">
        <v>1736</v>
      </c>
      <c r="D64" s="3">
        <v>290</v>
      </c>
      <c r="E64" s="3"/>
      <c r="F64" s="3"/>
      <c r="G64" s="3"/>
      <c r="H64" s="3"/>
      <c r="I64" s="3">
        <v>290</v>
      </c>
      <c r="J64" s="6">
        <v>5.0000000000000001E-3</v>
      </c>
      <c r="M64" s="2">
        <f t="shared" si="0"/>
        <v>-8.8000000000022283E-2</v>
      </c>
      <c r="O64">
        <f t="shared" si="1"/>
        <v>0</v>
      </c>
    </row>
    <row r="65" spans="1:15" x14ac:dyDescent="0.55000000000000004">
      <c r="A65" s="1">
        <v>1977</v>
      </c>
      <c r="B65" s="3">
        <v>167</v>
      </c>
      <c r="C65" s="3">
        <v>1737</v>
      </c>
      <c r="D65" s="3">
        <v>290</v>
      </c>
      <c r="E65" s="3"/>
      <c r="F65" s="3"/>
      <c r="G65" s="3"/>
      <c r="H65" s="3"/>
      <c r="I65" s="3">
        <v>290</v>
      </c>
      <c r="J65" s="6">
        <v>5.0000000000000001E-3</v>
      </c>
      <c r="M65" s="2">
        <f t="shared" si="0"/>
        <v>7.9000000000007731E-2</v>
      </c>
      <c r="O65">
        <f t="shared" si="1"/>
        <v>0</v>
      </c>
    </row>
    <row r="66" spans="1:15" x14ac:dyDescent="0.55000000000000004">
      <c r="A66" s="1">
        <v>1978</v>
      </c>
      <c r="B66" s="3">
        <v>251</v>
      </c>
      <c r="C66" s="3">
        <v>1155</v>
      </c>
      <c r="D66" s="3">
        <v>290</v>
      </c>
      <c r="E66" s="3"/>
      <c r="F66" s="3"/>
      <c r="G66" s="3"/>
      <c r="H66" s="3"/>
      <c r="I66" s="3">
        <v>290</v>
      </c>
      <c r="J66" s="6">
        <v>4.0000000000000001E-3</v>
      </c>
      <c r="M66" s="2">
        <f t="shared" si="0"/>
        <v>-9.5000000000027285E-2</v>
      </c>
      <c r="O66">
        <f t="shared" si="1"/>
        <v>0</v>
      </c>
    </row>
    <row r="67" spans="1:15" x14ac:dyDescent="0.55000000000000004">
      <c r="A67" s="1">
        <v>1979</v>
      </c>
      <c r="B67" s="3">
        <v>251</v>
      </c>
      <c r="C67" s="3">
        <v>1096</v>
      </c>
      <c r="D67" s="3">
        <v>275</v>
      </c>
      <c r="E67" s="3"/>
      <c r="F67" s="3"/>
      <c r="G67" s="3"/>
      <c r="H67" s="3"/>
      <c r="I67" s="3">
        <v>275</v>
      </c>
      <c r="J67" s="6">
        <v>4.0000000000000001E-3</v>
      </c>
      <c r="M67" s="2">
        <f t="shared" si="0"/>
        <v>9.6000000000003638E-2</v>
      </c>
      <c r="O67">
        <f t="shared" si="1"/>
        <v>0</v>
      </c>
    </row>
    <row r="68" spans="1:15" x14ac:dyDescent="0.55000000000000004">
      <c r="A68" s="7" t="s">
        <v>28</v>
      </c>
      <c r="B68" s="8">
        <v>195</v>
      </c>
      <c r="C68" s="8">
        <v>1405</v>
      </c>
      <c r="D68" s="8">
        <v>274</v>
      </c>
      <c r="E68" s="8"/>
      <c r="F68" s="8"/>
      <c r="G68" s="8"/>
      <c r="H68" s="8"/>
      <c r="I68" s="8">
        <v>274</v>
      </c>
      <c r="J68" s="9">
        <v>4.0000000000000001E-3</v>
      </c>
      <c r="K68" s="10"/>
      <c r="L68" s="10"/>
      <c r="M68" s="11">
        <f t="shared" ref="M68:M71" si="2">B68*C68/1000 -D68</f>
        <v>-2.4999999999977263E-2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277</v>
      </c>
      <c r="C69" s="3">
        <v>1141</v>
      </c>
      <c r="D69" s="3">
        <v>316</v>
      </c>
      <c r="E69" s="3"/>
      <c r="F69" s="3"/>
      <c r="G69" s="3"/>
      <c r="H69" s="3"/>
      <c r="I69" s="5">
        <v>316</v>
      </c>
      <c r="J69" s="6">
        <v>5.0000000000000001E-3</v>
      </c>
      <c r="M69" s="2">
        <f t="shared" si="2"/>
        <v>5.7000000000016371E-2</v>
      </c>
      <c r="O69">
        <f t="shared" si="3"/>
        <v>0</v>
      </c>
    </row>
    <row r="70" spans="1:15" x14ac:dyDescent="0.55000000000000004">
      <c r="A70" s="1">
        <v>1981</v>
      </c>
      <c r="B70" s="3">
        <v>277</v>
      </c>
      <c r="C70" s="3">
        <v>1141</v>
      </c>
      <c r="D70" s="3">
        <v>316</v>
      </c>
      <c r="E70" s="3"/>
      <c r="F70" s="3"/>
      <c r="G70" s="3"/>
      <c r="H70" s="3"/>
      <c r="I70" s="3">
        <v>316</v>
      </c>
      <c r="J70" s="6">
        <v>4.0000000000000001E-3</v>
      </c>
      <c r="M70" s="2">
        <f t="shared" si="2"/>
        <v>5.7000000000016371E-2</v>
      </c>
      <c r="O70">
        <f t="shared" si="3"/>
        <v>0</v>
      </c>
    </row>
    <row r="71" spans="1:15" x14ac:dyDescent="0.55000000000000004">
      <c r="A71" s="1">
        <v>1982</v>
      </c>
      <c r="B71" s="3">
        <v>270</v>
      </c>
      <c r="C71" s="3">
        <v>1200</v>
      </c>
      <c r="D71" s="3">
        <v>324</v>
      </c>
      <c r="E71" s="3"/>
      <c r="F71" s="3"/>
      <c r="G71" s="3"/>
      <c r="H71" s="3"/>
      <c r="I71" s="3">
        <v>324</v>
      </c>
      <c r="J71" s="6">
        <v>4.0000000000000001E-3</v>
      </c>
      <c r="M71" s="2">
        <f t="shared" si="2"/>
        <v>0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1CF6-3867-41C2-A6DD-84402DC2B042}">
  <dimension ref="A1:O75"/>
  <sheetViews>
    <sheetView workbookViewId="0">
      <pane ySplit="3" topLeftCell="A4" activePane="bottomLeft" state="frozen"/>
      <selection pane="bottomLeft" activeCell="J26" sqref="J2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838</v>
      </c>
      <c r="C6" s="3">
        <v>28451</v>
      </c>
      <c r="D6" s="3">
        <v>23842</v>
      </c>
      <c r="E6" s="3"/>
      <c r="F6" s="3"/>
      <c r="G6" s="3"/>
      <c r="H6" s="3"/>
      <c r="I6" s="3">
        <v>23842</v>
      </c>
      <c r="J6" s="6">
        <v>1.5149999999999999</v>
      </c>
      <c r="M6" s="2">
        <f t="shared" si="0"/>
        <v>-6.2000000001717126E-2</v>
      </c>
      <c r="O6">
        <f t="shared" si="1"/>
        <v>0</v>
      </c>
    </row>
    <row r="7" spans="1:15" x14ac:dyDescent="0.55000000000000004">
      <c r="A7" s="1">
        <v>1928</v>
      </c>
      <c r="B7" s="3">
        <v>841</v>
      </c>
      <c r="C7" s="3">
        <v>27064</v>
      </c>
      <c r="D7" s="3">
        <v>22778</v>
      </c>
      <c r="E7" s="3"/>
      <c r="F7" s="3"/>
      <c r="G7" s="3"/>
      <c r="H7" s="3"/>
      <c r="I7" s="3">
        <v>22778</v>
      </c>
      <c r="J7" s="6">
        <v>1.423</v>
      </c>
      <c r="M7" s="2">
        <f t="shared" si="0"/>
        <v>-17.175999999999476</v>
      </c>
      <c r="O7">
        <f t="shared" si="1"/>
        <v>0</v>
      </c>
    </row>
    <row r="8" spans="1:15" x14ac:dyDescent="0.55000000000000004">
      <c r="A8" s="1">
        <v>1929</v>
      </c>
      <c r="B8" s="3">
        <v>844</v>
      </c>
      <c r="C8" s="3">
        <v>29545</v>
      </c>
      <c r="D8" s="3">
        <v>24936</v>
      </c>
      <c r="E8" s="3"/>
      <c r="F8" s="3"/>
      <c r="G8" s="3"/>
      <c r="H8" s="3"/>
      <c r="I8" s="3">
        <v>24936</v>
      </c>
      <c r="J8" s="6">
        <v>1.53</v>
      </c>
      <c r="M8" s="2">
        <f t="shared" si="0"/>
        <v>-2.0000000000436557E-2</v>
      </c>
      <c r="O8">
        <f t="shared" si="1"/>
        <v>0</v>
      </c>
    </row>
    <row r="9" spans="1:15" x14ac:dyDescent="0.55000000000000004">
      <c r="A9" s="7" t="s">
        <v>27</v>
      </c>
      <c r="B9" s="8">
        <v>841</v>
      </c>
      <c r="C9" s="8">
        <v>28361</v>
      </c>
      <c r="D9" s="8">
        <v>23852</v>
      </c>
      <c r="E9" s="8"/>
      <c r="F9" s="8"/>
      <c r="G9" s="8"/>
      <c r="H9" s="8"/>
      <c r="I9" s="8">
        <v>23852</v>
      </c>
      <c r="J9" s="9">
        <v>1.4890000000000001</v>
      </c>
      <c r="K9" s="10"/>
      <c r="L9" s="10"/>
      <c r="M9" s="11">
        <f t="shared" si="0"/>
        <v>-0.39900000000125146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1047</v>
      </c>
      <c r="C10" s="3">
        <v>27386</v>
      </c>
      <c r="D10" s="3">
        <v>28673</v>
      </c>
      <c r="E10" s="3"/>
      <c r="F10" s="3">
        <v>2145</v>
      </c>
      <c r="G10" s="3"/>
      <c r="H10" s="3"/>
      <c r="I10" s="3">
        <v>30818</v>
      </c>
      <c r="J10" s="6">
        <v>1.8580000000000001</v>
      </c>
      <c r="M10" s="2">
        <f t="shared" si="0"/>
        <v>0.14199999999982538</v>
      </c>
      <c r="O10">
        <f t="shared" si="1"/>
        <v>0</v>
      </c>
    </row>
    <row r="11" spans="1:15" x14ac:dyDescent="0.55000000000000004">
      <c r="A11" s="1">
        <v>1931</v>
      </c>
      <c r="B11" s="3">
        <v>1243</v>
      </c>
      <c r="C11" s="3">
        <v>26223</v>
      </c>
      <c r="D11" s="3">
        <v>32595</v>
      </c>
      <c r="E11" s="3"/>
      <c r="F11" s="3">
        <v>44</v>
      </c>
      <c r="G11" s="3"/>
      <c r="H11" s="3"/>
      <c r="I11" s="3">
        <v>32639</v>
      </c>
      <c r="J11" s="6">
        <v>1.9339999999999999</v>
      </c>
      <c r="M11" s="2">
        <f t="shared" si="0"/>
        <v>0.1889999999984866</v>
      </c>
      <c r="O11">
        <f t="shared" si="1"/>
        <v>0</v>
      </c>
    </row>
    <row r="12" spans="1:15" x14ac:dyDescent="0.55000000000000004">
      <c r="A12" s="1">
        <v>1932</v>
      </c>
      <c r="B12" s="3">
        <v>1331</v>
      </c>
      <c r="C12" s="3">
        <v>22859</v>
      </c>
      <c r="D12" s="3">
        <v>30425</v>
      </c>
      <c r="E12" s="3"/>
      <c r="F12" s="3">
        <v>95</v>
      </c>
      <c r="G12" s="3"/>
      <c r="H12" s="3"/>
      <c r="I12" s="3">
        <v>30520</v>
      </c>
      <c r="J12" s="6">
        <v>1.778</v>
      </c>
      <c r="M12" s="2">
        <f t="shared" si="0"/>
        <v>0.3290000000015425</v>
      </c>
      <c r="O12">
        <f t="shared" si="1"/>
        <v>0</v>
      </c>
    </row>
    <row r="13" spans="1:15" x14ac:dyDescent="0.55000000000000004">
      <c r="A13" s="1">
        <v>1933</v>
      </c>
      <c r="B13" s="3">
        <v>1352</v>
      </c>
      <c r="C13" s="3">
        <v>21041</v>
      </c>
      <c r="D13" s="3">
        <v>28447</v>
      </c>
      <c r="E13" s="3"/>
      <c r="F13" s="3">
        <v>534</v>
      </c>
      <c r="G13" s="3"/>
      <c r="H13" s="3"/>
      <c r="I13" s="3">
        <v>28981</v>
      </c>
      <c r="J13" s="6">
        <v>1.659</v>
      </c>
      <c r="M13" s="2">
        <f t="shared" si="0"/>
        <v>0.43200000000069849</v>
      </c>
      <c r="O13">
        <f t="shared" si="1"/>
        <v>0</v>
      </c>
    </row>
    <row r="14" spans="1:15" x14ac:dyDescent="0.55000000000000004">
      <c r="A14" s="1">
        <v>1934</v>
      </c>
      <c r="B14" s="3">
        <v>1401</v>
      </c>
      <c r="C14" s="3">
        <v>14559</v>
      </c>
      <c r="D14" s="3">
        <v>20397</v>
      </c>
      <c r="E14" s="3"/>
      <c r="F14" s="3">
        <v>309</v>
      </c>
      <c r="G14" s="3"/>
      <c r="H14" s="3"/>
      <c r="I14" s="3">
        <v>20706</v>
      </c>
      <c r="J14" s="6">
        <v>1.165</v>
      </c>
      <c r="M14" s="2">
        <f t="shared" si="0"/>
        <v>0.15899999999965075</v>
      </c>
      <c r="O14">
        <f t="shared" si="1"/>
        <v>0</v>
      </c>
    </row>
    <row r="15" spans="1:15" x14ac:dyDescent="0.55000000000000004">
      <c r="A15" s="7" t="s">
        <v>2</v>
      </c>
      <c r="B15" s="8">
        <v>1275</v>
      </c>
      <c r="C15" s="8">
        <v>22045</v>
      </c>
      <c r="D15" s="8">
        <v>28107</v>
      </c>
      <c r="E15" s="8"/>
      <c r="F15" s="8">
        <v>625</v>
      </c>
      <c r="G15" s="8"/>
      <c r="H15" s="8"/>
      <c r="I15" s="8">
        <v>28732</v>
      </c>
      <c r="J15" s="9">
        <v>1.673</v>
      </c>
      <c r="K15" s="10"/>
      <c r="L15" s="10"/>
      <c r="M15" s="11">
        <f t="shared" si="0"/>
        <v>0.375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1455</v>
      </c>
      <c r="C16" s="3">
        <v>16896</v>
      </c>
      <c r="D16" s="3">
        <v>24584</v>
      </c>
      <c r="E16" s="3"/>
      <c r="F16" s="3">
        <v>330</v>
      </c>
      <c r="G16" s="3"/>
      <c r="H16" s="3"/>
      <c r="I16" s="3">
        <v>24914</v>
      </c>
      <c r="J16" s="6">
        <v>1.377</v>
      </c>
      <c r="M16" s="2">
        <f t="shared" si="0"/>
        <v>-0.31999999999970896</v>
      </c>
      <c r="O16">
        <f t="shared" si="1"/>
        <v>0</v>
      </c>
    </row>
    <row r="17" spans="1:15" x14ac:dyDescent="0.55000000000000004">
      <c r="A17" s="1">
        <v>1936</v>
      </c>
      <c r="B17" s="3">
        <v>1555</v>
      </c>
      <c r="C17" s="3">
        <v>16744</v>
      </c>
      <c r="D17" s="3">
        <v>26037</v>
      </c>
      <c r="E17" s="3"/>
      <c r="F17" s="3">
        <v>514</v>
      </c>
      <c r="G17" s="3"/>
      <c r="H17" s="3"/>
      <c r="I17" s="3">
        <v>26551</v>
      </c>
      <c r="J17" s="6">
        <v>1.4419999999999999</v>
      </c>
      <c r="M17" s="2">
        <f t="shared" si="0"/>
        <v>-8.000000000174623E-2</v>
      </c>
      <c r="O17">
        <f t="shared" si="1"/>
        <v>0</v>
      </c>
    </row>
    <row r="18" spans="1:15" x14ac:dyDescent="0.55000000000000004">
      <c r="A18" s="1">
        <v>1937</v>
      </c>
      <c r="B18" s="3">
        <v>1473</v>
      </c>
      <c r="C18" s="3">
        <v>16322</v>
      </c>
      <c r="D18" s="3">
        <v>24043</v>
      </c>
      <c r="E18" s="3"/>
      <c r="F18" s="3">
        <v>710</v>
      </c>
      <c r="G18" s="3"/>
      <c r="H18" s="3"/>
      <c r="I18" s="3">
        <v>24753</v>
      </c>
      <c r="J18" s="6">
        <v>1.321</v>
      </c>
      <c r="M18" s="2">
        <f t="shared" si="0"/>
        <v>-0.69399999999950523</v>
      </c>
      <c r="O18">
        <f t="shared" si="1"/>
        <v>0</v>
      </c>
    </row>
    <row r="19" spans="1:15" x14ac:dyDescent="0.55000000000000004">
      <c r="A19" s="1">
        <v>1938</v>
      </c>
      <c r="B19" s="3">
        <v>1632</v>
      </c>
      <c r="C19" s="3">
        <v>15917</v>
      </c>
      <c r="D19" s="3">
        <v>25976</v>
      </c>
      <c r="E19" s="3"/>
      <c r="F19" s="3">
        <v>929</v>
      </c>
      <c r="G19" s="3"/>
      <c r="H19" s="3"/>
      <c r="I19" s="3">
        <v>26905</v>
      </c>
      <c r="J19" s="6">
        <v>1.411</v>
      </c>
      <c r="M19" s="2">
        <f t="shared" si="0"/>
        <v>0.54400000000168802</v>
      </c>
      <c r="O19">
        <f t="shared" si="1"/>
        <v>0</v>
      </c>
    </row>
    <row r="20" spans="1:15" x14ac:dyDescent="0.55000000000000004">
      <c r="A20" s="1">
        <v>1939</v>
      </c>
      <c r="B20" s="3">
        <v>1837</v>
      </c>
      <c r="C20" s="3">
        <v>18165</v>
      </c>
      <c r="D20" s="3">
        <v>33369</v>
      </c>
      <c r="E20" s="3"/>
      <c r="F20" s="3">
        <v>871</v>
      </c>
      <c r="G20" s="3"/>
      <c r="H20" s="3"/>
      <c r="I20" s="3">
        <v>34240</v>
      </c>
      <c r="J20" s="6">
        <v>1.764</v>
      </c>
      <c r="M20" s="2">
        <f t="shared" si="0"/>
        <v>0.10500000000320142</v>
      </c>
      <c r="O20">
        <f t="shared" si="1"/>
        <v>0</v>
      </c>
    </row>
    <row r="21" spans="1:15" x14ac:dyDescent="0.55000000000000004">
      <c r="A21" s="7" t="s">
        <v>3</v>
      </c>
      <c r="B21" s="8">
        <v>1590</v>
      </c>
      <c r="C21" s="8">
        <v>16857</v>
      </c>
      <c r="D21" s="8">
        <v>26802</v>
      </c>
      <c r="E21" s="8"/>
      <c r="F21" s="8">
        <v>671</v>
      </c>
      <c r="G21" s="8"/>
      <c r="H21" s="8"/>
      <c r="I21" s="8">
        <v>27473</v>
      </c>
      <c r="J21" s="9">
        <v>1.466</v>
      </c>
      <c r="K21" s="10"/>
      <c r="L21" s="10"/>
      <c r="M21" s="11">
        <f t="shared" si="0"/>
        <v>0.63000000000101863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1974</v>
      </c>
      <c r="C22" s="3">
        <v>20386</v>
      </c>
      <c r="D22" s="3">
        <v>40242</v>
      </c>
      <c r="E22" s="3"/>
      <c r="F22" s="3">
        <v>1084</v>
      </c>
      <c r="G22" s="3"/>
      <c r="H22" s="3"/>
      <c r="I22" s="3">
        <v>41326</v>
      </c>
      <c r="J22" s="6">
        <v>2.0910000000000002</v>
      </c>
      <c r="M22" s="2">
        <f t="shared" si="0"/>
        <v>-3.6000000000058208E-2</v>
      </c>
      <c r="O22">
        <f t="shared" si="1"/>
        <v>0</v>
      </c>
    </row>
    <row r="23" spans="1:15" x14ac:dyDescent="0.55000000000000004">
      <c r="A23" s="1">
        <v>1941</v>
      </c>
      <c r="B23" s="3">
        <v>2074</v>
      </c>
      <c r="C23" s="3">
        <v>21218</v>
      </c>
      <c r="D23" s="3">
        <v>44006</v>
      </c>
      <c r="E23" s="3"/>
      <c r="F23" s="3">
        <v>1608</v>
      </c>
      <c r="G23" s="3"/>
      <c r="H23" s="3"/>
      <c r="I23" s="3">
        <v>45614</v>
      </c>
      <c r="J23" s="6">
        <v>2.2570000000000001</v>
      </c>
      <c r="M23" s="2">
        <f t="shared" si="0"/>
        <v>0.13199999999778811</v>
      </c>
      <c r="O23">
        <f t="shared" si="1"/>
        <v>0</v>
      </c>
    </row>
    <row r="24" spans="1:15" x14ac:dyDescent="0.55000000000000004">
      <c r="A24" s="1">
        <v>1942</v>
      </c>
      <c r="B24" s="3">
        <v>2166</v>
      </c>
      <c r="C24" s="3">
        <v>17383</v>
      </c>
      <c r="D24" s="3">
        <v>37652</v>
      </c>
      <c r="E24" s="3"/>
      <c r="F24" s="3">
        <v>1357</v>
      </c>
      <c r="G24" s="3"/>
      <c r="H24" s="3"/>
      <c r="I24" s="3">
        <v>39009</v>
      </c>
      <c r="J24" s="6">
        <v>1.8879999999999999</v>
      </c>
      <c r="M24" s="2">
        <f t="shared" si="0"/>
        <v>-0.42199999999866122</v>
      </c>
      <c r="O24">
        <f t="shared" si="1"/>
        <v>0</v>
      </c>
    </row>
    <row r="25" spans="1:15" x14ac:dyDescent="0.55000000000000004">
      <c r="A25" s="1">
        <v>1943</v>
      </c>
      <c r="B25" s="3">
        <v>2158</v>
      </c>
      <c r="C25" s="3">
        <v>17853</v>
      </c>
      <c r="D25" s="3">
        <v>38526</v>
      </c>
      <c r="E25" s="3"/>
      <c r="F25" s="3">
        <v>1274</v>
      </c>
      <c r="G25" s="3"/>
      <c r="H25" s="3"/>
      <c r="I25" s="3">
        <v>39800</v>
      </c>
      <c r="J25" s="6">
        <v>1.88</v>
      </c>
      <c r="M25" s="2">
        <f t="shared" si="0"/>
        <v>0.77399999999761349</v>
      </c>
      <c r="O25">
        <f t="shared" si="1"/>
        <v>0</v>
      </c>
    </row>
    <row r="26" spans="1:15" x14ac:dyDescent="0.55000000000000004">
      <c r="A26" s="1">
        <v>1944</v>
      </c>
      <c r="B26" s="3">
        <v>2203</v>
      </c>
      <c r="C26" s="3">
        <v>17692</v>
      </c>
      <c r="D26" s="3">
        <v>38975</v>
      </c>
      <c r="E26" s="3"/>
      <c r="F26" s="3">
        <v>1884</v>
      </c>
      <c r="G26" s="3"/>
      <c r="H26" s="3"/>
      <c r="I26" s="3">
        <v>40859</v>
      </c>
      <c r="J26" s="6">
        <v>1.885</v>
      </c>
      <c r="M26" s="2">
        <f t="shared" si="0"/>
        <v>0.47600000000238651</v>
      </c>
      <c r="O26">
        <f t="shared" si="1"/>
        <v>0</v>
      </c>
    </row>
    <row r="27" spans="1:15" x14ac:dyDescent="0.55000000000000004">
      <c r="A27" s="7" t="s">
        <v>4</v>
      </c>
      <c r="B27" s="8">
        <v>2115</v>
      </c>
      <c r="C27" s="8">
        <v>18856</v>
      </c>
      <c r="D27" s="8">
        <v>39880</v>
      </c>
      <c r="E27" s="8"/>
      <c r="F27" s="8">
        <v>1441</v>
      </c>
      <c r="G27" s="8"/>
      <c r="H27" s="8"/>
      <c r="I27" s="8">
        <v>41321</v>
      </c>
      <c r="J27" s="9">
        <v>1.9970000000000001</v>
      </c>
      <c r="K27" s="10"/>
      <c r="L27" s="10"/>
      <c r="M27" s="11">
        <f t="shared" si="0"/>
        <v>0.44000000000232831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4579</v>
      </c>
      <c r="C28" s="3">
        <v>8826</v>
      </c>
      <c r="D28" s="3">
        <v>40413</v>
      </c>
      <c r="E28" s="3"/>
      <c r="F28" s="3">
        <v>2463</v>
      </c>
      <c r="G28" s="3"/>
      <c r="H28" s="3"/>
      <c r="I28" s="3">
        <v>42876</v>
      </c>
      <c r="J28" s="6">
        <v>1.9279999999999999</v>
      </c>
      <c r="M28" s="2">
        <f t="shared" si="0"/>
        <v>1.2540000000008149</v>
      </c>
      <c r="O28">
        <f t="shared" si="1"/>
        <v>0</v>
      </c>
    </row>
    <row r="29" spans="1:15" x14ac:dyDescent="0.55000000000000004">
      <c r="A29" s="1">
        <v>1946</v>
      </c>
      <c r="B29" s="3">
        <v>4577</v>
      </c>
      <c r="C29" s="3">
        <v>9709</v>
      </c>
      <c r="D29" s="3">
        <v>44440</v>
      </c>
      <c r="E29" s="3"/>
      <c r="F29" s="3">
        <v>4159</v>
      </c>
      <c r="G29" s="3"/>
      <c r="H29" s="3"/>
      <c r="I29" s="3">
        <v>48599</v>
      </c>
      <c r="J29" s="6">
        <v>2.133</v>
      </c>
      <c r="M29" s="2">
        <f t="shared" si="0"/>
        <v>-1.9069999999992433</v>
      </c>
      <c r="O29">
        <f t="shared" si="1"/>
        <v>0</v>
      </c>
    </row>
    <row r="30" spans="1:15" x14ac:dyDescent="0.55000000000000004">
      <c r="A30" s="1">
        <v>1947</v>
      </c>
      <c r="B30" s="3">
        <v>4655</v>
      </c>
      <c r="C30" s="3">
        <v>9470</v>
      </c>
      <c r="D30" s="3">
        <v>44084</v>
      </c>
      <c r="E30" s="3"/>
      <c r="F30" s="3">
        <v>3535</v>
      </c>
      <c r="G30" s="3"/>
      <c r="H30" s="3"/>
      <c r="I30" s="3">
        <v>47619</v>
      </c>
      <c r="J30" s="6">
        <v>2.032</v>
      </c>
      <c r="M30" s="2">
        <f t="shared" si="0"/>
        <v>-1.1500000000014552</v>
      </c>
      <c r="O30">
        <f t="shared" si="1"/>
        <v>0</v>
      </c>
    </row>
    <row r="31" spans="1:15" x14ac:dyDescent="0.55000000000000004">
      <c r="A31" s="1">
        <v>1948</v>
      </c>
      <c r="B31" s="3">
        <v>4762</v>
      </c>
      <c r="C31" s="3">
        <v>9479</v>
      </c>
      <c r="D31" s="3">
        <v>45139</v>
      </c>
      <c r="E31" s="3"/>
      <c r="F31" s="3">
        <v>430</v>
      </c>
      <c r="G31" s="3"/>
      <c r="H31" s="3"/>
      <c r="I31" s="3">
        <v>45569</v>
      </c>
      <c r="J31" s="6">
        <v>1.889</v>
      </c>
      <c r="M31" s="2">
        <f t="shared" si="0"/>
        <v>-2.0000000004074536E-3</v>
      </c>
      <c r="O31">
        <f t="shared" si="1"/>
        <v>0</v>
      </c>
    </row>
    <row r="32" spans="1:15" x14ac:dyDescent="0.55000000000000004">
      <c r="A32" s="1">
        <v>1949</v>
      </c>
      <c r="B32" s="3">
        <v>5049</v>
      </c>
      <c r="C32" s="3">
        <v>9277</v>
      </c>
      <c r="D32" s="3">
        <v>46840</v>
      </c>
      <c r="E32" s="3"/>
      <c r="F32" s="3">
        <v>82</v>
      </c>
      <c r="G32" s="3"/>
      <c r="H32" s="3"/>
      <c r="I32" s="3">
        <v>46922</v>
      </c>
      <c r="J32" s="6">
        <v>1.889</v>
      </c>
      <c r="M32" s="2">
        <f t="shared" si="0"/>
        <v>-0.42700000000331784</v>
      </c>
      <c r="O32">
        <f t="shared" si="1"/>
        <v>0</v>
      </c>
    </row>
    <row r="33" spans="1:15" x14ac:dyDescent="0.55000000000000004">
      <c r="A33" s="7" t="s">
        <v>5</v>
      </c>
      <c r="B33" s="8">
        <v>4724</v>
      </c>
      <c r="C33" s="8">
        <v>9353</v>
      </c>
      <c r="D33" s="8">
        <v>44183</v>
      </c>
      <c r="E33" s="8"/>
      <c r="F33" s="8">
        <v>2134</v>
      </c>
      <c r="G33" s="8"/>
      <c r="H33" s="8"/>
      <c r="I33" s="8">
        <v>46317</v>
      </c>
      <c r="J33" s="9">
        <v>1.972</v>
      </c>
      <c r="K33" s="10"/>
      <c r="L33" s="10"/>
      <c r="M33" s="11">
        <f t="shared" si="0"/>
        <v>0.57200000000011642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5067</v>
      </c>
      <c r="C34" s="3">
        <v>9323</v>
      </c>
      <c r="D34" s="3">
        <v>47238</v>
      </c>
      <c r="E34" s="3"/>
      <c r="F34" s="3">
        <v>151</v>
      </c>
      <c r="G34" s="3"/>
      <c r="H34" s="3"/>
      <c r="I34" s="3">
        <v>47389</v>
      </c>
      <c r="J34" s="6">
        <v>1.835</v>
      </c>
      <c r="M34" s="2">
        <f t="shared" si="0"/>
        <v>1.6410000000032596</v>
      </c>
      <c r="O34">
        <f t="shared" si="1"/>
        <v>0</v>
      </c>
    </row>
    <row r="35" spans="1:15" x14ac:dyDescent="0.55000000000000004">
      <c r="A35" s="1">
        <v>1951</v>
      </c>
      <c r="B35" s="3">
        <v>5869</v>
      </c>
      <c r="C35" s="3">
        <v>8669</v>
      </c>
      <c r="D35" s="3">
        <v>50880</v>
      </c>
      <c r="E35" s="3"/>
      <c r="F35" s="3">
        <v>666</v>
      </c>
      <c r="G35" s="3"/>
      <c r="H35" s="3"/>
      <c r="I35" s="3">
        <v>51546</v>
      </c>
      <c r="J35" s="6">
        <v>1.93</v>
      </c>
      <c r="M35" s="2">
        <f t="shared" si="0"/>
        <v>-1.6390000000028522</v>
      </c>
      <c r="O35">
        <f t="shared" si="1"/>
        <v>0</v>
      </c>
    </row>
    <row r="36" spans="1:15" x14ac:dyDescent="0.55000000000000004">
      <c r="A36" s="1">
        <v>1952</v>
      </c>
      <c r="B36" s="3">
        <v>5990</v>
      </c>
      <c r="C36" s="3">
        <v>9318</v>
      </c>
      <c r="D36" s="3">
        <v>55813</v>
      </c>
      <c r="E36" s="3"/>
      <c r="F36" s="3">
        <v>714</v>
      </c>
      <c r="G36" s="3"/>
      <c r="H36" s="3"/>
      <c r="I36" s="3">
        <v>56527</v>
      </c>
      <c r="J36" s="6">
        <v>2.048</v>
      </c>
      <c r="M36" s="2">
        <f t="shared" si="0"/>
        <v>1.819999999999709</v>
      </c>
      <c r="O36">
        <f t="shared" si="1"/>
        <v>0</v>
      </c>
    </row>
    <row r="37" spans="1:15" x14ac:dyDescent="0.55000000000000004">
      <c r="A37" s="1">
        <v>1953</v>
      </c>
      <c r="B37" s="3">
        <v>4769</v>
      </c>
      <c r="C37" s="3">
        <v>11680</v>
      </c>
      <c r="D37" s="3">
        <v>55700</v>
      </c>
      <c r="E37" s="3"/>
      <c r="F37" s="3">
        <v>1785</v>
      </c>
      <c r="G37" s="3"/>
      <c r="H37" s="3"/>
      <c r="I37" s="3">
        <v>57485</v>
      </c>
      <c r="J37" s="6">
        <v>2.0139999999999998</v>
      </c>
      <c r="M37" s="2">
        <f t="shared" si="0"/>
        <v>1.9199999999982538</v>
      </c>
      <c r="O37">
        <f t="shared" si="1"/>
        <v>0</v>
      </c>
    </row>
    <row r="38" spans="1:15" x14ac:dyDescent="0.55000000000000004">
      <c r="A38" s="1">
        <v>1954</v>
      </c>
      <c r="B38" s="3">
        <v>4959</v>
      </c>
      <c r="C38" s="3">
        <v>11321</v>
      </c>
      <c r="D38" s="3">
        <v>56140</v>
      </c>
      <c r="E38" s="3"/>
      <c r="F38" s="3">
        <v>1522</v>
      </c>
      <c r="G38" s="3"/>
      <c r="H38" s="3"/>
      <c r="I38" s="3">
        <v>57662</v>
      </c>
      <c r="J38" s="6">
        <v>1.954</v>
      </c>
      <c r="M38" s="2">
        <f t="shared" si="0"/>
        <v>0.83899999999994179</v>
      </c>
      <c r="O38">
        <f t="shared" si="1"/>
        <v>0</v>
      </c>
    </row>
    <row r="39" spans="1:15" x14ac:dyDescent="0.55000000000000004">
      <c r="A39" s="7" t="s">
        <v>6</v>
      </c>
      <c r="B39" s="8">
        <v>5331</v>
      </c>
      <c r="C39" s="8">
        <v>9971</v>
      </c>
      <c r="D39" s="8">
        <v>53154</v>
      </c>
      <c r="E39" s="8"/>
      <c r="F39" s="8">
        <v>968</v>
      </c>
      <c r="G39" s="8"/>
      <c r="H39" s="8"/>
      <c r="I39" s="8">
        <v>54122</v>
      </c>
      <c r="J39" s="9">
        <v>1.958</v>
      </c>
      <c r="K39" s="10"/>
      <c r="L39" s="10"/>
      <c r="M39" s="11">
        <f t="shared" si="0"/>
        <v>1.4009999999980209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5115</v>
      </c>
      <c r="C40" s="3">
        <v>11414</v>
      </c>
      <c r="D40" s="3">
        <v>58381</v>
      </c>
      <c r="E40" s="3"/>
      <c r="F40" s="3">
        <v>1105</v>
      </c>
      <c r="G40" s="3"/>
      <c r="H40" s="3"/>
      <c r="I40" s="3">
        <v>59486</v>
      </c>
      <c r="J40" s="6">
        <v>1.95</v>
      </c>
      <c r="M40" s="2">
        <f t="shared" si="0"/>
        <v>1.6100000000005821</v>
      </c>
      <c r="O40">
        <f t="shared" si="1"/>
        <v>0</v>
      </c>
    </row>
    <row r="41" spans="1:15" x14ac:dyDescent="0.55000000000000004">
      <c r="A41" s="1">
        <v>1956</v>
      </c>
      <c r="B41" s="3">
        <v>5319</v>
      </c>
      <c r="C41" s="3">
        <v>11005</v>
      </c>
      <c r="D41" s="3">
        <v>58537</v>
      </c>
      <c r="E41" s="3"/>
      <c r="F41" s="3">
        <v>58</v>
      </c>
      <c r="G41" s="3"/>
      <c r="H41" s="3"/>
      <c r="I41" s="3">
        <v>58595</v>
      </c>
      <c r="J41" s="6">
        <v>1.8580000000000001</v>
      </c>
      <c r="M41" s="2">
        <f t="shared" si="0"/>
        <v>-1.4049999999988358</v>
      </c>
      <c r="O41">
        <f t="shared" si="1"/>
        <v>0</v>
      </c>
    </row>
    <row r="42" spans="1:15" x14ac:dyDescent="0.55000000000000004">
      <c r="A42" s="1">
        <v>1957</v>
      </c>
      <c r="B42" s="3">
        <v>5820</v>
      </c>
      <c r="C42" s="3">
        <v>10730</v>
      </c>
      <c r="D42" s="3">
        <v>62448</v>
      </c>
      <c r="E42" s="3"/>
      <c r="F42" s="3">
        <v>53</v>
      </c>
      <c r="G42" s="3"/>
      <c r="H42" s="3"/>
      <c r="I42" s="3">
        <v>62501</v>
      </c>
      <c r="J42" s="6">
        <v>1.9159999999999999</v>
      </c>
      <c r="M42" s="2">
        <f t="shared" si="0"/>
        <v>0.59999999999854481</v>
      </c>
      <c r="O42">
        <f t="shared" si="1"/>
        <v>0</v>
      </c>
    </row>
    <row r="43" spans="1:15" x14ac:dyDescent="0.55000000000000004">
      <c r="A43" s="1">
        <v>1958</v>
      </c>
      <c r="B43" s="3">
        <v>5985</v>
      </c>
      <c r="C43" s="3">
        <v>11122</v>
      </c>
      <c r="D43" s="3">
        <v>66565</v>
      </c>
      <c r="E43" s="3"/>
      <c r="F43" s="3">
        <v>3084</v>
      </c>
      <c r="G43" s="3"/>
      <c r="H43" s="3"/>
      <c r="I43" s="3">
        <v>69649</v>
      </c>
      <c r="J43" s="6">
        <v>2.0659999999999998</v>
      </c>
      <c r="M43" s="2">
        <f t="shared" si="0"/>
        <v>0.16999999999825377</v>
      </c>
      <c r="O43">
        <f t="shared" si="1"/>
        <v>0</v>
      </c>
    </row>
    <row r="44" spans="1:15" x14ac:dyDescent="0.55000000000000004">
      <c r="A44" s="1">
        <v>1959</v>
      </c>
      <c r="B44" s="3">
        <v>5985</v>
      </c>
      <c r="C44" s="3">
        <v>10397</v>
      </c>
      <c r="D44" s="3">
        <v>62229</v>
      </c>
      <c r="E44" s="3"/>
      <c r="F44" s="3">
        <v>2331</v>
      </c>
      <c r="G44" s="3"/>
      <c r="H44" s="3"/>
      <c r="I44" s="3">
        <v>64560</v>
      </c>
      <c r="J44" s="6">
        <v>1.8520000000000001</v>
      </c>
      <c r="M44" s="2">
        <f t="shared" si="0"/>
        <v>-2.9550000000017462</v>
      </c>
      <c r="O44">
        <f t="shared" si="1"/>
        <v>0</v>
      </c>
    </row>
    <row r="45" spans="1:15" x14ac:dyDescent="0.55000000000000004">
      <c r="A45" s="7" t="s">
        <v>7</v>
      </c>
      <c r="B45" s="8">
        <v>5645</v>
      </c>
      <c r="C45" s="8">
        <v>10918</v>
      </c>
      <c r="D45" s="8">
        <v>61632</v>
      </c>
      <c r="E45" s="8"/>
      <c r="F45" s="8">
        <v>1326</v>
      </c>
      <c r="G45" s="8"/>
      <c r="H45" s="8"/>
      <c r="I45" s="8">
        <v>62958</v>
      </c>
      <c r="J45" s="9">
        <v>1.9279999999999999</v>
      </c>
      <c r="K45" s="10"/>
      <c r="L45" s="10"/>
      <c r="M45" s="11">
        <f t="shared" si="0"/>
        <v>0.11000000000058208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6183</v>
      </c>
      <c r="C46" s="3">
        <v>10418</v>
      </c>
      <c r="D46" s="3">
        <v>64415</v>
      </c>
      <c r="E46" s="3"/>
      <c r="F46" s="3">
        <v>1874</v>
      </c>
      <c r="G46" s="3">
        <v>0</v>
      </c>
      <c r="H46" s="3"/>
      <c r="I46" s="3">
        <v>66289</v>
      </c>
      <c r="J46" s="6">
        <v>1.839</v>
      </c>
      <c r="M46" s="2">
        <f t="shared" si="0"/>
        <v>-0.50600000000122236</v>
      </c>
      <c r="O46">
        <f t="shared" si="1"/>
        <v>0</v>
      </c>
    </row>
    <row r="47" spans="1:15" x14ac:dyDescent="0.55000000000000004">
      <c r="A47" s="1">
        <v>1961</v>
      </c>
      <c r="B47" s="3">
        <v>7809</v>
      </c>
      <c r="C47" s="3">
        <v>10209</v>
      </c>
      <c r="D47" s="3">
        <v>79723</v>
      </c>
      <c r="E47" s="3"/>
      <c r="F47" s="3">
        <v>1763</v>
      </c>
      <c r="G47" s="3">
        <v>48</v>
      </c>
      <c r="H47" s="3"/>
      <c r="I47" s="3">
        <v>81438</v>
      </c>
      <c r="J47" s="6">
        <v>2.1850000000000001</v>
      </c>
      <c r="M47" s="2">
        <f t="shared" si="0"/>
        <v>-0.91899999999441206</v>
      </c>
      <c r="O47">
        <f t="shared" si="1"/>
        <v>0</v>
      </c>
    </row>
    <row r="48" spans="1:15" x14ac:dyDescent="0.55000000000000004">
      <c r="A48" s="1">
        <v>1962</v>
      </c>
      <c r="B48" s="3">
        <v>8544</v>
      </c>
      <c r="C48" s="3">
        <v>11169</v>
      </c>
      <c r="D48" s="3">
        <v>95429</v>
      </c>
      <c r="E48" s="3"/>
      <c r="F48" s="3">
        <v>3183</v>
      </c>
      <c r="G48" s="3"/>
      <c r="H48" s="3"/>
      <c r="I48" s="3">
        <v>98612</v>
      </c>
      <c r="J48" s="6">
        <v>2.5579999999999998</v>
      </c>
      <c r="M48" s="2">
        <f t="shared" si="0"/>
        <v>-1.0639999999984866</v>
      </c>
      <c r="O48">
        <f t="shared" si="1"/>
        <v>0</v>
      </c>
    </row>
    <row r="49" spans="1:15" x14ac:dyDescent="0.55000000000000004">
      <c r="A49" s="1">
        <v>1963</v>
      </c>
      <c r="B49" s="3">
        <v>10305</v>
      </c>
      <c r="C49" s="3">
        <v>11530</v>
      </c>
      <c r="D49" s="3">
        <v>118820</v>
      </c>
      <c r="E49" s="3"/>
      <c r="F49" s="3">
        <v>2581</v>
      </c>
      <c r="G49" s="3">
        <v>126</v>
      </c>
      <c r="H49" s="3"/>
      <c r="I49" s="3">
        <v>121275</v>
      </c>
      <c r="J49" s="6">
        <v>3.0419999999999998</v>
      </c>
      <c r="M49" s="2">
        <f t="shared" si="0"/>
        <v>-3.3500000000058208</v>
      </c>
      <c r="O49">
        <f t="shared" si="1"/>
        <v>0</v>
      </c>
    </row>
    <row r="50" spans="1:15" x14ac:dyDescent="0.55000000000000004">
      <c r="A50" s="1">
        <v>1964</v>
      </c>
      <c r="B50" s="3">
        <v>10531</v>
      </c>
      <c r="C50" s="3">
        <v>11727</v>
      </c>
      <c r="D50" s="3">
        <v>123501</v>
      </c>
      <c r="E50" s="3"/>
      <c r="F50" s="3">
        <v>1363</v>
      </c>
      <c r="G50" s="3">
        <v>1</v>
      </c>
      <c r="H50" s="3"/>
      <c r="I50" s="3">
        <v>124863</v>
      </c>
      <c r="J50" s="6">
        <v>3.0270000000000001</v>
      </c>
      <c r="M50" s="2">
        <f t="shared" si="0"/>
        <v>-3.963000000003376</v>
      </c>
      <c r="O50">
        <f t="shared" si="1"/>
        <v>0</v>
      </c>
    </row>
    <row r="51" spans="1:15" x14ac:dyDescent="0.55000000000000004">
      <c r="A51" s="7" t="s">
        <v>8</v>
      </c>
      <c r="B51" s="8">
        <v>8674</v>
      </c>
      <c r="C51" s="8">
        <v>11111</v>
      </c>
      <c r="D51" s="8">
        <v>96378</v>
      </c>
      <c r="E51" s="8"/>
      <c r="F51" s="8">
        <v>2153</v>
      </c>
      <c r="G51" s="8">
        <v>35</v>
      </c>
      <c r="H51" s="8"/>
      <c r="I51" s="8">
        <v>98496</v>
      </c>
      <c r="J51" s="9">
        <v>2.552</v>
      </c>
      <c r="K51" s="10"/>
      <c r="L51" s="10"/>
      <c r="M51" s="11">
        <f t="shared" si="0"/>
        <v>-1.1860000000015134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11588</v>
      </c>
      <c r="C52" s="3">
        <v>11757</v>
      </c>
      <c r="D52" s="3">
        <v>136238</v>
      </c>
      <c r="E52" s="3"/>
      <c r="F52" s="3">
        <v>5099</v>
      </c>
      <c r="G52" s="3">
        <v>73</v>
      </c>
      <c r="H52" s="3"/>
      <c r="I52" s="3">
        <v>141264</v>
      </c>
      <c r="J52" s="6">
        <v>3.3090000000000002</v>
      </c>
      <c r="M52" s="2">
        <f t="shared" si="0"/>
        <v>2.1160000000090804</v>
      </c>
      <c r="O52">
        <f t="shared" si="1"/>
        <v>0</v>
      </c>
    </row>
    <row r="53" spans="1:15" x14ac:dyDescent="0.55000000000000004">
      <c r="A53" s="1">
        <v>1966</v>
      </c>
      <c r="B53" s="3">
        <v>11821</v>
      </c>
      <c r="C53" s="3">
        <v>11827</v>
      </c>
      <c r="D53" s="3">
        <v>139805</v>
      </c>
      <c r="E53" s="3"/>
      <c r="F53" s="3">
        <v>5186</v>
      </c>
      <c r="G53" s="3">
        <v>80</v>
      </c>
      <c r="H53" s="3"/>
      <c r="I53" s="3">
        <v>144911</v>
      </c>
      <c r="J53" s="6">
        <v>3.2829999999999999</v>
      </c>
      <c r="M53" s="2">
        <f t="shared" si="0"/>
        <v>1.967000000004191</v>
      </c>
      <c r="O53">
        <f t="shared" si="1"/>
        <v>0</v>
      </c>
    </row>
    <row r="54" spans="1:15" x14ac:dyDescent="0.55000000000000004">
      <c r="A54" s="1">
        <v>1967</v>
      </c>
      <c r="B54" s="3">
        <v>11191</v>
      </c>
      <c r="C54" s="3">
        <v>10288</v>
      </c>
      <c r="D54" s="3">
        <v>115129</v>
      </c>
      <c r="E54" s="3"/>
      <c r="F54" s="3">
        <v>4649</v>
      </c>
      <c r="G54" s="3">
        <v>33</v>
      </c>
      <c r="H54" s="3"/>
      <c r="I54" s="3">
        <v>119745</v>
      </c>
      <c r="J54" s="6">
        <v>2.6219999999999999</v>
      </c>
      <c r="M54" s="2">
        <f t="shared" si="0"/>
        <v>4.0080000000016298</v>
      </c>
      <c r="O54">
        <f t="shared" si="1"/>
        <v>0</v>
      </c>
    </row>
    <row r="55" spans="1:15" x14ac:dyDescent="0.55000000000000004">
      <c r="A55" s="1">
        <v>1968</v>
      </c>
      <c r="B55" s="3">
        <v>12000</v>
      </c>
      <c r="C55" s="3">
        <v>10534</v>
      </c>
      <c r="D55" s="3">
        <v>126408</v>
      </c>
      <c r="E55" s="3"/>
      <c r="F55" s="3">
        <v>5171</v>
      </c>
      <c r="G55" s="3"/>
      <c r="H55" s="3"/>
      <c r="I55" s="3">
        <v>131579</v>
      </c>
      <c r="J55" s="6">
        <v>2.7839999999999998</v>
      </c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>
        <v>15321</v>
      </c>
      <c r="C56" s="3">
        <v>9496</v>
      </c>
      <c r="D56" s="3">
        <v>145485</v>
      </c>
      <c r="E56" s="3"/>
      <c r="F56" s="3">
        <v>3872</v>
      </c>
      <c r="G56" s="3">
        <v>47</v>
      </c>
      <c r="H56" s="3"/>
      <c r="I56" s="3">
        <v>149310</v>
      </c>
      <c r="J56" s="6">
        <v>3.0510000000000002</v>
      </c>
      <c r="M56" s="2">
        <f t="shared" si="0"/>
        <v>3.2159999999857973</v>
      </c>
      <c r="O56">
        <f t="shared" si="1"/>
        <v>0</v>
      </c>
    </row>
    <row r="57" spans="1:15" x14ac:dyDescent="0.55000000000000004">
      <c r="A57" s="7" t="s">
        <v>10</v>
      </c>
      <c r="B57" s="8">
        <v>12384</v>
      </c>
      <c r="C57" s="8">
        <v>10708</v>
      </c>
      <c r="D57" s="8">
        <v>132613</v>
      </c>
      <c r="E57" s="8"/>
      <c r="F57" s="8">
        <v>4795</v>
      </c>
      <c r="G57" s="8">
        <v>47</v>
      </c>
      <c r="H57" s="8"/>
      <c r="I57" s="8">
        <v>137361</v>
      </c>
      <c r="J57" s="9">
        <v>3.0030000000000001</v>
      </c>
      <c r="K57" s="10"/>
      <c r="L57" s="10"/>
      <c r="M57" s="11">
        <f t="shared" si="0"/>
        <v>-5.1279999999969732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15662</v>
      </c>
      <c r="C58" s="3">
        <v>9297</v>
      </c>
      <c r="D58" s="3">
        <v>145615</v>
      </c>
      <c r="E58" s="3"/>
      <c r="F58" s="3">
        <v>6232</v>
      </c>
      <c r="G58" s="3">
        <v>3</v>
      </c>
      <c r="H58" s="3"/>
      <c r="I58" s="3">
        <v>151844</v>
      </c>
      <c r="J58" s="6">
        <v>2.9950000000000001</v>
      </c>
      <c r="M58" s="2">
        <f t="shared" si="0"/>
        <v>-5.385999999998603</v>
      </c>
      <c r="O58">
        <f t="shared" si="1"/>
        <v>0</v>
      </c>
    </row>
    <row r="59" spans="1:15" x14ac:dyDescent="0.55000000000000004">
      <c r="A59" s="1">
        <v>1971</v>
      </c>
      <c r="B59" s="3">
        <v>22140</v>
      </c>
      <c r="C59" s="3">
        <v>10504</v>
      </c>
      <c r="D59" s="3">
        <v>232565</v>
      </c>
      <c r="E59" s="3"/>
      <c r="F59" s="3">
        <v>7014</v>
      </c>
      <c r="G59" s="3">
        <v>127</v>
      </c>
      <c r="H59" s="3"/>
      <c r="I59" s="3">
        <v>239452</v>
      </c>
      <c r="J59" s="6">
        <v>4.5620000000000003</v>
      </c>
      <c r="M59" s="2">
        <f t="shared" si="0"/>
        <v>-6.4400000000023283</v>
      </c>
      <c r="O59">
        <f t="shared" si="1"/>
        <v>0</v>
      </c>
    </row>
    <row r="60" spans="1:15" x14ac:dyDescent="0.55000000000000004">
      <c r="A60" s="1">
        <v>1972</v>
      </c>
      <c r="B60" s="3">
        <v>29850</v>
      </c>
      <c r="C60" s="3">
        <v>7601</v>
      </c>
      <c r="D60" s="3">
        <v>226897</v>
      </c>
      <c r="E60" s="3"/>
      <c r="F60" s="3">
        <v>7581</v>
      </c>
      <c r="G60" s="3">
        <v>650</v>
      </c>
      <c r="H60" s="3"/>
      <c r="I60" s="3">
        <v>233828</v>
      </c>
      <c r="J60" s="6">
        <v>4.3049999999999997</v>
      </c>
      <c r="M60" s="2">
        <f t="shared" si="0"/>
        <v>-7.1499999999941792</v>
      </c>
      <c r="O60">
        <f t="shared" si="1"/>
        <v>0</v>
      </c>
    </row>
    <row r="61" spans="1:15" x14ac:dyDescent="0.55000000000000004">
      <c r="A61" s="1">
        <v>1973</v>
      </c>
      <c r="B61" s="3">
        <v>33437</v>
      </c>
      <c r="C61" s="3">
        <v>5692</v>
      </c>
      <c r="D61" s="3">
        <v>190339</v>
      </c>
      <c r="E61" s="3"/>
      <c r="F61" s="3">
        <v>4597</v>
      </c>
      <c r="G61" s="3">
        <v>4501</v>
      </c>
      <c r="H61" s="3"/>
      <c r="I61" s="3">
        <v>190435</v>
      </c>
      <c r="J61" s="6">
        <v>3.391</v>
      </c>
      <c r="M61" s="2">
        <f t="shared" si="0"/>
        <v>-15.595999999990454</v>
      </c>
      <c r="O61">
        <f t="shared" si="1"/>
        <v>0</v>
      </c>
    </row>
    <row r="62" spans="1:15" x14ac:dyDescent="0.55000000000000004">
      <c r="A62" s="1">
        <v>1974</v>
      </c>
      <c r="B62" s="3">
        <v>34873</v>
      </c>
      <c r="C62" s="3">
        <v>6662</v>
      </c>
      <c r="D62" s="3">
        <v>232313</v>
      </c>
      <c r="E62" s="3"/>
      <c r="F62" s="3">
        <v>5372</v>
      </c>
      <c r="G62" s="3">
        <v>3425</v>
      </c>
      <c r="H62" s="3"/>
      <c r="I62" s="3">
        <v>234260</v>
      </c>
      <c r="J62" s="6">
        <v>4.0369999999999999</v>
      </c>
      <c r="M62" s="2">
        <f t="shared" si="0"/>
        <v>10.926000000006752</v>
      </c>
      <c r="O62">
        <f t="shared" si="1"/>
        <v>0</v>
      </c>
    </row>
    <row r="63" spans="1:15" x14ac:dyDescent="0.55000000000000004">
      <c r="A63" s="7" t="s">
        <v>11</v>
      </c>
      <c r="B63" s="8">
        <v>27192</v>
      </c>
      <c r="C63" s="8">
        <v>7559</v>
      </c>
      <c r="D63" s="8">
        <v>205546</v>
      </c>
      <c r="E63" s="8"/>
      <c r="F63" s="8">
        <v>6159</v>
      </c>
      <c r="G63" s="8">
        <v>1741</v>
      </c>
      <c r="H63" s="8"/>
      <c r="I63" s="8">
        <v>209964</v>
      </c>
      <c r="J63" s="9">
        <v>3.8580000000000001</v>
      </c>
      <c r="K63" s="10"/>
      <c r="L63" s="10"/>
      <c r="M63" s="11">
        <f t="shared" si="0"/>
        <v>-1.6719999999913853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32087</v>
      </c>
      <c r="C64" s="3">
        <v>6046</v>
      </c>
      <c r="D64" s="3">
        <v>193987</v>
      </c>
      <c r="E64" s="3"/>
      <c r="F64" s="3">
        <v>5417</v>
      </c>
      <c r="G64" s="3">
        <v>10</v>
      </c>
      <c r="H64" s="3"/>
      <c r="I64" s="3">
        <v>199394</v>
      </c>
      <c r="J64" s="6">
        <v>3.3279999999999998</v>
      </c>
      <c r="M64" s="2">
        <f t="shared" si="0"/>
        <v>11.002000000007683</v>
      </c>
      <c r="O64">
        <f t="shared" si="1"/>
        <v>0</v>
      </c>
    </row>
    <row r="65" spans="1:15" x14ac:dyDescent="0.55000000000000004">
      <c r="A65" s="1">
        <v>1976</v>
      </c>
      <c r="B65" s="3">
        <v>34310</v>
      </c>
      <c r="C65" s="3">
        <v>9602</v>
      </c>
      <c r="D65" s="3">
        <v>329431</v>
      </c>
      <c r="E65" s="3"/>
      <c r="F65" s="3">
        <v>7351</v>
      </c>
      <c r="G65" s="3"/>
      <c r="H65" s="3"/>
      <c r="I65" s="3">
        <v>336782</v>
      </c>
      <c r="J65" s="6">
        <v>5.4489999999999998</v>
      </c>
      <c r="M65" s="2">
        <f t="shared" si="0"/>
        <v>13.619999999995343</v>
      </c>
      <c r="O65">
        <f t="shared" si="1"/>
        <v>0</v>
      </c>
    </row>
    <row r="66" spans="1:15" x14ac:dyDescent="0.55000000000000004">
      <c r="A66" s="1">
        <v>1977</v>
      </c>
      <c r="B66" s="3">
        <v>40040</v>
      </c>
      <c r="C66" s="3">
        <v>4662</v>
      </c>
      <c r="D66" s="3">
        <v>186667</v>
      </c>
      <c r="E66" s="3"/>
      <c r="F66" s="3">
        <v>5597</v>
      </c>
      <c r="G66" s="3">
        <v>6</v>
      </c>
      <c r="H66" s="3"/>
      <c r="I66" s="3">
        <v>192258</v>
      </c>
      <c r="J66" s="6">
        <v>3.0179999999999998</v>
      </c>
      <c r="M66" s="2">
        <f t="shared" si="0"/>
        <v>-0.51999999998952262</v>
      </c>
      <c r="O66">
        <f t="shared" si="1"/>
        <v>0</v>
      </c>
    </row>
    <row r="67" spans="1:15" x14ac:dyDescent="0.55000000000000004">
      <c r="A67" s="1">
        <v>1978</v>
      </c>
      <c r="B67" s="3">
        <v>43066</v>
      </c>
      <c r="C67" s="3">
        <v>6607</v>
      </c>
      <c r="D67" s="3">
        <v>284535</v>
      </c>
      <c r="E67" s="3"/>
      <c r="F67" s="3">
        <v>4280</v>
      </c>
      <c r="G67" s="3">
        <v>402</v>
      </c>
      <c r="H67" s="3"/>
      <c r="I67" s="3">
        <v>288412</v>
      </c>
      <c r="J67" s="6">
        <v>4.3959999999999999</v>
      </c>
      <c r="M67" s="2">
        <f t="shared" si="0"/>
        <v>2.0619999999762513</v>
      </c>
      <c r="O67">
        <f t="shared" si="1"/>
        <v>1</v>
      </c>
    </row>
    <row r="68" spans="1:15" x14ac:dyDescent="0.55000000000000004">
      <c r="A68" s="1">
        <v>1979</v>
      </c>
      <c r="B68" s="3">
        <v>43741</v>
      </c>
      <c r="C68" s="3">
        <v>6782</v>
      </c>
      <c r="D68" s="3">
        <v>296633</v>
      </c>
      <c r="E68" s="3"/>
      <c r="F68" s="3">
        <v>1921</v>
      </c>
      <c r="G68" s="3">
        <v>25</v>
      </c>
      <c r="H68" s="3"/>
      <c r="I68" s="3">
        <v>298529</v>
      </c>
      <c r="J68" s="6">
        <v>4.4240000000000004</v>
      </c>
      <c r="M68" s="2">
        <f t="shared" si="0"/>
        <v>18.461999999999534</v>
      </c>
      <c r="O68">
        <f t="shared" si="1"/>
        <v>0</v>
      </c>
    </row>
    <row r="69" spans="1:15" x14ac:dyDescent="0.55000000000000004">
      <c r="A69" s="7" t="s">
        <v>9</v>
      </c>
      <c r="B69" s="8">
        <v>38649</v>
      </c>
      <c r="C69" s="8">
        <v>6682</v>
      </c>
      <c r="D69" s="8">
        <v>258251</v>
      </c>
      <c r="E69" s="8"/>
      <c r="F69" s="8">
        <v>4859</v>
      </c>
      <c r="G69" s="8">
        <v>89</v>
      </c>
      <c r="H69" s="8"/>
      <c r="I69" s="8">
        <v>263021</v>
      </c>
      <c r="J69" s="9">
        <v>4.1429999999999998</v>
      </c>
      <c r="K69" s="10"/>
      <c r="L69" s="10"/>
      <c r="M69" s="11">
        <f t="shared" ref="M69:M72" si="2">B69*C69/1000 -D69</f>
        <v>1.61799999998766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46802</v>
      </c>
      <c r="C70" s="3">
        <v>5593</v>
      </c>
      <c r="D70" s="3">
        <v>261772</v>
      </c>
      <c r="E70" s="3"/>
      <c r="F70" s="3">
        <v>5191</v>
      </c>
      <c r="G70" s="3">
        <v>23</v>
      </c>
      <c r="H70" s="3"/>
      <c r="I70" s="5">
        <v>266940</v>
      </c>
      <c r="J70" s="6">
        <v>3.8490000000000002</v>
      </c>
      <c r="M70" s="2">
        <f t="shared" si="2"/>
        <v>-8.4139999999897555</v>
      </c>
      <c r="O70">
        <f t="shared" si="3"/>
        <v>0</v>
      </c>
    </row>
    <row r="71" spans="1:15" x14ac:dyDescent="0.55000000000000004">
      <c r="A71" s="1">
        <v>1981</v>
      </c>
      <c r="B71" s="3">
        <v>54793</v>
      </c>
      <c r="C71" s="3">
        <v>7131</v>
      </c>
      <c r="D71" s="3">
        <v>390750</v>
      </c>
      <c r="E71" s="3"/>
      <c r="F71" s="3">
        <v>2470</v>
      </c>
      <c r="G71" s="3">
        <v>10</v>
      </c>
      <c r="H71" s="3"/>
      <c r="I71" s="3">
        <v>393210</v>
      </c>
      <c r="J71" s="6">
        <v>5.5209999999999999</v>
      </c>
      <c r="M71" s="2">
        <f t="shared" si="2"/>
        <v>-21.117000000027474</v>
      </c>
      <c r="O71">
        <f t="shared" si="3"/>
        <v>0</v>
      </c>
    </row>
    <row r="72" spans="1:15" x14ac:dyDescent="0.55000000000000004">
      <c r="A72" s="1">
        <v>1982</v>
      </c>
      <c r="B72" s="3">
        <v>58300</v>
      </c>
      <c r="C72" s="3">
        <v>6108</v>
      </c>
      <c r="D72" s="3">
        <v>356107</v>
      </c>
      <c r="E72" s="3"/>
      <c r="F72" s="3">
        <v>156</v>
      </c>
      <c r="G72" s="3">
        <v>24</v>
      </c>
      <c r="H72" s="3"/>
      <c r="I72" s="3">
        <v>356239</v>
      </c>
      <c r="J72" s="6">
        <v>4.8710000000000004</v>
      </c>
      <c r="M72" s="2">
        <f t="shared" si="2"/>
        <v>-10.599999999976717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7192-9E36-4531-95CA-D45FE95E5C9C}">
  <dimension ref="A1:X75"/>
  <sheetViews>
    <sheetView workbookViewId="0">
      <pane ySplit="3" topLeftCell="A4" activePane="bottomLeft" state="frozen"/>
      <selection pane="bottomLeft" activeCell="J55" sqref="J5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503</v>
      </c>
      <c r="C6" s="3">
        <v>16328</v>
      </c>
      <c r="D6" s="3">
        <v>8213</v>
      </c>
      <c r="E6" s="3"/>
      <c r="F6" s="3"/>
      <c r="G6" s="3"/>
      <c r="H6" s="3"/>
      <c r="I6" s="3">
        <v>8213</v>
      </c>
      <c r="J6" s="6">
        <v>0.52200000000000002</v>
      </c>
      <c r="M6" s="2">
        <f t="shared" si="0"/>
        <v>-1.599999999962165E-2</v>
      </c>
      <c r="O6">
        <f t="shared" si="1"/>
        <v>0</v>
      </c>
    </row>
    <row r="7" spans="1:15" x14ac:dyDescent="0.55000000000000004">
      <c r="A7" s="1">
        <v>1928</v>
      </c>
      <c r="B7" s="3">
        <v>504</v>
      </c>
      <c r="C7" s="3">
        <v>16242</v>
      </c>
      <c r="D7" s="3">
        <v>8186</v>
      </c>
      <c r="E7" s="3"/>
      <c r="F7" s="3"/>
      <c r="G7" s="3"/>
      <c r="H7" s="3"/>
      <c r="I7" s="3">
        <v>8186</v>
      </c>
      <c r="J7" s="6">
        <v>0.51100000000000001</v>
      </c>
      <c r="M7" s="2">
        <f t="shared" si="0"/>
        <v>-3.2000000000152795E-2</v>
      </c>
      <c r="O7">
        <f t="shared" si="1"/>
        <v>0</v>
      </c>
    </row>
    <row r="8" spans="1:15" x14ac:dyDescent="0.55000000000000004">
      <c r="A8" s="1">
        <v>1929</v>
      </c>
      <c r="B8" s="3">
        <v>504</v>
      </c>
      <c r="C8" s="3">
        <v>16135</v>
      </c>
      <c r="D8" s="3">
        <v>8132</v>
      </c>
      <c r="E8" s="3"/>
      <c r="F8" s="3"/>
      <c r="G8" s="3"/>
      <c r="H8" s="3"/>
      <c r="I8" s="3">
        <v>8132</v>
      </c>
      <c r="J8" s="6">
        <v>0.499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504</v>
      </c>
      <c r="C9" s="8">
        <v>16224</v>
      </c>
      <c r="D9" s="8">
        <v>8177</v>
      </c>
      <c r="E9" s="8"/>
      <c r="F9" s="8"/>
      <c r="G9" s="8"/>
      <c r="H9" s="8"/>
      <c r="I9" s="8">
        <v>8177</v>
      </c>
      <c r="J9" s="9">
        <v>0.51100000000000001</v>
      </c>
      <c r="K9" s="10"/>
      <c r="L9" s="10"/>
      <c r="M9" s="11">
        <f t="shared" si="0"/>
        <v>-0.10400000000026921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533</v>
      </c>
      <c r="C10" s="3">
        <v>13004</v>
      </c>
      <c r="D10" s="3">
        <v>6931</v>
      </c>
      <c r="E10" s="3"/>
      <c r="F10" s="3"/>
      <c r="G10" s="3"/>
      <c r="H10" s="3"/>
      <c r="I10" s="3">
        <v>6931</v>
      </c>
      <c r="J10" s="6">
        <v>0.41799999999999998</v>
      </c>
      <c r="M10" s="2">
        <f t="shared" si="0"/>
        <v>0.1319999999996071</v>
      </c>
      <c r="O10">
        <f t="shared" si="1"/>
        <v>0</v>
      </c>
    </row>
    <row r="11" spans="1:15" x14ac:dyDescent="0.55000000000000004">
      <c r="A11" s="1">
        <v>1931</v>
      </c>
      <c r="B11" s="3">
        <v>557</v>
      </c>
      <c r="C11" s="3">
        <v>16233</v>
      </c>
      <c r="D11" s="3">
        <v>9042</v>
      </c>
      <c r="E11" s="3"/>
      <c r="F11" s="3"/>
      <c r="G11" s="3"/>
      <c r="H11" s="3"/>
      <c r="I11" s="3">
        <v>9042</v>
      </c>
      <c r="J11" s="6">
        <v>0.53600000000000003</v>
      </c>
      <c r="M11" s="2">
        <f t="shared" si="0"/>
        <v>-0.21899999999914144</v>
      </c>
      <c r="O11">
        <f t="shared" si="1"/>
        <v>0</v>
      </c>
    </row>
    <row r="12" spans="1:15" x14ac:dyDescent="0.55000000000000004">
      <c r="A12" s="1">
        <v>1932</v>
      </c>
      <c r="B12" s="3">
        <v>649</v>
      </c>
      <c r="C12" s="3">
        <v>11599</v>
      </c>
      <c r="D12" s="3">
        <v>7528</v>
      </c>
      <c r="E12" s="3"/>
      <c r="F12" s="3"/>
      <c r="G12" s="3"/>
      <c r="H12" s="3"/>
      <c r="I12" s="3">
        <v>7528</v>
      </c>
      <c r="J12" s="6">
        <v>0.438</v>
      </c>
      <c r="M12" s="2">
        <f t="shared" si="0"/>
        <v>-0.24899999999979627</v>
      </c>
      <c r="O12">
        <f t="shared" si="1"/>
        <v>0</v>
      </c>
    </row>
    <row r="13" spans="1:15" x14ac:dyDescent="0.55000000000000004">
      <c r="A13" s="1">
        <v>1933</v>
      </c>
      <c r="B13" s="3">
        <v>668</v>
      </c>
      <c r="C13" s="3">
        <v>12952</v>
      </c>
      <c r="D13" s="3">
        <v>8652</v>
      </c>
      <c r="E13" s="3"/>
      <c r="F13" s="3"/>
      <c r="G13" s="3"/>
      <c r="H13" s="3"/>
      <c r="I13" s="3">
        <v>8652</v>
      </c>
      <c r="J13" s="6">
        <v>0.495</v>
      </c>
      <c r="M13" s="2">
        <f t="shared" si="0"/>
        <v>-6.400000000030559E-2</v>
      </c>
      <c r="O13">
        <f t="shared" si="1"/>
        <v>0</v>
      </c>
    </row>
    <row r="14" spans="1:15" x14ac:dyDescent="0.55000000000000004">
      <c r="A14" s="1">
        <v>1934</v>
      </c>
      <c r="B14" s="3">
        <v>720</v>
      </c>
      <c r="C14" s="3">
        <v>12196</v>
      </c>
      <c r="D14" s="3">
        <v>8781</v>
      </c>
      <c r="E14" s="3"/>
      <c r="F14" s="3"/>
      <c r="G14" s="3"/>
      <c r="H14" s="3"/>
      <c r="I14" s="3">
        <v>8781</v>
      </c>
      <c r="J14" s="6">
        <v>0.49399999999999999</v>
      </c>
      <c r="M14" s="2">
        <f t="shared" si="0"/>
        <v>0.12000000000080036</v>
      </c>
      <c r="O14">
        <f t="shared" si="1"/>
        <v>0</v>
      </c>
    </row>
    <row r="15" spans="1:15" x14ac:dyDescent="0.55000000000000004">
      <c r="A15" s="7" t="s">
        <v>2</v>
      </c>
      <c r="B15" s="8">
        <v>625</v>
      </c>
      <c r="C15" s="8">
        <v>13099</v>
      </c>
      <c r="D15" s="8">
        <v>8187</v>
      </c>
      <c r="E15" s="8"/>
      <c r="F15" s="8"/>
      <c r="G15" s="8"/>
      <c r="H15" s="8"/>
      <c r="I15" s="8">
        <v>8187</v>
      </c>
      <c r="J15" s="9">
        <v>0.47699999999999998</v>
      </c>
      <c r="K15" s="10"/>
      <c r="L15" s="10"/>
      <c r="M15" s="11">
        <f t="shared" si="0"/>
        <v>-0.125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748</v>
      </c>
      <c r="C16" s="3">
        <v>12739</v>
      </c>
      <c r="D16" s="3">
        <v>9529</v>
      </c>
      <c r="E16" s="3"/>
      <c r="F16" s="3"/>
      <c r="G16" s="3"/>
      <c r="H16" s="3"/>
      <c r="I16" s="3">
        <v>9529</v>
      </c>
      <c r="J16" s="6">
        <v>0.52700000000000002</v>
      </c>
      <c r="M16" s="2">
        <f t="shared" si="0"/>
        <v>-0.22799999999915599</v>
      </c>
      <c r="O16">
        <f t="shared" si="1"/>
        <v>0</v>
      </c>
    </row>
    <row r="17" spans="1:15" x14ac:dyDescent="0.55000000000000004">
      <c r="A17" s="1">
        <v>1936</v>
      </c>
      <c r="B17" s="3">
        <v>756</v>
      </c>
      <c r="C17" s="3">
        <v>11799</v>
      </c>
      <c r="D17" s="3">
        <v>8920</v>
      </c>
      <c r="E17" s="3"/>
      <c r="F17" s="3"/>
      <c r="G17" s="3"/>
      <c r="H17" s="3"/>
      <c r="I17" s="3">
        <v>8920</v>
      </c>
      <c r="J17" s="6">
        <v>0.48499999999999999</v>
      </c>
      <c r="M17" s="2">
        <f t="shared" si="0"/>
        <v>4.3999999999869033E-2</v>
      </c>
      <c r="O17">
        <f t="shared" si="1"/>
        <v>0</v>
      </c>
    </row>
    <row r="18" spans="1:15" x14ac:dyDescent="0.55000000000000004">
      <c r="A18" s="1">
        <v>1937</v>
      </c>
      <c r="B18" s="3">
        <v>797</v>
      </c>
      <c r="C18" s="3">
        <v>11863</v>
      </c>
      <c r="D18" s="3">
        <v>9455</v>
      </c>
      <c r="E18" s="3"/>
      <c r="F18" s="3"/>
      <c r="G18" s="3"/>
      <c r="H18" s="3"/>
      <c r="I18" s="3">
        <v>9455</v>
      </c>
      <c r="J18" s="6">
        <v>0.505</v>
      </c>
      <c r="M18" s="2">
        <f t="shared" si="0"/>
        <v>-0.18900000000030559</v>
      </c>
      <c r="O18">
        <f t="shared" si="1"/>
        <v>0</v>
      </c>
    </row>
    <row r="19" spans="1:15" x14ac:dyDescent="0.55000000000000004">
      <c r="A19" s="1">
        <v>1938</v>
      </c>
      <c r="B19" s="3">
        <v>839</v>
      </c>
      <c r="C19" s="3">
        <v>11092</v>
      </c>
      <c r="D19" s="3">
        <v>9306</v>
      </c>
      <c r="E19" s="3"/>
      <c r="F19" s="3"/>
      <c r="G19" s="3"/>
      <c r="H19" s="3"/>
      <c r="I19" s="3">
        <v>9306</v>
      </c>
      <c r="J19" s="6">
        <v>0.48799999999999999</v>
      </c>
      <c r="M19" s="2">
        <f t="shared" si="0"/>
        <v>0.18800000000010186</v>
      </c>
      <c r="O19">
        <f t="shared" si="1"/>
        <v>0</v>
      </c>
    </row>
    <row r="20" spans="1:15" x14ac:dyDescent="0.55000000000000004">
      <c r="A20" s="1">
        <v>1939</v>
      </c>
      <c r="B20" s="3">
        <v>854</v>
      </c>
      <c r="C20" s="3">
        <v>10896</v>
      </c>
      <c r="D20" s="3">
        <v>9305</v>
      </c>
      <c r="E20" s="3"/>
      <c r="F20" s="3"/>
      <c r="G20" s="3"/>
      <c r="H20" s="3"/>
      <c r="I20" s="3">
        <v>9305</v>
      </c>
      <c r="J20" s="6">
        <v>0.47899999999999998</v>
      </c>
      <c r="M20" s="2">
        <f t="shared" si="0"/>
        <v>0.18399999999928696</v>
      </c>
      <c r="O20">
        <f t="shared" si="1"/>
        <v>0</v>
      </c>
    </row>
    <row r="21" spans="1:15" x14ac:dyDescent="0.55000000000000004">
      <c r="A21" s="7" t="s">
        <v>3</v>
      </c>
      <c r="B21" s="8">
        <v>799</v>
      </c>
      <c r="C21" s="8">
        <v>11643</v>
      </c>
      <c r="D21" s="8">
        <v>9303</v>
      </c>
      <c r="E21" s="8"/>
      <c r="F21" s="8"/>
      <c r="G21" s="8"/>
      <c r="H21" s="8"/>
      <c r="I21" s="8">
        <v>9303</v>
      </c>
      <c r="J21" s="9">
        <v>0.496</v>
      </c>
      <c r="K21" s="10"/>
      <c r="L21" s="10"/>
      <c r="M21" s="11">
        <f t="shared" si="0"/>
        <v>-0.2430000000003929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943</v>
      </c>
      <c r="C22" s="3">
        <v>12166</v>
      </c>
      <c r="D22" s="3">
        <v>11473</v>
      </c>
      <c r="E22" s="3"/>
      <c r="F22" s="3"/>
      <c r="G22" s="3"/>
      <c r="H22" s="3"/>
      <c r="I22" s="3">
        <v>11473</v>
      </c>
      <c r="J22" s="6">
        <v>0.58099999999999996</v>
      </c>
      <c r="M22" s="2">
        <f t="shared" si="0"/>
        <v>-0.46199999999953434</v>
      </c>
      <c r="O22">
        <f t="shared" si="1"/>
        <v>0</v>
      </c>
    </row>
    <row r="23" spans="1:15" x14ac:dyDescent="0.55000000000000004">
      <c r="A23" s="1">
        <v>1941</v>
      </c>
      <c r="B23" s="3">
        <v>940</v>
      </c>
      <c r="C23" s="3">
        <v>15716</v>
      </c>
      <c r="D23" s="3">
        <v>14773</v>
      </c>
      <c r="E23" s="3"/>
      <c r="F23" s="3"/>
      <c r="G23" s="3"/>
      <c r="H23" s="3"/>
      <c r="I23" s="3">
        <v>14773</v>
      </c>
      <c r="J23" s="6">
        <v>0.73099999999999998</v>
      </c>
      <c r="M23" s="2">
        <f t="shared" si="0"/>
        <v>4.0000000000873115E-2</v>
      </c>
      <c r="O23">
        <f t="shared" si="1"/>
        <v>0</v>
      </c>
    </row>
    <row r="24" spans="1:15" x14ac:dyDescent="0.55000000000000004">
      <c r="A24" s="1">
        <v>1942</v>
      </c>
      <c r="B24" s="3">
        <v>966</v>
      </c>
      <c r="C24" s="3">
        <v>15998</v>
      </c>
      <c r="D24" s="3">
        <v>15454</v>
      </c>
      <c r="E24" s="3"/>
      <c r="F24" s="3"/>
      <c r="G24" s="3"/>
      <c r="H24" s="3"/>
      <c r="I24" s="3">
        <v>15454</v>
      </c>
      <c r="J24" s="6">
        <v>0.748</v>
      </c>
      <c r="M24" s="2">
        <f t="shared" si="0"/>
        <v>6.7999999999301508E-2</v>
      </c>
      <c r="O24">
        <f t="shared" si="1"/>
        <v>0</v>
      </c>
    </row>
    <row r="25" spans="1:15" x14ac:dyDescent="0.55000000000000004">
      <c r="A25" s="1">
        <v>1943</v>
      </c>
      <c r="B25" s="3">
        <v>960</v>
      </c>
      <c r="C25" s="3">
        <v>17283</v>
      </c>
      <c r="D25" s="3">
        <v>16592</v>
      </c>
      <c r="E25" s="3"/>
      <c r="F25" s="3"/>
      <c r="G25" s="3"/>
      <c r="H25" s="3"/>
      <c r="I25" s="3">
        <v>16592</v>
      </c>
      <c r="J25" s="6">
        <v>0.78400000000000003</v>
      </c>
      <c r="M25" s="2">
        <f t="shared" si="0"/>
        <v>-0.31999999999970896</v>
      </c>
      <c r="O25">
        <f t="shared" si="1"/>
        <v>0</v>
      </c>
    </row>
    <row r="26" spans="1:15" x14ac:dyDescent="0.55000000000000004">
      <c r="A26" s="1">
        <v>1944</v>
      </c>
      <c r="B26" s="3">
        <v>1028</v>
      </c>
      <c r="C26" s="3">
        <v>17174</v>
      </c>
      <c r="D26" s="3">
        <v>17655</v>
      </c>
      <c r="E26" s="3"/>
      <c r="F26" s="3"/>
      <c r="G26" s="3"/>
      <c r="H26" s="3"/>
      <c r="I26" s="3">
        <v>17655</v>
      </c>
      <c r="J26" s="6">
        <v>0.81499999999999995</v>
      </c>
      <c r="M26" s="2">
        <f t="shared" si="0"/>
        <v>-0.12800000000061118</v>
      </c>
      <c r="O26">
        <f t="shared" si="1"/>
        <v>0</v>
      </c>
    </row>
    <row r="27" spans="1:15" x14ac:dyDescent="0.55000000000000004">
      <c r="A27" s="7" t="s">
        <v>4</v>
      </c>
      <c r="B27" s="8">
        <v>967</v>
      </c>
      <c r="C27" s="8">
        <v>15707</v>
      </c>
      <c r="D27" s="8">
        <v>15189</v>
      </c>
      <c r="E27" s="8"/>
      <c r="F27" s="8"/>
      <c r="G27" s="8"/>
      <c r="H27" s="8"/>
      <c r="I27" s="8">
        <v>15189</v>
      </c>
      <c r="J27" s="9">
        <v>0.73399999999999999</v>
      </c>
      <c r="K27" s="10"/>
      <c r="L27" s="10"/>
      <c r="M27" s="11">
        <f t="shared" si="0"/>
        <v>-0.33100000000013097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1040</v>
      </c>
      <c r="C28" s="3">
        <v>17598</v>
      </c>
      <c r="D28" s="3">
        <v>18302</v>
      </c>
      <c r="E28" s="3"/>
      <c r="F28" s="3"/>
      <c r="G28" s="3"/>
      <c r="H28" s="3"/>
      <c r="I28" s="3">
        <v>18302</v>
      </c>
      <c r="J28" s="6">
        <v>0.82299999999999995</v>
      </c>
      <c r="M28" s="2">
        <f t="shared" si="0"/>
        <v>-8.000000000174623E-2</v>
      </c>
      <c r="O28">
        <f t="shared" si="1"/>
        <v>0</v>
      </c>
    </row>
    <row r="29" spans="1:15" x14ac:dyDescent="0.55000000000000004">
      <c r="A29" s="1">
        <v>1946</v>
      </c>
      <c r="B29" s="3">
        <v>1047</v>
      </c>
      <c r="C29" s="3">
        <v>15844</v>
      </c>
      <c r="D29" s="3">
        <v>16589</v>
      </c>
      <c r="E29" s="3"/>
      <c r="F29" s="3"/>
      <c r="G29" s="3"/>
      <c r="H29" s="3"/>
      <c r="I29" s="3">
        <v>16589</v>
      </c>
      <c r="J29" s="6">
        <v>0.72799999999999998</v>
      </c>
      <c r="M29" s="2">
        <f t="shared" si="0"/>
        <v>-0.3319999999985157</v>
      </c>
      <c r="O29">
        <f t="shared" si="1"/>
        <v>0</v>
      </c>
    </row>
    <row r="30" spans="1:15" x14ac:dyDescent="0.55000000000000004">
      <c r="A30" s="1">
        <v>1947</v>
      </c>
      <c r="B30" s="3">
        <v>1074</v>
      </c>
      <c r="C30" s="3">
        <v>16599</v>
      </c>
      <c r="D30" s="3">
        <v>17827</v>
      </c>
      <c r="E30" s="3"/>
      <c r="F30" s="3"/>
      <c r="G30" s="3"/>
      <c r="H30" s="3"/>
      <c r="I30" s="3">
        <v>17827</v>
      </c>
      <c r="J30" s="6">
        <v>0.76100000000000001</v>
      </c>
      <c r="M30" s="2">
        <f t="shared" si="0"/>
        <v>0.32600000000093132</v>
      </c>
      <c r="O30">
        <f t="shared" si="1"/>
        <v>0</v>
      </c>
    </row>
    <row r="31" spans="1:15" x14ac:dyDescent="0.55000000000000004">
      <c r="A31" s="1">
        <v>1948</v>
      </c>
      <c r="B31" s="3">
        <v>1082</v>
      </c>
      <c r="C31" s="3">
        <v>14744</v>
      </c>
      <c r="D31" s="3">
        <v>15953</v>
      </c>
      <c r="E31" s="3"/>
      <c r="F31" s="3"/>
      <c r="G31" s="3"/>
      <c r="H31" s="3"/>
      <c r="I31" s="3">
        <v>15953</v>
      </c>
      <c r="J31" s="6">
        <v>0.66100000000000003</v>
      </c>
      <c r="M31" s="2">
        <f t="shared" si="0"/>
        <v>7.9999999998108251E-3</v>
      </c>
      <c r="O31">
        <f t="shared" si="1"/>
        <v>0</v>
      </c>
    </row>
    <row r="32" spans="1:15" x14ac:dyDescent="0.55000000000000004">
      <c r="A32" s="1">
        <v>1949</v>
      </c>
      <c r="B32" s="3">
        <v>1085</v>
      </c>
      <c r="C32" s="3">
        <v>14680</v>
      </c>
      <c r="D32" s="3">
        <v>15928</v>
      </c>
      <c r="E32" s="3"/>
      <c r="F32" s="3"/>
      <c r="G32" s="3"/>
      <c r="H32" s="3"/>
      <c r="I32" s="3">
        <v>15928</v>
      </c>
      <c r="J32" s="6">
        <v>0.64100000000000001</v>
      </c>
      <c r="M32" s="2">
        <f t="shared" si="0"/>
        <v>-0.2000000000007276</v>
      </c>
      <c r="O32">
        <f t="shared" si="1"/>
        <v>0</v>
      </c>
    </row>
    <row r="33" spans="1:15" x14ac:dyDescent="0.55000000000000004">
      <c r="A33" s="7" t="s">
        <v>5</v>
      </c>
      <c r="B33" s="8">
        <v>1066</v>
      </c>
      <c r="C33" s="8">
        <v>15872</v>
      </c>
      <c r="D33" s="8">
        <v>16920</v>
      </c>
      <c r="E33" s="8"/>
      <c r="F33" s="8"/>
      <c r="G33" s="8"/>
      <c r="H33" s="8"/>
      <c r="I33" s="8">
        <v>16920</v>
      </c>
      <c r="J33" s="9">
        <v>0.72</v>
      </c>
      <c r="K33" s="10"/>
      <c r="L33" s="10"/>
      <c r="M33" s="11">
        <f t="shared" si="0"/>
        <v>-0.44800000000032014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1087</v>
      </c>
      <c r="C34" s="3">
        <v>14706</v>
      </c>
      <c r="D34" s="3">
        <v>15985</v>
      </c>
      <c r="E34" s="3"/>
      <c r="F34" s="3"/>
      <c r="G34" s="3"/>
      <c r="H34" s="3"/>
      <c r="I34" s="3">
        <v>15985</v>
      </c>
      <c r="J34" s="6">
        <v>0.61899999999999999</v>
      </c>
      <c r="M34" s="2">
        <f t="shared" si="0"/>
        <v>0.42200000000048021</v>
      </c>
      <c r="O34">
        <f t="shared" si="1"/>
        <v>0</v>
      </c>
    </row>
    <row r="35" spans="1:15" x14ac:dyDescent="0.55000000000000004">
      <c r="A35" s="1">
        <v>1951</v>
      </c>
      <c r="B35" s="3">
        <v>1101</v>
      </c>
      <c r="C35" s="3">
        <v>15522</v>
      </c>
      <c r="D35" s="3">
        <v>17090</v>
      </c>
      <c r="E35" s="3"/>
      <c r="F35" s="3"/>
      <c r="G35" s="3"/>
      <c r="H35" s="3"/>
      <c r="I35" s="3">
        <v>17090</v>
      </c>
      <c r="J35" s="6">
        <v>0.64</v>
      </c>
      <c r="M35" s="2">
        <f t="shared" si="0"/>
        <v>-0.27799999999842839</v>
      </c>
      <c r="O35">
        <f t="shared" si="1"/>
        <v>0</v>
      </c>
    </row>
    <row r="36" spans="1:15" x14ac:dyDescent="0.55000000000000004">
      <c r="A36" s="1">
        <v>1952</v>
      </c>
      <c r="B36" s="3">
        <v>1143</v>
      </c>
      <c r="C36" s="3">
        <v>15451</v>
      </c>
      <c r="D36" s="3">
        <v>17661</v>
      </c>
      <c r="E36" s="3"/>
      <c r="F36" s="3"/>
      <c r="G36" s="3"/>
      <c r="H36" s="3"/>
      <c r="I36" s="3">
        <v>17661</v>
      </c>
      <c r="J36" s="6">
        <v>0.64</v>
      </c>
      <c r="M36" s="2">
        <f t="shared" si="0"/>
        <v>-0.50700000000142609</v>
      </c>
      <c r="O36">
        <f t="shared" si="1"/>
        <v>0</v>
      </c>
    </row>
    <row r="37" spans="1:15" x14ac:dyDescent="0.55000000000000004">
      <c r="A37" s="1">
        <v>1953</v>
      </c>
      <c r="B37" s="3">
        <v>1141</v>
      </c>
      <c r="C37" s="3">
        <v>15472</v>
      </c>
      <c r="D37" s="3">
        <v>17653</v>
      </c>
      <c r="E37" s="3"/>
      <c r="F37" s="3"/>
      <c r="G37" s="3"/>
      <c r="H37" s="3"/>
      <c r="I37" s="3">
        <v>17653</v>
      </c>
      <c r="J37" s="6">
        <v>0.61799999999999999</v>
      </c>
      <c r="M37" s="2">
        <f t="shared" si="0"/>
        <v>0.55199999999967986</v>
      </c>
      <c r="O37">
        <f t="shared" si="1"/>
        <v>0</v>
      </c>
    </row>
    <row r="38" spans="1:15" x14ac:dyDescent="0.55000000000000004">
      <c r="A38" s="1">
        <v>1954</v>
      </c>
      <c r="B38" s="3">
        <v>1109</v>
      </c>
      <c r="C38" s="3">
        <v>14768</v>
      </c>
      <c r="D38" s="3">
        <v>16378</v>
      </c>
      <c r="E38" s="3"/>
      <c r="F38" s="3"/>
      <c r="G38" s="3"/>
      <c r="H38" s="3"/>
      <c r="I38" s="3">
        <v>16378</v>
      </c>
      <c r="J38" s="6">
        <v>0.55500000000000005</v>
      </c>
      <c r="M38" s="2">
        <f t="shared" si="0"/>
        <v>-0.28800000000046566</v>
      </c>
      <c r="O38">
        <f t="shared" si="1"/>
        <v>0</v>
      </c>
    </row>
    <row r="39" spans="1:15" x14ac:dyDescent="0.55000000000000004">
      <c r="A39" s="7" t="s">
        <v>6</v>
      </c>
      <c r="B39" s="8">
        <v>1116</v>
      </c>
      <c r="C39" s="8">
        <v>15191</v>
      </c>
      <c r="D39" s="8">
        <v>16953</v>
      </c>
      <c r="E39" s="8"/>
      <c r="F39" s="8"/>
      <c r="G39" s="8"/>
      <c r="H39" s="8"/>
      <c r="I39" s="8">
        <v>16953</v>
      </c>
      <c r="J39" s="9">
        <v>0.61299999999999999</v>
      </c>
      <c r="K39" s="10"/>
      <c r="L39" s="10"/>
      <c r="M39" s="11">
        <f t="shared" si="0"/>
        <v>0.15599999999903957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897</v>
      </c>
      <c r="C40" s="3">
        <v>14642</v>
      </c>
      <c r="D40" s="3">
        <v>13134</v>
      </c>
      <c r="E40" s="3"/>
      <c r="F40" s="3"/>
      <c r="G40" s="3"/>
      <c r="H40" s="3"/>
      <c r="I40" s="3">
        <v>13134</v>
      </c>
      <c r="J40" s="6">
        <v>0.43</v>
      </c>
      <c r="M40" s="2">
        <f t="shared" si="0"/>
        <v>-0.12600000000020373</v>
      </c>
      <c r="O40">
        <f t="shared" si="1"/>
        <v>0</v>
      </c>
    </row>
    <row r="41" spans="1:15" x14ac:dyDescent="0.55000000000000004">
      <c r="A41" s="1">
        <v>1956</v>
      </c>
      <c r="B41" s="3">
        <v>1098</v>
      </c>
      <c r="C41" s="3">
        <v>14801</v>
      </c>
      <c r="D41" s="3">
        <v>16252</v>
      </c>
      <c r="E41" s="3"/>
      <c r="F41" s="3"/>
      <c r="G41" s="3"/>
      <c r="H41" s="3"/>
      <c r="I41" s="3">
        <v>16252</v>
      </c>
      <c r="J41" s="6">
        <v>0.51500000000000001</v>
      </c>
      <c r="M41" s="2">
        <f t="shared" si="0"/>
        <v>-0.50200000000040745</v>
      </c>
      <c r="O41">
        <f t="shared" si="1"/>
        <v>0</v>
      </c>
    </row>
    <row r="42" spans="1:15" x14ac:dyDescent="0.55000000000000004">
      <c r="A42" s="1">
        <v>1957</v>
      </c>
      <c r="B42" s="3">
        <v>1039</v>
      </c>
      <c r="C42" s="3">
        <v>14406</v>
      </c>
      <c r="D42" s="3">
        <v>15688</v>
      </c>
      <c r="E42" s="3"/>
      <c r="F42" s="3"/>
      <c r="G42" s="3"/>
      <c r="H42" s="3"/>
      <c r="I42" s="3">
        <v>15688</v>
      </c>
      <c r="J42" s="6">
        <v>0.48099999999999998</v>
      </c>
      <c r="M42" s="2">
        <f t="shared" si="0"/>
        <v>-720.16599999999926</v>
      </c>
      <c r="O42">
        <f t="shared" si="1"/>
        <v>0</v>
      </c>
    </row>
    <row r="43" spans="1:15" x14ac:dyDescent="0.55000000000000004">
      <c r="A43" s="1">
        <v>1958</v>
      </c>
      <c r="B43" s="3">
        <v>1200</v>
      </c>
      <c r="C43" s="3">
        <v>14378</v>
      </c>
      <c r="D43" s="3">
        <v>17254</v>
      </c>
      <c r="E43" s="3"/>
      <c r="F43" s="3"/>
      <c r="G43" s="3"/>
      <c r="H43" s="3"/>
      <c r="I43" s="3">
        <v>17254</v>
      </c>
      <c r="J43" s="6">
        <v>0.51200000000000001</v>
      </c>
      <c r="M43" s="2">
        <f t="shared" si="0"/>
        <v>-0.40000000000145519</v>
      </c>
      <c r="O43">
        <f t="shared" si="1"/>
        <v>0</v>
      </c>
    </row>
    <row r="44" spans="1:15" x14ac:dyDescent="0.55000000000000004">
      <c r="A44" s="1">
        <v>1959</v>
      </c>
      <c r="B44" s="3">
        <v>1231</v>
      </c>
      <c r="C44" s="3">
        <v>14050</v>
      </c>
      <c r="D44" s="3">
        <v>17295</v>
      </c>
      <c r="E44" s="3"/>
      <c r="F44" s="3"/>
      <c r="G44" s="3"/>
      <c r="H44" s="3"/>
      <c r="I44" s="3">
        <v>17295</v>
      </c>
      <c r="J44" s="6">
        <v>0.496</v>
      </c>
      <c r="M44" s="2">
        <f t="shared" si="0"/>
        <v>0.5499999999992724</v>
      </c>
      <c r="O44">
        <f t="shared" si="1"/>
        <v>0</v>
      </c>
    </row>
    <row r="45" spans="1:15" x14ac:dyDescent="0.55000000000000004">
      <c r="A45" s="7" t="s">
        <v>7</v>
      </c>
      <c r="B45" s="8">
        <v>1103</v>
      </c>
      <c r="C45" s="8">
        <v>14438</v>
      </c>
      <c r="D45" s="8">
        <v>15925</v>
      </c>
      <c r="E45" s="8"/>
      <c r="F45" s="8"/>
      <c r="G45" s="8"/>
      <c r="H45" s="8"/>
      <c r="I45" s="8">
        <v>15925</v>
      </c>
      <c r="J45" s="9">
        <v>0.48799999999999999</v>
      </c>
      <c r="K45" s="10"/>
      <c r="L45" s="10"/>
      <c r="M45" s="11">
        <f t="shared" si="0"/>
        <v>0.11399999999957799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1226</v>
      </c>
      <c r="C46" s="3">
        <v>13476</v>
      </c>
      <c r="D46" s="3">
        <v>16521</v>
      </c>
      <c r="E46" s="3"/>
      <c r="F46" s="3"/>
      <c r="G46" s="3">
        <v>2</v>
      </c>
      <c r="H46" s="3"/>
      <c r="I46" s="3">
        <v>16519</v>
      </c>
      <c r="J46" s="6">
        <v>0.45800000000000002</v>
      </c>
      <c r="M46" s="2">
        <f t="shared" si="0"/>
        <v>0.57600000000093132</v>
      </c>
      <c r="O46">
        <f t="shared" si="1"/>
        <v>0</v>
      </c>
    </row>
    <row r="47" spans="1:15" x14ac:dyDescent="0.55000000000000004">
      <c r="A47" s="1">
        <v>1961</v>
      </c>
      <c r="B47" s="3">
        <v>1199</v>
      </c>
      <c r="C47" s="3">
        <v>13808</v>
      </c>
      <c r="D47" s="3">
        <v>16556</v>
      </c>
      <c r="E47" s="3"/>
      <c r="F47" s="3"/>
      <c r="G47" s="3">
        <v>1</v>
      </c>
      <c r="H47" s="3"/>
      <c r="I47" s="3">
        <v>16555</v>
      </c>
      <c r="J47" s="6">
        <v>0.44400000000000001</v>
      </c>
      <c r="M47" s="2">
        <f t="shared" si="0"/>
        <v>-0.20799999999871943</v>
      </c>
      <c r="O47">
        <f t="shared" si="1"/>
        <v>0</v>
      </c>
    </row>
    <row r="48" spans="1:15" x14ac:dyDescent="0.55000000000000004">
      <c r="A48" s="1">
        <v>1962</v>
      </c>
      <c r="B48" s="3">
        <v>1158</v>
      </c>
      <c r="C48" s="3">
        <v>14325</v>
      </c>
      <c r="D48" s="3">
        <v>16588</v>
      </c>
      <c r="E48" s="3"/>
      <c r="F48" s="3"/>
      <c r="G48" s="3">
        <v>50</v>
      </c>
      <c r="H48" s="3"/>
      <c r="I48" s="3">
        <v>16538</v>
      </c>
      <c r="J48" s="6">
        <v>0.42899999999999999</v>
      </c>
      <c r="M48" s="2">
        <f t="shared" si="0"/>
        <v>0.34999999999854481</v>
      </c>
      <c r="O48">
        <f t="shared" si="1"/>
        <v>0</v>
      </c>
    </row>
    <row r="49" spans="1:24" x14ac:dyDescent="0.55000000000000004">
      <c r="A49" s="1">
        <v>1963</v>
      </c>
      <c r="B49" s="3">
        <v>1200</v>
      </c>
      <c r="C49" s="3">
        <v>14090</v>
      </c>
      <c r="D49" s="3">
        <v>16908</v>
      </c>
      <c r="E49" s="3"/>
      <c r="F49" s="3"/>
      <c r="G49" s="3">
        <v>0</v>
      </c>
      <c r="H49" s="3"/>
      <c r="I49" s="3">
        <v>16908</v>
      </c>
      <c r="J49" s="6">
        <v>0.42399999999999999</v>
      </c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>
        <v>1239</v>
      </c>
      <c r="C50" s="3">
        <v>14427</v>
      </c>
      <c r="D50" s="3">
        <v>17875</v>
      </c>
      <c r="E50" s="3"/>
      <c r="F50" s="3"/>
      <c r="G50" s="3">
        <v>0</v>
      </c>
      <c r="H50" s="3"/>
      <c r="I50" s="3">
        <v>17875</v>
      </c>
      <c r="J50" s="6">
        <v>0.433</v>
      </c>
      <c r="M50" s="2">
        <f t="shared" si="0"/>
        <v>5.2999999999883585E-2</v>
      </c>
      <c r="O50">
        <f t="shared" si="1"/>
        <v>0</v>
      </c>
    </row>
    <row r="51" spans="1:24" x14ac:dyDescent="0.55000000000000004">
      <c r="A51" s="7" t="s">
        <v>8</v>
      </c>
      <c r="B51" s="8">
        <v>1204</v>
      </c>
      <c r="C51" s="8">
        <v>14028</v>
      </c>
      <c r="D51" s="8">
        <v>16890</v>
      </c>
      <c r="E51" s="8"/>
      <c r="F51" s="8"/>
      <c r="G51" s="8">
        <v>11</v>
      </c>
      <c r="H51" s="8"/>
      <c r="I51" s="8">
        <v>16879</v>
      </c>
      <c r="J51" s="9">
        <v>0.437</v>
      </c>
      <c r="K51" s="10"/>
      <c r="L51" s="10"/>
      <c r="M51" s="11">
        <f t="shared" si="0"/>
        <v>-0.28800000000046566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1386</v>
      </c>
      <c r="C52" s="3">
        <v>14811</v>
      </c>
      <c r="D52" s="3">
        <v>20528</v>
      </c>
      <c r="E52" s="3"/>
      <c r="F52" s="3"/>
      <c r="G52" s="3">
        <v>31</v>
      </c>
      <c r="H52" s="3"/>
      <c r="I52" s="3">
        <v>20497</v>
      </c>
      <c r="J52" s="6">
        <v>0.48</v>
      </c>
      <c r="M52" s="2">
        <f t="shared" si="0"/>
        <v>4.5999999998457497E-2</v>
      </c>
      <c r="O52">
        <f t="shared" si="1"/>
        <v>0</v>
      </c>
    </row>
    <row r="53" spans="1:24" x14ac:dyDescent="0.55000000000000004">
      <c r="A53" s="1">
        <v>1966</v>
      </c>
      <c r="B53" s="3">
        <v>1475</v>
      </c>
      <c r="C53" s="3">
        <v>15253</v>
      </c>
      <c r="D53" s="3">
        <v>22498</v>
      </c>
      <c r="E53" s="3"/>
      <c r="F53" s="3"/>
      <c r="G53" s="3">
        <v>0</v>
      </c>
      <c r="H53" s="3"/>
      <c r="I53" s="3">
        <v>22498</v>
      </c>
      <c r="J53" s="6">
        <v>0.51</v>
      </c>
      <c r="M53" s="2">
        <f t="shared" si="0"/>
        <v>0.1749999999992724</v>
      </c>
      <c r="O53">
        <f t="shared" si="1"/>
        <v>0</v>
      </c>
    </row>
    <row r="54" spans="1:24" x14ac:dyDescent="0.55000000000000004">
      <c r="A54" s="1">
        <v>1967</v>
      </c>
      <c r="B54" s="3">
        <v>1513</v>
      </c>
      <c r="C54" s="3">
        <v>15160</v>
      </c>
      <c r="D54" s="3">
        <v>22946</v>
      </c>
      <c r="E54" s="3"/>
      <c r="F54" s="3"/>
      <c r="G54" s="3">
        <v>0</v>
      </c>
      <c r="H54" s="3"/>
      <c r="I54" s="3">
        <v>22946</v>
      </c>
      <c r="J54" s="6">
        <v>0.502</v>
      </c>
      <c r="M54" s="2">
        <f t="shared" si="0"/>
        <v>-8.9199999999982538</v>
      </c>
      <c r="O54">
        <f t="shared" si="1"/>
        <v>0</v>
      </c>
    </row>
    <row r="55" spans="1:24" x14ac:dyDescent="0.55000000000000004">
      <c r="A55" s="1">
        <v>1968</v>
      </c>
      <c r="B55" s="3">
        <v>1508</v>
      </c>
      <c r="C55" s="3">
        <v>14534</v>
      </c>
      <c r="D55" s="3">
        <v>21918</v>
      </c>
      <c r="E55" s="3"/>
      <c r="F55" s="3"/>
      <c r="G55" s="3">
        <v>3</v>
      </c>
      <c r="H55" s="3"/>
      <c r="I55" s="3">
        <v>21915</v>
      </c>
      <c r="J55" s="14">
        <v>0.46400000000000002</v>
      </c>
      <c r="M55" s="2">
        <f t="shared" si="0"/>
        <v>-0.72799999999915599</v>
      </c>
      <c r="O55">
        <f t="shared" si="1"/>
        <v>0</v>
      </c>
    </row>
    <row r="56" spans="1:24" x14ac:dyDescent="0.55000000000000004">
      <c r="A56" s="1">
        <v>1969</v>
      </c>
      <c r="B56" s="3">
        <v>1675</v>
      </c>
      <c r="C56" s="3">
        <v>12488</v>
      </c>
      <c r="D56" s="3">
        <v>20917</v>
      </c>
      <c r="E56" s="3"/>
      <c r="F56" s="3"/>
      <c r="G56" s="3">
        <v>0</v>
      </c>
      <c r="H56" s="3"/>
      <c r="I56" s="3">
        <v>20917</v>
      </c>
      <c r="J56" s="6">
        <v>0.42699999999999999</v>
      </c>
      <c r="M56" s="2">
        <f t="shared" si="0"/>
        <v>0.40000000000145519</v>
      </c>
      <c r="O56">
        <f t="shared" si="1"/>
        <v>0</v>
      </c>
    </row>
    <row r="57" spans="1:24" x14ac:dyDescent="0.55000000000000004">
      <c r="A57" s="7" t="s">
        <v>10</v>
      </c>
      <c r="B57" s="8">
        <v>1511</v>
      </c>
      <c r="C57" s="8">
        <v>14402</v>
      </c>
      <c r="D57" s="8">
        <v>21761</v>
      </c>
      <c r="E57" s="8"/>
      <c r="F57" s="8"/>
      <c r="G57" s="8">
        <v>7</v>
      </c>
      <c r="H57" s="8"/>
      <c r="I57" s="12">
        <v>21755</v>
      </c>
      <c r="J57" s="9">
        <v>0.45700000000000002</v>
      </c>
      <c r="K57" s="10"/>
      <c r="L57" s="10"/>
      <c r="M57" s="11">
        <f t="shared" si="0"/>
        <v>0.42199999999866122</v>
      </c>
      <c r="N57" s="10"/>
      <c r="O57" s="10">
        <f t="shared" si="1"/>
        <v>-1</v>
      </c>
      <c r="Q57" s="3"/>
      <c r="R57" s="3"/>
      <c r="S57" s="3"/>
      <c r="V57" s="3"/>
      <c r="X57" s="3"/>
    </row>
    <row r="58" spans="1:24" x14ac:dyDescent="0.55000000000000004">
      <c r="A58" s="1">
        <v>1970</v>
      </c>
      <c r="B58" s="3">
        <v>2084</v>
      </c>
      <c r="C58" s="3">
        <v>12139</v>
      </c>
      <c r="D58" s="3">
        <v>25297</v>
      </c>
      <c r="E58" s="3"/>
      <c r="F58" s="3"/>
      <c r="G58" s="3">
        <v>0</v>
      </c>
      <c r="H58" s="3"/>
      <c r="I58" s="3">
        <v>25297</v>
      </c>
      <c r="J58" s="6">
        <v>0.499</v>
      </c>
      <c r="M58" s="2">
        <f t="shared" si="0"/>
        <v>0.67599999999947613</v>
      </c>
      <c r="O58">
        <f t="shared" si="1"/>
        <v>0</v>
      </c>
    </row>
    <row r="59" spans="1:24" x14ac:dyDescent="0.55000000000000004">
      <c r="A59" s="1">
        <v>1971</v>
      </c>
      <c r="B59" s="3">
        <v>1907</v>
      </c>
      <c r="C59" s="3">
        <v>11347</v>
      </c>
      <c r="D59" s="3">
        <v>21639</v>
      </c>
      <c r="E59" s="3"/>
      <c r="F59" s="3"/>
      <c r="G59" s="3">
        <v>30</v>
      </c>
      <c r="H59" s="3"/>
      <c r="I59" s="3">
        <v>21609</v>
      </c>
      <c r="J59" s="6">
        <v>0.41099999999999998</v>
      </c>
      <c r="M59" s="2">
        <f t="shared" si="0"/>
        <v>-0.27100000000064028</v>
      </c>
      <c r="O59">
        <f t="shared" si="1"/>
        <v>0</v>
      </c>
    </row>
    <row r="60" spans="1:24" x14ac:dyDescent="0.55000000000000004">
      <c r="A60" s="1">
        <v>1972</v>
      </c>
      <c r="B60" s="3">
        <v>2014</v>
      </c>
      <c r="C60" s="3">
        <v>9806</v>
      </c>
      <c r="D60" s="3">
        <v>19750</v>
      </c>
      <c r="E60" s="3"/>
      <c r="F60" s="3">
        <v>97</v>
      </c>
      <c r="G60" s="3">
        <v>20</v>
      </c>
      <c r="H60" s="3"/>
      <c r="I60" s="3">
        <v>19827</v>
      </c>
      <c r="J60" s="6">
        <v>0.36499999999999999</v>
      </c>
      <c r="M60" s="2">
        <f t="shared" si="0"/>
        <v>-0.71600000000034925</v>
      </c>
      <c r="O60">
        <f t="shared" si="1"/>
        <v>0</v>
      </c>
    </row>
    <row r="61" spans="1:24" x14ac:dyDescent="0.55000000000000004">
      <c r="A61" s="1">
        <v>1973</v>
      </c>
      <c r="B61" s="3">
        <v>2096</v>
      </c>
      <c r="C61" s="3">
        <v>9538</v>
      </c>
      <c r="D61" s="3">
        <v>19992</v>
      </c>
      <c r="E61" s="3"/>
      <c r="F61" s="3">
        <v>45</v>
      </c>
      <c r="G61" s="3">
        <v>0</v>
      </c>
      <c r="H61" s="3"/>
      <c r="I61" s="3">
        <v>20037</v>
      </c>
      <c r="J61" s="6">
        <v>0.35599999999999998</v>
      </c>
      <c r="M61" s="2">
        <f t="shared" si="0"/>
        <v>-0.35199999999895226</v>
      </c>
      <c r="O61">
        <f t="shared" si="1"/>
        <v>0</v>
      </c>
    </row>
    <row r="62" spans="1:24" x14ac:dyDescent="0.55000000000000004">
      <c r="A62" s="1">
        <v>1974</v>
      </c>
      <c r="B62" s="3">
        <v>2015</v>
      </c>
      <c r="C62" s="3">
        <v>10345</v>
      </c>
      <c r="D62" s="3">
        <v>20846</v>
      </c>
      <c r="E62" s="3"/>
      <c r="F62" s="3">
        <v>87</v>
      </c>
      <c r="G62" s="3">
        <v>0</v>
      </c>
      <c r="H62" s="3"/>
      <c r="I62" s="3">
        <v>20933</v>
      </c>
      <c r="J62" s="6">
        <v>0.36</v>
      </c>
      <c r="M62" s="2">
        <f t="shared" si="0"/>
        <v>-0.8250000000007276</v>
      </c>
      <c r="O62">
        <f t="shared" si="1"/>
        <v>0</v>
      </c>
    </row>
    <row r="63" spans="1:24" x14ac:dyDescent="0.55000000000000004">
      <c r="A63" s="7" t="s">
        <v>11</v>
      </c>
      <c r="B63" s="8">
        <v>2023</v>
      </c>
      <c r="C63" s="8">
        <v>10630</v>
      </c>
      <c r="D63" s="8">
        <v>21505</v>
      </c>
      <c r="E63" s="8"/>
      <c r="F63" s="8">
        <v>46</v>
      </c>
      <c r="G63" s="8">
        <v>10</v>
      </c>
      <c r="H63" s="8"/>
      <c r="I63" s="8">
        <v>21541</v>
      </c>
      <c r="J63" s="9">
        <v>0.39800000000000002</v>
      </c>
      <c r="K63" s="10"/>
      <c r="L63" s="10"/>
      <c r="M63" s="11">
        <f t="shared" si="0"/>
        <v>-0.50999999999839929</v>
      </c>
      <c r="N63" s="10"/>
      <c r="O63" s="10">
        <f t="shared" si="1"/>
        <v>0</v>
      </c>
    </row>
    <row r="64" spans="1:24" x14ac:dyDescent="0.55000000000000004">
      <c r="A64" s="1">
        <v>1975</v>
      </c>
      <c r="B64" s="3">
        <v>1974</v>
      </c>
      <c r="C64" s="3">
        <v>10759</v>
      </c>
      <c r="D64" s="3">
        <v>21239</v>
      </c>
      <c r="E64" s="3"/>
      <c r="F64" s="3">
        <v>71</v>
      </c>
      <c r="G64" s="3"/>
      <c r="H64" s="3"/>
      <c r="I64" s="3">
        <v>21310</v>
      </c>
      <c r="J64" s="6">
        <v>0.35499999999999998</v>
      </c>
      <c r="M64" s="2">
        <f t="shared" si="0"/>
        <v>-0.73400000000037835</v>
      </c>
      <c r="O64">
        <f t="shared" si="1"/>
        <v>0</v>
      </c>
    </row>
    <row r="65" spans="1:15" x14ac:dyDescent="0.55000000000000004">
      <c r="A65" s="1">
        <v>1976</v>
      </c>
      <c r="B65" s="3">
        <v>1978</v>
      </c>
      <c r="C65" s="3">
        <v>10376</v>
      </c>
      <c r="D65" s="3">
        <v>20524</v>
      </c>
      <c r="E65" s="3"/>
      <c r="F65" s="3">
        <v>90</v>
      </c>
      <c r="G65" s="3"/>
      <c r="H65" s="3"/>
      <c r="I65" s="3">
        <v>20614</v>
      </c>
      <c r="J65" s="6">
        <v>0.33300000000000002</v>
      </c>
      <c r="M65" s="2">
        <f t="shared" si="0"/>
        <v>-0.27200000000084401</v>
      </c>
      <c r="O65">
        <f t="shared" si="1"/>
        <v>0</v>
      </c>
    </row>
    <row r="66" spans="1:15" x14ac:dyDescent="0.55000000000000004">
      <c r="A66" s="1">
        <v>1977</v>
      </c>
      <c r="B66" s="3">
        <v>2192</v>
      </c>
      <c r="C66" s="3">
        <v>9054</v>
      </c>
      <c r="D66" s="3">
        <v>19847</v>
      </c>
      <c r="E66" s="3"/>
      <c r="F66" s="3">
        <v>32</v>
      </c>
      <c r="G66" s="3"/>
      <c r="H66" s="3"/>
      <c r="I66" s="3">
        <v>19879</v>
      </c>
      <c r="J66" s="6">
        <v>0.312</v>
      </c>
      <c r="M66" s="2">
        <f t="shared" si="0"/>
        <v>-0.63200000000142609</v>
      </c>
      <c r="O66">
        <f t="shared" si="1"/>
        <v>0</v>
      </c>
    </row>
    <row r="67" spans="1:15" x14ac:dyDescent="0.55000000000000004">
      <c r="A67" s="1">
        <v>1978</v>
      </c>
      <c r="B67" s="3">
        <v>1845</v>
      </c>
      <c r="C67" s="3">
        <v>9601</v>
      </c>
      <c r="D67" s="3">
        <v>17714</v>
      </c>
      <c r="E67" s="3"/>
      <c r="F67" s="3">
        <v>114</v>
      </c>
      <c r="G67" s="3"/>
      <c r="H67" s="3"/>
      <c r="I67" s="3">
        <v>17828</v>
      </c>
      <c r="J67" s="6">
        <v>0.27100000000000002</v>
      </c>
      <c r="M67" s="2">
        <f t="shared" si="0"/>
        <v>-0.15499999999883585</v>
      </c>
      <c r="O67">
        <f t="shared" si="1"/>
        <v>0</v>
      </c>
    </row>
    <row r="68" spans="1:15" x14ac:dyDescent="0.55000000000000004">
      <c r="A68" s="1">
        <v>1979</v>
      </c>
      <c r="B68" s="3">
        <v>1578</v>
      </c>
      <c r="C68" s="3">
        <v>12087</v>
      </c>
      <c r="D68" s="3">
        <v>19074</v>
      </c>
      <c r="E68" s="3"/>
      <c r="F68" s="3">
        <v>126</v>
      </c>
      <c r="G68" s="3"/>
      <c r="H68" s="3"/>
      <c r="I68" s="3">
        <v>19200</v>
      </c>
      <c r="J68" s="6">
        <v>0.28399999999999997</v>
      </c>
      <c r="M68" s="2">
        <f t="shared" si="0"/>
        <v>-0.71399999999994179</v>
      </c>
      <c r="O68">
        <f t="shared" si="1"/>
        <v>0</v>
      </c>
    </row>
    <row r="69" spans="1:15" x14ac:dyDescent="0.55000000000000004">
      <c r="A69" s="7" t="s">
        <v>9</v>
      </c>
      <c r="B69" s="8">
        <v>1913</v>
      </c>
      <c r="C69" s="8">
        <v>10288</v>
      </c>
      <c r="D69" s="8">
        <v>19680</v>
      </c>
      <c r="E69" s="8"/>
      <c r="F69" s="8">
        <v>87</v>
      </c>
      <c r="G69" s="8"/>
      <c r="H69" s="8"/>
      <c r="I69" s="8">
        <v>19767</v>
      </c>
      <c r="J69" s="9">
        <v>0.311</v>
      </c>
      <c r="K69" s="10"/>
      <c r="L69" s="10"/>
      <c r="M69" s="11">
        <f t="shared" ref="M69:M72" si="2">B69*C69/1000 -D69</f>
        <v>0.94399999999950523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2073</v>
      </c>
      <c r="C70" s="3">
        <v>11347</v>
      </c>
      <c r="D70" s="3">
        <v>23522</v>
      </c>
      <c r="E70" s="3"/>
      <c r="F70" s="3">
        <v>146</v>
      </c>
      <c r="G70" s="3"/>
      <c r="H70" s="3"/>
      <c r="I70" s="5">
        <v>23668</v>
      </c>
      <c r="J70" s="6">
        <v>0.34100000000000003</v>
      </c>
      <c r="M70" s="2">
        <f t="shared" si="2"/>
        <v>0.33099999999831198</v>
      </c>
      <c r="O70">
        <f t="shared" si="3"/>
        <v>0</v>
      </c>
    </row>
    <row r="71" spans="1:15" x14ac:dyDescent="0.55000000000000004">
      <c r="A71" s="1">
        <v>1981</v>
      </c>
      <c r="B71" s="3">
        <v>1455</v>
      </c>
      <c r="C71" s="3">
        <v>11277</v>
      </c>
      <c r="D71" s="3">
        <v>16408</v>
      </c>
      <c r="E71" s="3"/>
      <c r="F71" s="3">
        <v>333</v>
      </c>
      <c r="G71" s="3">
        <v>2</v>
      </c>
      <c r="H71" s="3"/>
      <c r="I71" s="3">
        <v>16739</v>
      </c>
      <c r="J71" s="6">
        <v>0.23499999999999999</v>
      </c>
      <c r="M71" s="2">
        <f t="shared" si="2"/>
        <v>3.4999999999854481E-2</v>
      </c>
      <c r="O71">
        <f t="shared" si="3"/>
        <v>0</v>
      </c>
    </row>
    <row r="72" spans="1:15" x14ac:dyDescent="0.55000000000000004">
      <c r="A72" s="1">
        <v>1982</v>
      </c>
      <c r="B72" s="3">
        <v>1920</v>
      </c>
      <c r="C72" s="3">
        <v>9977</v>
      </c>
      <c r="D72" s="3">
        <v>19156</v>
      </c>
      <c r="E72" s="3"/>
      <c r="F72" s="3">
        <v>92</v>
      </c>
      <c r="G72" s="3"/>
      <c r="H72" s="3"/>
      <c r="I72" s="3">
        <v>19248</v>
      </c>
      <c r="J72" s="6">
        <v>0.26300000000000001</v>
      </c>
      <c r="M72" s="2">
        <f t="shared" si="2"/>
        <v>-0.15999999999985448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7AAC-2430-482D-A22C-6E27FAE9F41E}">
  <dimension ref="A1:S74"/>
  <sheetViews>
    <sheetView workbookViewId="0">
      <pane ySplit="3" topLeftCell="A30" activePane="bottomLeft" state="frozen"/>
      <selection pane="bottomLeft" activeCell="Q67" sqref="Q67:S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466</v>
      </c>
      <c r="C62" s="3">
        <v>5776</v>
      </c>
      <c r="D62" s="3">
        <v>2692</v>
      </c>
      <c r="E62" s="3"/>
      <c r="F62" s="3"/>
      <c r="G62" s="3"/>
      <c r="H62" s="3"/>
      <c r="I62" s="3">
        <v>2692</v>
      </c>
      <c r="J62" s="6">
        <v>4.5999999999999999E-2</v>
      </c>
      <c r="M62" s="2">
        <f t="shared" si="0"/>
        <v>-0.38400000000001455</v>
      </c>
      <c r="O62">
        <f t="shared" si="1"/>
        <v>0</v>
      </c>
    </row>
    <row r="63" spans="1:15" x14ac:dyDescent="0.55000000000000004">
      <c r="A63" s="1">
        <v>1975</v>
      </c>
      <c r="B63" s="3">
        <v>553</v>
      </c>
      <c r="C63" s="3">
        <v>5497</v>
      </c>
      <c r="D63" s="3">
        <v>3040</v>
      </c>
      <c r="E63" s="3"/>
      <c r="F63" s="3"/>
      <c r="G63" s="3"/>
      <c r="H63" s="3"/>
      <c r="I63" s="3">
        <v>3040</v>
      </c>
      <c r="J63" s="6">
        <v>5.0999999999999997E-2</v>
      </c>
      <c r="M63" s="2">
        <f t="shared" si="0"/>
        <v>-0.1590000000001055</v>
      </c>
      <c r="O63">
        <f t="shared" si="1"/>
        <v>0</v>
      </c>
    </row>
    <row r="64" spans="1:15" x14ac:dyDescent="0.55000000000000004">
      <c r="A64" s="1">
        <v>1976</v>
      </c>
      <c r="B64" s="3">
        <v>552</v>
      </c>
      <c r="C64" s="3">
        <v>5518</v>
      </c>
      <c r="D64" s="3">
        <v>3046</v>
      </c>
      <c r="E64" s="3"/>
      <c r="F64" s="3"/>
      <c r="G64" s="3"/>
      <c r="H64" s="3"/>
      <c r="I64" s="3">
        <v>3046</v>
      </c>
      <c r="J64" s="6">
        <v>4.9000000000000002E-2</v>
      </c>
      <c r="M64" s="2">
        <f t="shared" si="0"/>
        <v>-6.3999999999850843E-2</v>
      </c>
      <c r="O64">
        <f t="shared" si="1"/>
        <v>0</v>
      </c>
    </row>
    <row r="65" spans="1:19" x14ac:dyDescent="0.55000000000000004">
      <c r="A65" s="1">
        <v>1977</v>
      </c>
      <c r="B65" s="3">
        <v>512</v>
      </c>
      <c r="C65" s="3">
        <v>5648</v>
      </c>
      <c r="D65" s="3">
        <v>2892</v>
      </c>
      <c r="E65" s="3"/>
      <c r="F65" s="3"/>
      <c r="G65" s="3"/>
      <c r="H65" s="3"/>
      <c r="I65" s="3">
        <v>2892</v>
      </c>
      <c r="J65" s="6">
        <v>4.4999999999999998E-2</v>
      </c>
      <c r="M65" s="2">
        <f t="shared" si="0"/>
        <v>-0.22400000000016007</v>
      </c>
      <c r="O65">
        <f t="shared" si="1"/>
        <v>0</v>
      </c>
    </row>
    <row r="66" spans="1:19" x14ac:dyDescent="0.55000000000000004">
      <c r="A66" s="1">
        <v>1978</v>
      </c>
      <c r="B66" s="3">
        <v>503</v>
      </c>
      <c r="C66" s="3">
        <v>5759</v>
      </c>
      <c r="D66" s="3">
        <v>2897</v>
      </c>
      <c r="E66" s="3"/>
      <c r="F66" s="3"/>
      <c r="G66" s="3"/>
      <c r="H66" s="3"/>
      <c r="I66" s="3">
        <v>2897</v>
      </c>
      <c r="J66" s="6">
        <v>4.3999999999999997E-2</v>
      </c>
      <c r="M66" s="2">
        <f t="shared" si="0"/>
        <v>-0.22299999999995634</v>
      </c>
      <c r="O66">
        <f t="shared" si="1"/>
        <v>0</v>
      </c>
    </row>
    <row r="67" spans="1:19" x14ac:dyDescent="0.55000000000000004">
      <c r="A67" s="1">
        <v>1979</v>
      </c>
      <c r="B67" s="3">
        <v>318</v>
      </c>
      <c r="C67" s="3">
        <v>5830</v>
      </c>
      <c r="D67" s="3">
        <v>1854</v>
      </c>
      <c r="E67" s="3"/>
      <c r="F67" s="3"/>
      <c r="G67" s="3"/>
      <c r="H67" s="3"/>
      <c r="I67" s="12">
        <v>1854</v>
      </c>
      <c r="J67" s="6">
        <v>2.8000000000000001E-2</v>
      </c>
      <c r="M67" s="2">
        <f t="shared" si="0"/>
        <v>-5.999999999994543E-2</v>
      </c>
      <c r="O67">
        <f t="shared" si="1"/>
        <v>0</v>
      </c>
      <c r="Q67" s="3"/>
      <c r="R67" s="3"/>
      <c r="S67" s="3"/>
    </row>
    <row r="68" spans="1:19" x14ac:dyDescent="0.55000000000000004">
      <c r="A68" s="7" t="s">
        <v>28</v>
      </c>
      <c r="B68" s="8">
        <v>484</v>
      </c>
      <c r="C68" s="8">
        <v>5655</v>
      </c>
      <c r="D68" s="8">
        <v>2737</v>
      </c>
      <c r="E68" s="8"/>
      <c r="F68" s="8"/>
      <c r="G68" s="8"/>
      <c r="H68" s="8"/>
      <c r="I68" s="8">
        <v>2737</v>
      </c>
      <c r="J68" s="9">
        <v>4.3999999999999997E-2</v>
      </c>
      <c r="K68" s="10"/>
      <c r="L68" s="10"/>
      <c r="M68" s="11">
        <f t="shared" ref="M68:M71" si="2">B68*C68/1000 -D68</f>
        <v>1.999999999998181E-2</v>
      </c>
      <c r="N68" s="10"/>
      <c r="O68" s="10">
        <f t="shared" ref="O68:O71" si="3">D68-G68+F68-I68</f>
        <v>0</v>
      </c>
      <c r="Q68" s="3"/>
      <c r="R68" s="3"/>
      <c r="S68" s="3"/>
    </row>
    <row r="69" spans="1:19" x14ac:dyDescent="0.55000000000000004">
      <c r="A69" s="1">
        <v>1980</v>
      </c>
      <c r="B69" s="3">
        <v>556</v>
      </c>
      <c r="C69" s="3">
        <v>4095</v>
      </c>
      <c r="D69" s="3">
        <v>2277</v>
      </c>
      <c r="E69" s="3"/>
      <c r="F69" s="3"/>
      <c r="G69" s="3"/>
      <c r="H69" s="3"/>
      <c r="I69" s="5">
        <v>2277</v>
      </c>
      <c r="J69" s="6">
        <v>3.3000000000000002E-2</v>
      </c>
      <c r="M69" s="2">
        <f t="shared" si="2"/>
        <v>-0.17999999999983629</v>
      </c>
      <c r="O69">
        <f t="shared" si="3"/>
        <v>0</v>
      </c>
    </row>
    <row r="70" spans="1:19" x14ac:dyDescent="0.55000000000000004">
      <c r="A70" s="1">
        <v>1981</v>
      </c>
      <c r="B70" s="3">
        <v>326</v>
      </c>
      <c r="C70" s="3">
        <v>6012</v>
      </c>
      <c r="D70" s="3">
        <v>1960</v>
      </c>
      <c r="E70" s="3"/>
      <c r="F70" s="3"/>
      <c r="G70" s="3"/>
      <c r="H70" s="3"/>
      <c r="I70" s="3">
        <v>1960</v>
      </c>
      <c r="J70" s="6">
        <v>2.8000000000000001E-2</v>
      </c>
      <c r="M70" s="2">
        <f t="shared" si="2"/>
        <v>-8.7999999999965439E-2</v>
      </c>
      <c r="O70">
        <f t="shared" si="3"/>
        <v>0</v>
      </c>
    </row>
    <row r="71" spans="1:19" x14ac:dyDescent="0.55000000000000004">
      <c r="A71" s="1">
        <v>1982</v>
      </c>
      <c r="B71" s="3">
        <v>850</v>
      </c>
      <c r="C71" s="3">
        <v>5500</v>
      </c>
      <c r="D71" s="3">
        <v>4675</v>
      </c>
      <c r="E71" s="3"/>
      <c r="F71" s="3"/>
      <c r="G71" s="3"/>
      <c r="H71" s="3"/>
      <c r="I71" s="3">
        <v>4675</v>
      </c>
      <c r="J71" s="6">
        <v>6.4000000000000001E-2</v>
      </c>
      <c r="M71" s="2">
        <f t="shared" si="2"/>
        <v>0</v>
      </c>
      <c r="O71">
        <f t="shared" si="3"/>
        <v>0</v>
      </c>
    </row>
    <row r="72" spans="1:19" x14ac:dyDescent="0.55000000000000004">
      <c r="J72" s="6"/>
    </row>
    <row r="73" spans="1:19" x14ac:dyDescent="0.55000000000000004">
      <c r="J73" s="6"/>
    </row>
    <row r="74" spans="1:19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CDA8-18B0-4CC6-86D0-91AB83EC3397}">
  <dimension ref="A1:O75"/>
  <sheetViews>
    <sheetView workbookViewId="0">
      <pane ySplit="3" topLeftCell="A4" activePane="bottomLeft" state="frozen"/>
      <selection pane="bottomLeft" activeCell="J28" sqref="J2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8247</v>
      </c>
      <c r="C6" s="3">
        <v>12135</v>
      </c>
      <c r="D6" s="3">
        <v>100078</v>
      </c>
      <c r="E6" s="3"/>
      <c r="F6" s="3"/>
      <c r="G6" s="3"/>
      <c r="H6" s="3"/>
      <c r="I6" s="3">
        <v>100078</v>
      </c>
      <c r="J6" s="6">
        <v>6.359</v>
      </c>
      <c r="M6" s="2">
        <f t="shared" si="0"/>
        <v>-0.65499999999883585</v>
      </c>
      <c r="O6">
        <f t="shared" si="1"/>
        <v>0</v>
      </c>
    </row>
    <row r="7" spans="1:15" x14ac:dyDescent="0.55000000000000004">
      <c r="A7" s="1">
        <v>1928</v>
      </c>
      <c r="B7" s="3">
        <v>8297</v>
      </c>
      <c r="C7" s="3">
        <v>12167</v>
      </c>
      <c r="D7" s="3">
        <v>100949</v>
      </c>
      <c r="E7" s="3"/>
      <c r="F7" s="3"/>
      <c r="G7" s="3"/>
      <c r="H7" s="3"/>
      <c r="I7" s="3">
        <v>100949</v>
      </c>
      <c r="J7" s="6">
        <v>6.3049999999999997</v>
      </c>
      <c r="M7" s="2">
        <f t="shared" si="0"/>
        <v>0.59900000000197906</v>
      </c>
      <c r="O7">
        <f t="shared" si="1"/>
        <v>0</v>
      </c>
    </row>
    <row r="8" spans="1:15" x14ac:dyDescent="0.55000000000000004">
      <c r="A8" s="1">
        <v>1929</v>
      </c>
      <c r="B8" s="3">
        <v>8348</v>
      </c>
      <c r="C8" s="3">
        <v>12118</v>
      </c>
      <c r="D8" s="3">
        <v>101162</v>
      </c>
      <c r="E8" s="3"/>
      <c r="F8" s="3"/>
      <c r="G8" s="3"/>
      <c r="H8" s="3"/>
      <c r="I8" s="3">
        <v>101162</v>
      </c>
      <c r="J8" s="6">
        <v>6.2080000000000002</v>
      </c>
      <c r="M8" s="2">
        <f t="shared" si="0"/>
        <v>-0.9360000000015134</v>
      </c>
      <c r="O8">
        <f t="shared" si="1"/>
        <v>0</v>
      </c>
    </row>
    <row r="9" spans="1:15" x14ac:dyDescent="0.55000000000000004">
      <c r="A9" s="7" t="s">
        <v>27</v>
      </c>
      <c r="B9" s="8">
        <v>8297</v>
      </c>
      <c r="C9" s="8">
        <v>12141</v>
      </c>
      <c r="D9" s="8">
        <v>100730</v>
      </c>
      <c r="E9" s="8"/>
      <c r="F9" s="8"/>
      <c r="G9" s="8"/>
      <c r="H9" s="8"/>
      <c r="I9" s="8">
        <v>100730</v>
      </c>
      <c r="J9" s="9">
        <v>6.29</v>
      </c>
      <c r="K9" s="10"/>
      <c r="L9" s="10"/>
      <c r="M9" s="11">
        <f t="shared" si="0"/>
        <v>3.8769999999931315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9573</v>
      </c>
      <c r="C10" s="3">
        <v>11574</v>
      </c>
      <c r="D10" s="3">
        <v>110799</v>
      </c>
      <c r="E10" s="3"/>
      <c r="F10" s="3">
        <v>178</v>
      </c>
      <c r="G10" s="3">
        <v>163</v>
      </c>
      <c r="H10" s="3"/>
      <c r="I10" s="3">
        <v>110814</v>
      </c>
      <c r="J10" s="6">
        <v>6.68</v>
      </c>
      <c r="M10" s="2">
        <f t="shared" si="0"/>
        <v>-1.0979999999981374</v>
      </c>
      <c r="O10">
        <f t="shared" si="1"/>
        <v>0</v>
      </c>
    </row>
    <row r="11" spans="1:15" x14ac:dyDescent="0.55000000000000004">
      <c r="A11" s="1">
        <v>1931</v>
      </c>
      <c r="B11" s="3">
        <v>10380</v>
      </c>
      <c r="C11" s="3">
        <v>12079</v>
      </c>
      <c r="D11" s="3">
        <v>125382</v>
      </c>
      <c r="E11" s="3"/>
      <c r="F11" s="3">
        <v>26</v>
      </c>
      <c r="G11" s="3">
        <v>143</v>
      </c>
      <c r="H11" s="3"/>
      <c r="I11" s="3">
        <v>125265</v>
      </c>
      <c r="J11" s="6">
        <v>7.423</v>
      </c>
      <c r="M11" s="2">
        <f t="shared" si="0"/>
        <v>-1.9799999999959255</v>
      </c>
      <c r="O11">
        <f t="shared" si="1"/>
        <v>0</v>
      </c>
    </row>
    <row r="12" spans="1:15" x14ac:dyDescent="0.55000000000000004">
      <c r="A12" s="1">
        <v>1932</v>
      </c>
      <c r="B12" s="3">
        <v>10964</v>
      </c>
      <c r="C12" s="3">
        <v>10302</v>
      </c>
      <c r="D12" s="3">
        <v>112948</v>
      </c>
      <c r="E12" s="3"/>
      <c r="F12" s="3">
        <v>15</v>
      </c>
      <c r="G12" s="3">
        <v>4</v>
      </c>
      <c r="H12" s="3"/>
      <c r="I12" s="3">
        <v>112959</v>
      </c>
      <c r="J12" s="6">
        <v>6.5789999999999997</v>
      </c>
      <c r="M12" s="2">
        <f t="shared" si="0"/>
        <v>3.1279999999969732</v>
      </c>
      <c r="O12">
        <f t="shared" si="1"/>
        <v>0</v>
      </c>
    </row>
    <row r="13" spans="1:15" x14ac:dyDescent="0.55000000000000004">
      <c r="A13" s="1">
        <v>1933</v>
      </c>
      <c r="B13" s="3">
        <v>10284</v>
      </c>
      <c r="C13" s="3">
        <v>8907</v>
      </c>
      <c r="D13" s="3">
        <v>91596</v>
      </c>
      <c r="E13" s="3"/>
      <c r="F13" s="3">
        <v>4</v>
      </c>
      <c r="G13" s="3">
        <v>49</v>
      </c>
      <c r="H13" s="3"/>
      <c r="I13" s="3">
        <v>91551</v>
      </c>
      <c r="J13" s="6">
        <v>5.2409999999999997</v>
      </c>
      <c r="M13" s="2">
        <f t="shared" si="0"/>
        <v>3.588000000003376</v>
      </c>
      <c r="O13">
        <f t="shared" si="1"/>
        <v>0</v>
      </c>
    </row>
    <row r="14" spans="1:15" x14ac:dyDescent="0.55000000000000004">
      <c r="A14" s="1">
        <v>1934</v>
      </c>
      <c r="B14" s="3">
        <v>11427</v>
      </c>
      <c r="C14" s="3">
        <v>9863</v>
      </c>
      <c r="D14" s="3">
        <v>112706</v>
      </c>
      <c r="E14" s="3"/>
      <c r="F14" s="3">
        <v>2</v>
      </c>
      <c r="G14" s="3">
        <v>37</v>
      </c>
      <c r="H14" s="3"/>
      <c r="I14" s="3">
        <v>112671</v>
      </c>
      <c r="J14" s="6">
        <v>6.3380000000000001</v>
      </c>
      <c r="M14" s="2">
        <f t="shared" si="0"/>
        <v>-1.4989999999961583</v>
      </c>
      <c r="O14">
        <f t="shared" si="1"/>
        <v>0</v>
      </c>
    </row>
    <row r="15" spans="1:15" x14ac:dyDescent="0.55000000000000004">
      <c r="A15" s="7" t="s">
        <v>2</v>
      </c>
      <c r="B15" s="8">
        <v>10526</v>
      </c>
      <c r="C15" s="8">
        <v>10515</v>
      </c>
      <c r="D15" s="8">
        <v>110686</v>
      </c>
      <c r="E15" s="8"/>
      <c r="F15" s="8">
        <v>45</v>
      </c>
      <c r="G15" s="8">
        <v>79</v>
      </c>
      <c r="H15" s="8"/>
      <c r="I15" s="8">
        <v>110652</v>
      </c>
      <c r="J15" s="9">
        <v>6.4420000000000002</v>
      </c>
      <c r="K15" s="10"/>
      <c r="L15" s="10"/>
      <c r="M15" s="11">
        <f t="shared" si="0"/>
        <v>-5.1100000000005821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11650</v>
      </c>
      <c r="C16" s="3">
        <v>9678</v>
      </c>
      <c r="D16" s="3">
        <v>112753</v>
      </c>
      <c r="E16" s="3"/>
      <c r="F16" s="3">
        <v>3</v>
      </c>
      <c r="G16" s="3">
        <v>47</v>
      </c>
      <c r="H16" s="3"/>
      <c r="I16" s="3">
        <v>112709</v>
      </c>
      <c r="J16" s="6">
        <v>6.2009999999999996</v>
      </c>
      <c r="M16" s="2">
        <f t="shared" si="0"/>
        <v>-4.3000000000029104</v>
      </c>
      <c r="O16">
        <f t="shared" si="1"/>
        <v>0</v>
      </c>
    </row>
    <row r="17" spans="1:15" x14ac:dyDescent="0.55000000000000004">
      <c r="A17" s="1">
        <v>1936</v>
      </c>
      <c r="B17" s="3">
        <v>13545</v>
      </c>
      <c r="C17" s="3">
        <v>10742</v>
      </c>
      <c r="D17" s="3">
        <v>145500</v>
      </c>
      <c r="E17" s="3"/>
      <c r="F17" s="3">
        <v>5</v>
      </c>
      <c r="G17" s="3">
        <v>27</v>
      </c>
      <c r="H17" s="3"/>
      <c r="I17" s="3">
        <v>145478</v>
      </c>
      <c r="J17" s="6">
        <v>7.9020000000000001</v>
      </c>
      <c r="M17" s="2">
        <f t="shared" si="0"/>
        <v>0.39000000001396984</v>
      </c>
      <c r="O17">
        <f t="shared" si="1"/>
        <v>0</v>
      </c>
    </row>
    <row r="18" spans="1:15" x14ac:dyDescent="0.55000000000000004">
      <c r="A18" s="1">
        <v>1937</v>
      </c>
      <c r="B18" s="3">
        <v>14812</v>
      </c>
      <c r="C18" s="3">
        <v>9934</v>
      </c>
      <c r="D18" s="3">
        <v>147146</v>
      </c>
      <c r="E18" s="3"/>
      <c r="F18" s="3">
        <v>1</v>
      </c>
      <c r="G18" s="3">
        <v>95</v>
      </c>
      <c r="H18" s="3"/>
      <c r="I18" s="3">
        <v>147052</v>
      </c>
      <c r="J18" s="6">
        <v>7.6479999999999997</v>
      </c>
      <c r="M18" s="2">
        <f t="shared" si="0"/>
        <v>-3.592000000004191</v>
      </c>
      <c r="O18">
        <f t="shared" si="1"/>
        <v>0</v>
      </c>
    </row>
    <row r="19" spans="1:15" x14ac:dyDescent="0.55000000000000004">
      <c r="A19" s="1">
        <v>1938</v>
      </c>
      <c r="B19" s="3">
        <v>16365</v>
      </c>
      <c r="C19" s="3">
        <v>10216</v>
      </c>
      <c r="D19" s="3">
        <v>167191</v>
      </c>
      <c r="E19" s="3"/>
      <c r="F19" s="3"/>
      <c r="G19" s="3">
        <v>26</v>
      </c>
      <c r="H19" s="3"/>
      <c r="I19" s="3">
        <v>167165</v>
      </c>
      <c r="J19" s="6">
        <v>8.7650000000000006</v>
      </c>
      <c r="M19" s="2">
        <f t="shared" si="0"/>
        <v>-6.1600000000034925</v>
      </c>
      <c r="O19">
        <f t="shared" si="1"/>
        <v>0</v>
      </c>
    </row>
    <row r="20" spans="1:15" x14ac:dyDescent="0.55000000000000004">
      <c r="A20" s="1">
        <v>1939</v>
      </c>
      <c r="B20" s="3">
        <v>16967</v>
      </c>
      <c r="C20" s="3">
        <v>10802</v>
      </c>
      <c r="D20" s="3">
        <v>183276</v>
      </c>
      <c r="E20" s="3"/>
      <c r="F20" s="3"/>
      <c r="G20" s="3"/>
      <c r="H20" s="3"/>
      <c r="I20" s="3">
        <v>183276</v>
      </c>
      <c r="J20" s="6">
        <v>9.4410000000000007</v>
      </c>
      <c r="M20" s="2">
        <f t="shared" si="0"/>
        <v>1.5340000000142027</v>
      </c>
      <c r="O20">
        <f t="shared" si="1"/>
        <v>0</v>
      </c>
    </row>
    <row r="21" spans="1:15" x14ac:dyDescent="0.55000000000000004">
      <c r="A21" s="7" t="s">
        <v>3</v>
      </c>
      <c r="B21" s="8">
        <v>14668</v>
      </c>
      <c r="C21" s="8">
        <v>10306</v>
      </c>
      <c r="D21" s="8">
        <v>151173</v>
      </c>
      <c r="E21" s="8"/>
      <c r="F21" s="8">
        <v>3</v>
      </c>
      <c r="G21" s="8">
        <v>39</v>
      </c>
      <c r="H21" s="8"/>
      <c r="I21" s="8">
        <v>151136</v>
      </c>
      <c r="J21" s="9">
        <v>8.0630000000000006</v>
      </c>
      <c r="K21" s="10"/>
      <c r="L21" s="10"/>
      <c r="M21" s="11">
        <f t="shared" si="0"/>
        <v>-4.592000000004191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16996</v>
      </c>
      <c r="C22" s="3">
        <v>12236</v>
      </c>
      <c r="D22" s="3">
        <v>207960</v>
      </c>
      <c r="E22" s="3"/>
      <c r="F22" s="3"/>
      <c r="G22" s="3"/>
      <c r="H22" s="3"/>
      <c r="I22" s="3">
        <v>207960</v>
      </c>
      <c r="J22" s="6">
        <v>10.523</v>
      </c>
      <c r="M22" s="2">
        <f t="shared" si="0"/>
        <v>3.0560000000114087</v>
      </c>
      <c r="O22">
        <f t="shared" si="1"/>
        <v>0</v>
      </c>
    </row>
    <row r="23" spans="1:15" x14ac:dyDescent="0.55000000000000004">
      <c r="A23" s="1">
        <v>1941</v>
      </c>
      <c r="B23" s="3">
        <v>18166</v>
      </c>
      <c r="C23" s="3">
        <v>12631</v>
      </c>
      <c r="D23" s="3">
        <v>229457</v>
      </c>
      <c r="E23" s="3"/>
      <c r="F23" s="3"/>
      <c r="G23" s="3"/>
      <c r="H23" s="3"/>
      <c r="I23" s="3">
        <v>229457</v>
      </c>
      <c r="J23" s="6">
        <v>11.016</v>
      </c>
      <c r="M23" s="2">
        <f t="shared" si="0"/>
        <v>-2.253999999986263</v>
      </c>
      <c r="O23">
        <f t="shared" si="1"/>
        <v>0</v>
      </c>
    </row>
    <row r="24" spans="1:15" x14ac:dyDescent="0.55000000000000004">
      <c r="A24" s="1">
        <v>1942</v>
      </c>
      <c r="B24" s="3">
        <v>19090</v>
      </c>
      <c r="C24" s="3">
        <v>12577</v>
      </c>
      <c r="D24" s="3">
        <v>240089</v>
      </c>
      <c r="E24" s="3"/>
      <c r="F24" s="3"/>
      <c r="G24" s="3"/>
      <c r="H24" s="3"/>
      <c r="I24" s="3">
        <v>240089</v>
      </c>
      <c r="J24" s="6">
        <v>11.577999999999999</v>
      </c>
      <c r="M24" s="2">
        <f t="shared" si="0"/>
        <v>5.9299999999930151</v>
      </c>
      <c r="O24">
        <f t="shared" si="1"/>
        <v>0</v>
      </c>
    </row>
    <row r="25" spans="1:15" x14ac:dyDescent="0.55000000000000004">
      <c r="A25" s="1">
        <v>1943</v>
      </c>
      <c r="B25" s="3">
        <v>20132</v>
      </c>
      <c r="C25" s="3">
        <v>13117</v>
      </c>
      <c r="D25" s="3">
        <v>264072</v>
      </c>
      <c r="E25" s="3"/>
      <c r="F25" s="3">
        <v>32</v>
      </c>
      <c r="G25" s="3">
        <v>3205</v>
      </c>
      <c r="H25" s="3"/>
      <c r="I25" s="3">
        <v>260899</v>
      </c>
      <c r="J25" s="6">
        <v>12.327</v>
      </c>
      <c r="M25" s="2">
        <f t="shared" si="0"/>
        <v>-0.55599999998230487</v>
      </c>
      <c r="O25">
        <f t="shared" si="1"/>
        <v>0</v>
      </c>
    </row>
    <row r="26" spans="1:15" x14ac:dyDescent="0.55000000000000004">
      <c r="A26" s="1">
        <v>1944</v>
      </c>
      <c r="B26" s="3">
        <v>21223</v>
      </c>
      <c r="C26" s="3">
        <v>13380</v>
      </c>
      <c r="D26" s="3">
        <v>283959</v>
      </c>
      <c r="E26" s="3"/>
      <c r="F26" s="3">
        <v>6</v>
      </c>
      <c r="G26" s="3"/>
      <c r="H26" s="3"/>
      <c r="I26" s="3">
        <v>283965</v>
      </c>
      <c r="J26" s="6">
        <v>13.102</v>
      </c>
      <c r="M26" s="2">
        <f t="shared" si="0"/>
        <v>4.7399999999906868</v>
      </c>
      <c r="O26">
        <f t="shared" si="1"/>
        <v>0</v>
      </c>
    </row>
    <row r="27" spans="1:15" x14ac:dyDescent="0.55000000000000004">
      <c r="A27" s="7" t="s">
        <v>4</v>
      </c>
      <c r="B27" s="8">
        <v>19121</v>
      </c>
      <c r="C27" s="8">
        <v>12819</v>
      </c>
      <c r="D27" s="8">
        <v>245107</v>
      </c>
      <c r="E27" s="8"/>
      <c r="F27" s="8">
        <v>8</v>
      </c>
      <c r="G27" s="8">
        <v>641</v>
      </c>
      <c r="H27" s="8"/>
      <c r="I27" s="8">
        <v>244474</v>
      </c>
      <c r="J27" s="9">
        <v>11.814</v>
      </c>
      <c r="K27" s="10"/>
      <c r="L27" s="10"/>
      <c r="M27" s="11">
        <f t="shared" si="0"/>
        <v>5.0989999999874271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22717</v>
      </c>
      <c r="C28" s="3">
        <v>12971</v>
      </c>
      <c r="D28" s="3">
        <v>294665</v>
      </c>
      <c r="E28" s="3"/>
      <c r="F28" s="3">
        <v>13</v>
      </c>
      <c r="G28" s="3"/>
      <c r="H28" s="3"/>
      <c r="I28" s="3">
        <v>294678</v>
      </c>
      <c r="J28" s="14">
        <v>13.254</v>
      </c>
      <c r="M28" s="2">
        <f t="shared" si="0"/>
        <v>-2.7930000000051223</v>
      </c>
      <c r="O28">
        <f t="shared" si="1"/>
        <v>0</v>
      </c>
    </row>
    <row r="29" spans="1:15" x14ac:dyDescent="0.55000000000000004">
      <c r="A29" s="1">
        <v>1946</v>
      </c>
      <c r="B29" s="3">
        <v>25883</v>
      </c>
      <c r="C29" s="3">
        <v>13222</v>
      </c>
      <c r="D29" s="3">
        <v>342231</v>
      </c>
      <c r="E29" s="3"/>
      <c r="F29" s="3">
        <v>7</v>
      </c>
      <c r="G29" s="3"/>
      <c r="H29" s="3"/>
      <c r="I29" s="3">
        <v>342238</v>
      </c>
      <c r="J29" s="6">
        <v>15.018000000000001</v>
      </c>
      <c r="M29" s="2">
        <f t="shared" si="0"/>
        <v>-5.9739999999874271</v>
      </c>
      <c r="O29">
        <f t="shared" si="1"/>
        <v>0</v>
      </c>
    </row>
    <row r="30" spans="1:15" x14ac:dyDescent="0.55000000000000004">
      <c r="A30" s="1">
        <v>1947</v>
      </c>
      <c r="B30" s="3">
        <v>26069</v>
      </c>
      <c r="C30" s="3">
        <v>13234</v>
      </c>
      <c r="D30" s="3">
        <v>345002</v>
      </c>
      <c r="E30" s="3"/>
      <c r="F30" s="3">
        <v>42</v>
      </c>
      <c r="G30" s="3"/>
      <c r="H30" s="3"/>
      <c r="I30" s="3">
        <v>345044</v>
      </c>
      <c r="J30" s="6">
        <v>14.724</v>
      </c>
      <c r="M30" s="2">
        <f t="shared" si="0"/>
        <v>-4.8539999999920838</v>
      </c>
      <c r="O30">
        <f t="shared" si="1"/>
        <v>0</v>
      </c>
    </row>
    <row r="31" spans="1:15" x14ac:dyDescent="0.55000000000000004">
      <c r="A31" s="1">
        <v>1948</v>
      </c>
      <c r="B31" s="3">
        <v>30319</v>
      </c>
      <c r="C31" s="3">
        <v>13201</v>
      </c>
      <c r="D31" s="3">
        <v>400231</v>
      </c>
      <c r="E31" s="3"/>
      <c r="F31" s="3">
        <v>64</v>
      </c>
      <c r="G31" s="3"/>
      <c r="H31" s="3"/>
      <c r="I31" s="3">
        <v>400295</v>
      </c>
      <c r="J31" s="6">
        <v>16.59</v>
      </c>
      <c r="M31" s="2">
        <f t="shared" si="0"/>
        <v>10.119000000006054</v>
      </c>
      <c r="O31">
        <f t="shared" si="1"/>
        <v>0</v>
      </c>
    </row>
    <row r="32" spans="1:15" x14ac:dyDescent="0.55000000000000004">
      <c r="A32" s="1">
        <v>1949</v>
      </c>
      <c r="B32" s="3">
        <v>34223</v>
      </c>
      <c r="C32" s="3">
        <v>12015</v>
      </c>
      <c r="D32" s="3">
        <v>411197</v>
      </c>
      <c r="E32" s="3"/>
      <c r="F32" s="3">
        <v>3</v>
      </c>
      <c r="G32" s="3">
        <v>2170</v>
      </c>
      <c r="H32" s="3"/>
      <c r="I32" s="3">
        <v>409030</v>
      </c>
      <c r="J32" s="6">
        <v>16.471</v>
      </c>
      <c r="M32" s="2">
        <f t="shared" si="0"/>
        <v>-7.6550000000279397</v>
      </c>
      <c r="O32">
        <f t="shared" si="1"/>
        <v>0</v>
      </c>
    </row>
    <row r="33" spans="1:15" x14ac:dyDescent="0.55000000000000004">
      <c r="A33" s="7" t="s">
        <v>5</v>
      </c>
      <c r="B33" s="8">
        <v>27842</v>
      </c>
      <c r="C33" s="8">
        <v>12882</v>
      </c>
      <c r="D33" s="8">
        <v>358665</v>
      </c>
      <c r="E33" s="8"/>
      <c r="F33" s="8">
        <v>26</v>
      </c>
      <c r="G33" s="8">
        <v>434</v>
      </c>
      <c r="H33" s="8"/>
      <c r="I33" s="8">
        <v>358257</v>
      </c>
      <c r="J33" s="9">
        <v>15.255000000000001</v>
      </c>
      <c r="K33" s="10"/>
      <c r="L33" s="10"/>
      <c r="M33" s="11">
        <f t="shared" si="0"/>
        <v>-4.356000000028871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57094</v>
      </c>
      <c r="C34" s="3">
        <v>9720</v>
      </c>
      <c r="D34" s="3">
        <v>554973</v>
      </c>
      <c r="E34" s="3"/>
      <c r="F34" s="3">
        <v>16</v>
      </c>
      <c r="G34" s="3">
        <v>28710</v>
      </c>
      <c r="H34" s="3"/>
      <c r="I34" s="3">
        <v>526279</v>
      </c>
      <c r="J34" s="6">
        <v>20.378</v>
      </c>
      <c r="M34" s="2">
        <f t="shared" si="0"/>
        <v>-19.319999999948777</v>
      </c>
      <c r="O34">
        <f t="shared" si="1"/>
        <v>0</v>
      </c>
    </row>
    <row r="35" spans="1:15" x14ac:dyDescent="0.55000000000000004">
      <c r="A35" s="1">
        <v>1951</v>
      </c>
      <c r="B35" s="3">
        <v>60783</v>
      </c>
      <c r="C35" s="3">
        <v>8263</v>
      </c>
      <c r="D35" s="3">
        <v>502254</v>
      </c>
      <c r="E35" s="3"/>
      <c r="F35" s="3">
        <v>35</v>
      </c>
      <c r="G35" s="3">
        <v>7227</v>
      </c>
      <c r="H35" s="3"/>
      <c r="I35" s="3">
        <v>495062</v>
      </c>
      <c r="J35" s="6">
        <v>18.541</v>
      </c>
      <c r="M35" s="2">
        <f t="shared" si="0"/>
        <v>-4.0709999999962747</v>
      </c>
      <c r="O35">
        <f t="shared" si="1"/>
        <v>0</v>
      </c>
    </row>
    <row r="36" spans="1:15" x14ac:dyDescent="0.55000000000000004">
      <c r="A36" s="1">
        <v>1952</v>
      </c>
      <c r="B36" s="3">
        <v>60960</v>
      </c>
      <c r="C36" s="3">
        <v>8758</v>
      </c>
      <c r="D36" s="3">
        <v>533865</v>
      </c>
      <c r="E36" s="3"/>
      <c r="F36" s="3">
        <v>130</v>
      </c>
      <c r="G36" s="3">
        <v>8550</v>
      </c>
      <c r="H36" s="3"/>
      <c r="I36" s="3">
        <v>525445</v>
      </c>
      <c r="J36" s="6">
        <v>19.033000000000001</v>
      </c>
      <c r="M36" s="2">
        <f t="shared" si="0"/>
        <v>22.680000000051223</v>
      </c>
      <c r="O36">
        <f t="shared" si="1"/>
        <v>0</v>
      </c>
    </row>
    <row r="37" spans="1:15" x14ac:dyDescent="0.55000000000000004">
      <c r="A37" s="1">
        <v>1953</v>
      </c>
      <c r="B37" s="3">
        <v>61347</v>
      </c>
      <c r="C37" s="3">
        <v>9081</v>
      </c>
      <c r="D37" s="3">
        <v>557093</v>
      </c>
      <c r="E37" s="3"/>
      <c r="F37" s="3">
        <v>6</v>
      </c>
      <c r="G37" s="3">
        <v>6525</v>
      </c>
      <c r="H37" s="3"/>
      <c r="I37" s="3">
        <v>550574</v>
      </c>
      <c r="J37" s="6">
        <v>19.29</v>
      </c>
      <c r="M37" s="2">
        <f t="shared" si="0"/>
        <v>-0.89300000004004687</v>
      </c>
      <c r="O37">
        <f t="shared" si="1"/>
        <v>0</v>
      </c>
    </row>
    <row r="38" spans="1:15" x14ac:dyDescent="0.55000000000000004">
      <c r="A38" s="1">
        <v>1954</v>
      </c>
      <c r="B38" s="3">
        <v>62037</v>
      </c>
      <c r="C38" s="3">
        <v>9642</v>
      </c>
      <c r="D38" s="3">
        <v>598148</v>
      </c>
      <c r="E38" s="3"/>
      <c r="F38" s="3">
        <v>6</v>
      </c>
      <c r="G38" s="3">
        <v>6244</v>
      </c>
      <c r="H38" s="3"/>
      <c r="I38" s="3">
        <v>591910</v>
      </c>
      <c r="J38" s="6">
        <v>20.058</v>
      </c>
      <c r="M38" s="2">
        <f t="shared" si="0"/>
        <v>12.753999999957159</v>
      </c>
      <c r="O38">
        <f t="shared" si="1"/>
        <v>0</v>
      </c>
    </row>
    <row r="39" spans="1:15" x14ac:dyDescent="0.55000000000000004">
      <c r="A39" s="7" t="s">
        <v>6</v>
      </c>
      <c r="B39" s="8">
        <v>60444</v>
      </c>
      <c r="C39" s="8">
        <v>9087</v>
      </c>
      <c r="D39" s="8">
        <v>549267</v>
      </c>
      <c r="E39" s="8"/>
      <c r="F39" s="8">
        <v>39</v>
      </c>
      <c r="G39" s="8">
        <v>11451</v>
      </c>
      <c r="H39" s="8"/>
      <c r="I39" s="8">
        <v>537855</v>
      </c>
      <c r="J39" s="9">
        <v>29.460999999999999</v>
      </c>
      <c r="K39" s="10"/>
      <c r="L39" s="10"/>
      <c r="M39" s="11">
        <f t="shared" si="0"/>
        <v>-12.371999999973923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60859</v>
      </c>
      <c r="C40" s="3">
        <v>9778</v>
      </c>
      <c r="D40" s="3">
        <v>595071</v>
      </c>
      <c r="E40" s="3"/>
      <c r="F40" s="3"/>
      <c r="G40" s="3">
        <v>14544</v>
      </c>
      <c r="H40" s="3"/>
      <c r="I40" s="3">
        <v>580527</v>
      </c>
      <c r="J40" s="6">
        <v>19.027000000000001</v>
      </c>
      <c r="M40" s="2">
        <f t="shared" si="0"/>
        <v>8.3020000000251457</v>
      </c>
      <c r="O40">
        <f t="shared" si="1"/>
        <v>0</v>
      </c>
    </row>
    <row r="41" spans="1:15" x14ac:dyDescent="0.55000000000000004">
      <c r="A41" s="1">
        <v>1956</v>
      </c>
      <c r="B41" s="3">
        <v>62290</v>
      </c>
      <c r="C41" s="3">
        <v>10036</v>
      </c>
      <c r="D41" s="3">
        <v>625131</v>
      </c>
      <c r="E41" s="3"/>
      <c r="F41" s="3">
        <v>1</v>
      </c>
      <c r="G41" s="3">
        <v>24506</v>
      </c>
      <c r="H41" s="3"/>
      <c r="I41" s="3">
        <v>600626</v>
      </c>
      <c r="J41" s="6">
        <v>27.878</v>
      </c>
      <c r="M41" s="2">
        <f t="shared" si="0"/>
        <v>11.439999999944121</v>
      </c>
      <c r="O41">
        <f t="shared" si="1"/>
        <v>0</v>
      </c>
    </row>
    <row r="42" spans="1:15" x14ac:dyDescent="0.55000000000000004">
      <c r="A42" s="1">
        <v>1957</v>
      </c>
      <c r="B42" s="3">
        <v>62189</v>
      </c>
      <c r="C42" s="3">
        <v>10554</v>
      </c>
      <c r="D42" s="3">
        <v>656351</v>
      </c>
      <c r="E42" s="3"/>
      <c r="F42" s="3">
        <v>1644</v>
      </c>
      <c r="G42" s="3">
        <v>23612</v>
      </c>
      <c r="H42" s="3"/>
      <c r="I42" s="3">
        <v>634383</v>
      </c>
      <c r="J42" s="6">
        <v>19.451000000000001</v>
      </c>
      <c r="M42" s="2">
        <f t="shared" si="0"/>
        <v>-8.2939999999944121</v>
      </c>
      <c r="O42">
        <f t="shared" si="1"/>
        <v>0</v>
      </c>
    </row>
    <row r="43" spans="1:15" x14ac:dyDescent="0.55000000000000004">
      <c r="A43" s="1">
        <v>1958</v>
      </c>
      <c r="B43" s="3">
        <v>62698</v>
      </c>
      <c r="C43" s="3">
        <v>10555</v>
      </c>
      <c r="D43" s="3">
        <v>661782</v>
      </c>
      <c r="E43" s="3"/>
      <c r="F43" s="3">
        <v>3055</v>
      </c>
      <c r="G43" s="3">
        <v>51789</v>
      </c>
      <c r="H43" s="3"/>
      <c r="I43" s="3">
        <v>613048</v>
      </c>
      <c r="J43" s="6">
        <v>18.181000000000001</v>
      </c>
      <c r="M43" s="2">
        <f t="shared" si="0"/>
        <v>-4.6099999999860302</v>
      </c>
      <c r="O43">
        <f t="shared" si="1"/>
        <v>0</v>
      </c>
    </row>
    <row r="44" spans="1:15" x14ac:dyDescent="0.55000000000000004">
      <c r="A44" s="1">
        <v>1959</v>
      </c>
      <c r="B44" s="3">
        <v>64277</v>
      </c>
      <c r="C44" s="3">
        <v>10484</v>
      </c>
      <c r="D44" s="3">
        <v>673883</v>
      </c>
      <c r="E44" s="3"/>
      <c r="F44" s="3">
        <v>5298</v>
      </c>
      <c r="G44" s="3">
        <v>30231</v>
      </c>
      <c r="H44" s="3"/>
      <c r="I44" s="3">
        <v>648950</v>
      </c>
      <c r="J44" s="6">
        <v>18.614000000000001</v>
      </c>
      <c r="M44" s="2">
        <f t="shared" si="0"/>
        <v>-2.9320000000298023</v>
      </c>
      <c r="O44">
        <f t="shared" si="1"/>
        <v>0</v>
      </c>
    </row>
    <row r="45" spans="1:15" x14ac:dyDescent="0.55000000000000004">
      <c r="A45" s="7" t="s">
        <v>7</v>
      </c>
      <c r="B45" s="8">
        <v>62463</v>
      </c>
      <c r="C45" s="8">
        <v>10285</v>
      </c>
      <c r="D45" s="8">
        <v>642444</v>
      </c>
      <c r="E45" s="8"/>
      <c r="F45" s="8">
        <v>2000</v>
      </c>
      <c r="G45" s="8">
        <v>28936</v>
      </c>
      <c r="H45" s="8"/>
      <c r="I45" s="8">
        <v>615508</v>
      </c>
      <c r="J45" s="9">
        <v>18.852</v>
      </c>
      <c r="K45" s="10"/>
      <c r="L45" s="10"/>
      <c r="M45" s="11">
        <f t="shared" si="0"/>
        <v>-12.04500000004191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72264</v>
      </c>
      <c r="C46" s="3">
        <v>10607</v>
      </c>
      <c r="D46" s="3">
        <v>766473</v>
      </c>
      <c r="E46" s="3"/>
      <c r="F46" s="3">
        <v>68</v>
      </c>
      <c r="G46" s="3">
        <v>29005</v>
      </c>
      <c r="H46" s="3"/>
      <c r="I46" s="3">
        <v>737536</v>
      </c>
      <c r="J46" s="6">
        <v>20.460999999999999</v>
      </c>
      <c r="M46" s="2">
        <f t="shared" si="0"/>
        <v>31.24800000002142</v>
      </c>
      <c r="O46">
        <f t="shared" si="1"/>
        <v>0</v>
      </c>
    </row>
    <row r="47" spans="1:15" x14ac:dyDescent="0.55000000000000004">
      <c r="A47" s="1">
        <v>1961</v>
      </c>
      <c r="B47" s="3">
        <v>72532</v>
      </c>
      <c r="C47" s="3">
        <v>10649</v>
      </c>
      <c r="D47" s="3">
        <v>772382</v>
      </c>
      <c r="E47" s="3"/>
      <c r="F47" s="3">
        <v>15</v>
      </c>
      <c r="G47" s="3">
        <v>37007</v>
      </c>
      <c r="H47" s="3"/>
      <c r="I47" s="3">
        <v>735390</v>
      </c>
      <c r="J47" s="6">
        <v>19.731999999999999</v>
      </c>
      <c r="M47" s="2">
        <f t="shared" si="0"/>
        <v>11.268000000040047</v>
      </c>
      <c r="O47">
        <f t="shared" si="1"/>
        <v>0</v>
      </c>
    </row>
    <row r="48" spans="1:15" x14ac:dyDescent="0.55000000000000004">
      <c r="A48" s="1">
        <v>1962</v>
      </c>
      <c r="B48" s="3">
        <v>79094</v>
      </c>
      <c r="C48" s="3">
        <v>11158</v>
      </c>
      <c r="D48" s="3">
        <v>882524</v>
      </c>
      <c r="E48" s="3"/>
      <c r="F48" s="3">
        <v>0</v>
      </c>
      <c r="G48" s="3">
        <v>19580</v>
      </c>
      <c r="H48" s="3"/>
      <c r="I48" s="3">
        <v>862944</v>
      </c>
      <c r="J48" s="6">
        <v>22.388999999999999</v>
      </c>
      <c r="M48" s="2">
        <f t="shared" si="0"/>
        <v>6.8519999999552965</v>
      </c>
      <c r="O48">
        <f t="shared" si="1"/>
        <v>0</v>
      </c>
    </row>
    <row r="49" spans="1:15" x14ac:dyDescent="0.55000000000000004">
      <c r="A49" s="1">
        <v>1963</v>
      </c>
      <c r="B49" s="3">
        <v>78107</v>
      </c>
      <c r="C49" s="3">
        <v>10945</v>
      </c>
      <c r="D49" s="3">
        <v>854844</v>
      </c>
      <c r="E49" s="3"/>
      <c r="F49" s="3">
        <v>1</v>
      </c>
      <c r="G49" s="3">
        <v>47505</v>
      </c>
      <c r="H49" s="3"/>
      <c r="I49" s="3">
        <v>807340</v>
      </c>
      <c r="J49" s="6">
        <v>20.248999999999999</v>
      </c>
      <c r="M49" s="2">
        <f t="shared" si="0"/>
        <v>37.114999999990687</v>
      </c>
      <c r="O49">
        <f t="shared" si="1"/>
        <v>0</v>
      </c>
    </row>
    <row r="50" spans="1:15" x14ac:dyDescent="0.55000000000000004">
      <c r="A50" s="1">
        <v>1964</v>
      </c>
      <c r="B50" s="3">
        <v>78151</v>
      </c>
      <c r="C50" s="3">
        <v>10816</v>
      </c>
      <c r="D50" s="3">
        <v>845308</v>
      </c>
      <c r="E50" s="3"/>
      <c r="F50" s="3">
        <v>3</v>
      </c>
      <c r="G50" s="3">
        <v>68074</v>
      </c>
      <c r="H50" s="3"/>
      <c r="I50" s="3">
        <v>777237</v>
      </c>
      <c r="J50" s="6">
        <v>18.841000000000001</v>
      </c>
      <c r="M50" s="2">
        <f t="shared" si="0"/>
        <v>-26.783999999985099</v>
      </c>
      <c r="O50">
        <f t="shared" si="1"/>
        <v>0</v>
      </c>
    </row>
    <row r="51" spans="1:15" x14ac:dyDescent="0.55000000000000004">
      <c r="A51" s="7" t="s">
        <v>8</v>
      </c>
      <c r="B51" s="8">
        <v>76030</v>
      </c>
      <c r="C51" s="8">
        <v>10842</v>
      </c>
      <c r="D51" s="8">
        <v>824306</v>
      </c>
      <c r="E51" s="8"/>
      <c r="F51" s="8">
        <v>17</v>
      </c>
      <c r="G51" s="8">
        <v>40234</v>
      </c>
      <c r="H51" s="8"/>
      <c r="I51" s="8">
        <v>784089</v>
      </c>
      <c r="J51" s="9">
        <v>20.315000000000001</v>
      </c>
      <c r="K51" s="10"/>
      <c r="L51" s="10"/>
      <c r="M51" s="11">
        <f t="shared" si="0"/>
        <v>11.260000000009313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89547</v>
      </c>
      <c r="C52" s="3">
        <v>15643</v>
      </c>
      <c r="D52" s="3">
        <v>1400765</v>
      </c>
      <c r="E52" s="3"/>
      <c r="F52" s="3">
        <v>3630</v>
      </c>
      <c r="G52" s="3">
        <v>80677</v>
      </c>
      <c r="H52" s="3"/>
      <c r="I52" s="3">
        <v>1323718</v>
      </c>
      <c r="J52" s="6">
        <v>31.007999999999999</v>
      </c>
      <c r="M52" s="2">
        <f t="shared" si="0"/>
        <v>18.720999999903142</v>
      </c>
      <c r="O52">
        <f t="shared" si="1"/>
        <v>0</v>
      </c>
    </row>
    <row r="53" spans="1:15" x14ac:dyDescent="0.55000000000000004">
      <c r="A53" s="1">
        <v>1966</v>
      </c>
      <c r="B53" s="3">
        <v>99379</v>
      </c>
      <c r="C53" s="3">
        <v>15469</v>
      </c>
      <c r="D53" s="3">
        <v>1537248</v>
      </c>
      <c r="E53" s="3"/>
      <c r="F53" s="3">
        <v>6003</v>
      </c>
      <c r="G53" s="3">
        <v>26581</v>
      </c>
      <c r="H53" s="3"/>
      <c r="I53" s="3">
        <v>1516670</v>
      </c>
      <c r="J53" s="6">
        <v>34.356999999999999</v>
      </c>
      <c r="M53" s="2">
        <f t="shared" si="0"/>
        <v>45.750999999931082</v>
      </c>
      <c r="O53">
        <f t="shared" si="1"/>
        <v>0</v>
      </c>
    </row>
    <row r="54" spans="1:15" x14ac:dyDescent="0.55000000000000004">
      <c r="A54" s="1">
        <v>1967</v>
      </c>
      <c r="B54" s="3">
        <v>139033</v>
      </c>
      <c r="C54" s="3">
        <v>12982</v>
      </c>
      <c r="D54" s="3">
        <v>1805030</v>
      </c>
      <c r="E54" s="3"/>
      <c r="F54" s="3">
        <v>3827</v>
      </c>
      <c r="G54" s="3">
        <v>30136</v>
      </c>
      <c r="H54" s="3"/>
      <c r="I54" s="3">
        <v>1778721</v>
      </c>
      <c r="J54" s="6">
        <v>38.945999999999998</v>
      </c>
      <c r="M54" s="2">
        <f t="shared" si="0"/>
        <v>-103.59400000004098</v>
      </c>
      <c r="O54">
        <f t="shared" si="1"/>
        <v>0</v>
      </c>
    </row>
    <row r="55" spans="1:15" x14ac:dyDescent="0.55000000000000004">
      <c r="A55" s="1">
        <v>1968</v>
      </c>
      <c r="B55" s="3">
        <v>142973</v>
      </c>
      <c r="C55" s="3">
        <v>12038</v>
      </c>
      <c r="D55" s="3">
        <v>1721132</v>
      </c>
      <c r="E55" s="3"/>
      <c r="F55" s="3">
        <v>6701</v>
      </c>
      <c r="G55" s="3">
        <v>63672</v>
      </c>
      <c r="H55" s="3"/>
      <c r="I55" s="3">
        <v>1664161</v>
      </c>
      <c r="J55" s="6">
        <v>35.207999999999998</v>
      </c>
      <c r="M55" s="2">
        <f t="shared" si="0"/>
        <v>-23.026000000070781</v>
      </c>
      <c r="O55">
        <f t="shared" si="1"/>
        <v>0</v>
      </c>
    </row>
    <row r="56" spans="1:15" x14ac:dyDescent="0.55000000000000004">
      <c r="A56" s="1">
        <v>1969</v>
      </c>
      <c r="B56" s="3">
        <v>143427</v>
      </c>
      <c r="C56" s="3">
        <v>11339</v>
      </c>
      <c r="D56" s="3">
        <v>1626256</v>
      </c>
      <c r="E56" s="3"/>
      <c r="F56" s="3">
        <v>754</v>
      </c>
      <c r="G56" s="3">
        <v>33222</v>
      </c>
      <c r="H56" s="3"/>
      <c r="I56" s="3">
        <v>1593788</v>
      </c>
      <c r="J56" s="6">
        <v>32.570999999999998</v>
      </c>
      <c r="M56" s="2">
        <f t="shared" si="0"/>
        <v>62.753000000026077</v>
      </c>
      <c r="O56">
        <f t="shared" si="1"/>
        <v>0</v>
      </c>
    </row>
    <row r="57" spans="1:15" x14ac:dyDescent="0.55000000000000004">
      <c r="A57" s="7" t="s">
        <v>10</v>
      </c>
      <c r="B57" s="8">
        <v>122873</v>
      </c>
      <c r="C57" s="8">
        <v>13169</v>
      </c>
      <c r="D57" s="8">
        <v>1618086</v>
      </c>
      <c r="E57" s="8"/>
      <c r="F57" s="8">
        <v>4183</v>
      </c>
      <c r="G57" s="8">
        <v>46858</v>
      </c>
      <c r="H57" s="8"/>
      <c r="I57" s="8">
        <v>1575411</v>
      </c>
      <c r="J57" s="9">
        <v>34.442</v>
      </c>
      <c r="K57" s="10"/>
      <c r="L57" s="10"/>
      <c r="M57" s="11">
        <f t="shared" si="0"/>
        <v>28.537000000011176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154237</v>
      </c>
      <c r="C58" s="3">
        <v>8135</v>
      </c>
      <c r="D58" s="3">
        <v>1254682</v>
      </c>
      <c r="E58" s="3"/>
      <c r="F58" s="3">
        <v>1252</v>
      </c>
      <c r="G58" s="3">
        <v>28770</v>
      </c>
      <c r="H58" s="3"/>
      <c r="I58" s="3">
        <v>1227164</v>
      </c>
      <c r="J58" s="6">
        <v>24.207000000000001</v>
      </c>
      <c r="M58" s="2">
        <f t="shared" si="0"/>
        <v>35.995000000111759</v>
      </c>
      <c r="O58">
        <f t="shared" si="1"/>
        <v>0</v>
      </c>
    </row>
    <row r="59" spans="1:15" x14ac:dyDescent="0.55000000000000004">
      <c r="A59" s="1">
        <v>1971</v>
      </c>
      <c r="B59" s="3">
        <v>150936</v>
      </c>
      <c r="C59" s="3">
        <v>10375</v>
      </c>
      <c r="D59" s="3">
        <v>1565947</v>
      </c>
      <c r="E59" s="3"/>
      <c r="F59" s="3">
        <v>429</v>
      </c>
      <c r="G59" s="3">
        <v>47451</v>
      </c>
      <c r="H59" s="3"/>
      <c r="I59" s="3">
        <v>1518925</v>
      </c>
      <c r="J59" s="6">
        <v>28.94</v>
      </c>
      <c r="M59" s="2">
        <f t="shared" si="0"/>
        <v>14</v>
      </c>
      <c r="O59">
        <f t="shared" si="1"/>
        <v>0</v>
      </c>
    </row>
    <row r="60" spans="1:15" x14ac:dyDescent="0.55000000000000004">
      <c r="A60" s="1">
        <v>1972</v>
      </c>
      <c r="B60" s="3">
        <v>154559</v>
      </c>
      <c r="C60" s="3">
        <v>10438</v>
      </c>
      <c r="D60" s="3">
        <v>1613267</v>
      </c>
      <c r="E60" s="3"/>
      <c r="F60" s="3">
        <v>739</v>
      </c>
      <c r="G60" s="3">
        <v>104440</v>
      </c>
      <c r="H60" s="3"/>
      <c r="I60" s="3">
        <v>1509566</v>
      </c>
      <c r="J60" s="6">
        <v>27.797000000000001</v>
      </c>
      <c r="M60" s="2">
        <f t="shared" si="0"/>
        <v>19.841999999945983</v>
      </c>
      <c r="O60">
        <f t="shared" si="1"/>
        <v>0</v>
      </c>
    </row>
    <row r="61" spans="1:15" x14ac:dyDescent="0.55000000000000004">
      <c r="A61" s="1">
        <v>1973</v>
      </c>
      <c r="B61" s="3">
        <v>167230</v>
      </c>
      <c r="C61" s="3">
        <v>10751</v>
      </c>
      <c r="D61" s="3">
        <v>1797819</v>
      </c>
      <c r="E61" s="3"/>
      <c r="F61" s="3">
        <v>17249</v>
      </c>
      <c r="G61" s="3">
        <v>74983</v>
      </c>
      <c r="H61" s="3"/>
      <c r="I61" s="3">
        <v>1740085</v>
      </c>
      <c r="J61" s="6">
        <v>30.986999999999998</v>
      </c>
      <c r="M61" s="2">
        <f t="shared" si="0"/>
        <v>70.729999999981374</v>
      </c>
      <c r="O61">
        <f t="shared" si="1"/>
        <v>0</v>
      </c>
    </row>
    <row r="62" spans="1:15" x14ac:dyDescent="0.55000000000000004">
      <c r="A62" s="1">
        <v>1974</v>
      </c>
      <c r="B62" s="3">
        <v>160969</v>
      </c>
      <c r="C62" s="3">
        <v>8824</v>
      </c>
      <c r="D62" s="3">
        <v>1420360</v>
      </c>
      <c r="E62" s="3"/>
      <c r="F62" s="3">
        <v>437</v>
      </c>
      <c r="G62" s="3">
        <v>102497</v>
      </c>
      <c r="H62" s="3"/>
      <c r="I62" s="3">
        <v>1318300</v>
      </c>
      <c r="J62" s="6">
        <v>22.719000000000001</v>
      </c>
      <c r="M62" s="2">
        <f t="shared" si="0"/>
        <v>30.456000000005588</v>
      </c>
      <c r="O62">
        <f t="shared" si="1"/>
        <v>0</v>
      </c>
    </row>
    <row r="63" spans="1:15" x14ac:dyDescent="0.55000000000000004">
      <c r="A63" s="7" t="s">
        <v>11</v>
      </c>
      <c r="B63" s="8">
        <v>157586</v>
      </c>
      <c r="C63" s="8">
        <v>9712</v>
      </c>
      <c r="D63" s="8">
        <v>1530415</v>
      </c>
      <c r="E63" s="8"/>
      <c r="F63" s="8">
        <v>4021</v>
      </c>
      <c r="G63" s="8">
        <v>71628</v>
      </c>
      <c r="H63" s="8"/>
      <c r="I63" s="8">
        <v>1462808</v>
      </c>
      <c r="J63" s="9">
        <v>26.93</v>
      </c>
      <c r="K63" s="10"/>
      <c r="L63" s="10"/>
      <c r="M63" s="11">
        <f t="shared" si="0"/>
        <v>60.232000000076368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166580</v>
      </c>
      <c r="C64" s="3">
        <v>9697</v>
      </c>
      <c r="D64" s="3">
        <v>1615336</v>
      </c>
      <c r="E64" s="3"/>
      <c r="F64" s="3">
        <v>749</v>
      </c>
      <c r="G64" s="3">
        <v>23754</v>
      </c>
      <c r="H64" s="3"/>
      <c r="I64" s="3">
        <v>1592331</v>
      </c>
      <c r="J64" s="6">
        <v>26.577999999999999</v>
      </c>
      <c r="M64" s="2">
        <f t="shared" si="0"/>
        <v>-9.7399999999906868</v>
      </c>
      <c r="O64">
        <f t="shared" si="1"/>
        <v>0</v>
      </c>
    </row>
    <row r="65" spans="1:15" x14ac:dyDescent="0.55000000000000004">
      <c r="A65" s="1">
        <v>1976</v>
      </c>
      <c r="B65" s="3">
        <v>160639</v>
      </c>
      <c r="C65" s="3">
        <v>11127</v>
      </c>
      <c r="D65" s="3">
        <v>1787499</v>
      </c>
      <c r="E65" s="3"/>
      <c r="F65" s="3">
        <v>844</v>
      </c>
      <c r="G65" s="3">
        <v>35387</v>
      </c>
      <c r="H65" s="3"/>
      <c r="I65" s="3">
        <v>1752956</v>
      </c>
      <c r="J65" s="6">
        <v>28.361999999999998</v>
      </c>
      <c r="M65" s="2">
        <f t="shared" si="0"/>
        <v>-68.847000000067055</v>
      </c>
      <c r="O65">
        <f t="shared" si="1"/>
        <v>0</v>
      </c>
    </row>
    <row r="66" spans="1:15" x14ac:dyDescent="0.55000000000000004">
      <c r="A66" s="1">
        <v>1977</v>
      </c>
      <c r="B66" s="3">
        <v>164718</v>
      </c>
      <c r="C66" s="3">
        <v>11272</v>
      </c>
      <c r="D66" s="3">
        <v>1856764</v>
      </c>
      <c r="E66" s="3"/>
      <c r="F66" s="3">
        <v>6002</v>
      </c>
      <c r="G66" s="3">
        <v>107418</v>
      </c>
      <c r="H66" s="3"/>
      <c r="I66" s="3">
        <v>1755348</v>
      </c>
      <c r="J66" s="6">
        <v>27.555</v>
      </c>
      <c r="M66" s="2">
        <f t="shared" si="0"/>
        <v>-62.703999999910593</v>
      </c>
      <c r="O66">
        <f t="shared" si="1"/>
        <v>0</v>
      </c>
    </row>
    <row r="67" spans="1:15" x14ac:dyDescent="0.55000000000000004">
      <c r="A67" s="1">
        <v>1978</v>
      </c>
      <c r="B67" s="3">
        <v>164588</v>
      </c>
      <c r="C67" s="3">
        <v>11557</v>
      </c>
      <c r="D67" s="3">
        <v>1902209</v>
      </c>
      <c r="E67" s="3"/>
      <c r="F67" s="3">
        <v>4054</v>
      </c>
      <c r="G67" s="3">
        <v>42135</v>
      </c>
      <c r="H67" s="3"/>
      <c r="I67" s="3">
        <v>1864128</v>
      </c>
      <c r="J67" s="6">
        <v>28.417999999999999</v>
      </c>
      <c r="M67" s="2">
        <f t="shared" si="0"/>
        <v>-65.483999999938533</v>
      </c>
      <c r="O67">
        <f t="shared" si="1"/>
        <v>0</v>
      </c>
    </row>
    <row r="68" spans="1:15" x14ac:dyDescent="0.55000000000000004">
      <c r="A68" s="1">
        <v>1979</v>
      </c>
      <c r="B68" s="3">
        <v>168409</v>
      </c>
      <c r="C68" s="3">
        <v>11295</v>
      </c>
      <c r="D68" s="3">
        <v>1902196</v>
      </c>
      <c r="E68" s="3"/>
      <c r="F68" s="3">
        <v>12014</v>
      </c>
      <c r="G68" s="3">
        <v>43202</v>
      </c>
      <c r="H68" s="3"/>
      <c r="I68" s="3">
        <v>1871008</v>
      </c>
      <c r="J68" s="6">
        <v>27.727</v>
      </c>
      <c r="M68" s="2">
        <f t="shared" si="0"/>
        <v>-16.34499999997206</v>
      </c>
      <c r="O68">
        <f t="shared" si="1"/>
        <v>0</v>
      </c>
    </row>
    <row r="69" spans="1:15" x14ac:dyDescent="0.55000000000000004">
      <c r="A69" s="7" t="s">
        <v>9</v>
      </c>
      <c r="B69" s="8">
        <v>164987</v>
      </c>
      <c r="C69" s="8">
        <v>10986</v>
      </c>
      <c r="D69" s="8">
        <v>1812801</v>
      </c>
      <c r="E69" s="8"/>
      <c r="F69" s="8">
        <v>4741</v>
      </c>
      <c r="G69" s="8">
        <v>50379</v>
      </c>
      <c r="H69" s="8"/>
      <c r="I69" s="8">
        <v>1767163</v>
      </c>
      <c r="J69" s="9">
        <v>27.873000000000001</v>
      </c>
      <c r="K69" s="10"/>
      <c r="L69" s="10"/>
      <c r="M69" s="11">
        <f t="shared" ref="M69:M72" si="2">B69*C69/1000 -D69</f>
        <v>-253.8179999999702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161937</v>
      </c>
      <c r="C70" s="3">
        <v>10765</v>
      </c>
      <c r="D70" s="3">
        <v>1743212</v>
      </c>
      <c r="E70" s="3"/>
      <c r="F70" s="3">
        <v>15053</v>
      </c>
      <c r="G70" s="3">
        <v>27141</v>
      </c>
      <c r="H70" s="3"/>
      <c r="I70" s="5">
        <v>1731124</v>
      </c>
      <c r="J70" s="6">
        <v>24.963000000000001</v>
      </c>
      <c r="M70" s="2">
        <f t="shared" si="2"/>
        <v>39.804999999934807</v>
      </c>
      <c r="O70">
        <f t="shared" si="3"/>
        <v>0</v>
      </c>
    </row>
    <row r="71" spans="1:15" x14ac:dyDescent="0.55000000000000004">
      <c r="A71" s="1">
        <v>1981</v>
      </c>
      <c r="B71" s="3">
        <v>161940</v>
      </c>
      <c r="C71" s="3">
        <v>11046</v>
      </c>
      <c r="D71" s="3">
        <v>1788781</v>
      </c>
      <c r="E71" s="3"/>
      <c r="F71" s="3">
        <v>13607</v>
      </c>
      <c r="G71" s="3">
        <v>16191</v>
      </c>
      <c r="H71" s="3"/>
      <c r="I71" s="3">
        <v>1786197</v>
      </c>
      <c r="J71" s="6">
        <v>25.08</v>
      </c>
      <c r="M71" s="2">
        <f t="shared" si="2"/>
        <v>8.2399999999906868</v>
      </c>
      <c r="O71">
        <f t="shared" si="3"/>
        <v>0</v>
      </c>
    </row>
    <row r="72" spans="1:15" x14ac:dyDescent="0.55000000000000004">
      <c r="A72" s="1">
        <v>1982</v>
      </c>
      <c r="B72" s="3">
        <v>171500</v>
      </c>
      <c r="C72" s="3">
        <v>11808</v>
      </c>
      <c r="D72" s="3">
        <v>2025180</v>
      </c>
      <c r="E72" s="3"/>
      <c r="F72" s="3">
        <v>124159</v>
      </c>
      <c r="G72" s="3">
        <v>44024</v>
      </c>
      <c r="H72" s="3"/>
      <c r="I72" s="3">
        <v>2105315</v>
      </c>
      <c r="J72" s="6">
        <v>28.783999999999999</v>
      </c>
      <c r="M72" s="2">
        <f t="shared" si="2"/>
        <v>-108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MAMEY</vt:lpstr>
      <vt:lpstr>MANGO</vt:lpstr>
      <vt:lpstr>MARANON</vt:lpstr>
      <vt:lpstr>MANZANA Y PERON</vt:lpstr>
      <vt:lpstr>MEMBRILLO</vt:lpstr>
      <vt:lpstr>NANCHE</vt:lpstr>
      <vt:lpstr>NARANJA</vt:lpstr>
      <vt:lpstr>NUEZ DE CASTILLA</vt:lpstr>
      <vt:lpstr>NUEZ ENCARCELADA</vt:lpstr>
      <vt:lpstr>PAPAYA</vt:lpstr>
      <vt:lpstr>PERA</vt:lpstr>
      <vt:lpstr>PLATANO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2024-10-30T23:10:15Z</dcterms:modified>
</cp:coreProperties>
</file>