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"/>
    </mc:Choice>
  </mc:AlternateContent>
  <xr:revisionPtr revIDLastSave="0" documentId="13_ncr:1_{6C40DB6E-6A07-4D4A-B5AD-C6C308EE1FB3}" xr6:coauthVersionLast="45" xr6:coauthVersionMax="45" xr10:uidLastSave="{00000000-0000-0000-0000-000000000000}"/>
  <bookViews>
    <workbookView xWindow="-60" yWindow="-60" windowWidth="38520" windowHeight="23700" activeTab="2" xr2:uid="{F5C0FC2C-9C7B-4145-981E-7BD1765E4EE3}"/>
  </bookViews>
  <sheets>
    <sheet name="note-1" sheetId="2" r:id="rId1"/>
    <sheet name="note-2" sheetId="1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4" i="1" l="1"/>
  <c r="K54" i="1"/>
  <c r="N54" i="1"/>
  <c r="Q54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B83" i="2" l="1"/>
  <c r="BS54" i="2"/>
  <c r="BS53" i="2"/>
  <c r="BS52" i="2"/>
  <c r="BS51" i="2"/>
  <c r="BS50" i="2"/>
  <c r="BS49" i="2"/>
  <c r="BS48" i="2"/>
  <c r="BS47" i="2"/>
  <c r="BS46" i="2"/>
  <c r="BS45" i="2"/>
  <c r="BS44" i="2"/>
  <c r="BS43" i="2"/>
  <c r="BS42" i="2"/>
  <c r="BS41" i="2"/>
  <c r="BS40" i="2"/>
  <c r="BS39" i="2"/>
  <c r="BS38" i="2"/>
  <c r="BS37" i="2"/>
  <c r="BS36" i="2"/>
  <c r="BS35" i="2"/>
  <c r="BP54" i="2"/>
  <c r="BP53" i="2"/>
  <c r="BP52" i="2"/>
  <c r="BP51" i="2"/>
  <c r="BP50" i="2"/>
  <c r="BP49" i="2"/>
  <c r="BP48" i="2"/>
  <c r="BP47" i="2"/>
  <c r="BP46" i="2"/>
  <c r="BP45" i="2"/>
  <c r="BP44" i="2"/>
  <c r="BP43" i="2"/>
  <c r="BP42" i="2"/>
  <c r="BP41" i="2"/>
  <c r="BP40" i="2"/>
  <c r="BP39" i="2"/>
  <c r="BP38" i="2"/>
  <c r="BP37" i="2"/>
  <c r="BP36" i="2"/>
  <c r="BP35" i="2"/>
  <c r="BM54" i="2"/>
  <c r="BM53" i="2"/>
  <c r="BM52" i="2"/>
  <c r="BM51" i="2"/>
  <c r="BM50" i="2"/>
  <c r="BM49" i="2"/>
  <c r="BM48" i="2"/>
  <c r="BM47" i="2"/>
  <c r="BM46" i="2"/>
  <c r="BM45" i="2"/>
  <c r="BM44" i="2"/>
  <c r="BM43" i="2"/>
  <c r="BM42" i="2"/>
  <c r="BM41" i="2"/>
  <c r="BM40" i="2"/>
  <c r="BM39" i="2"/>
  <c r="BM38" i="2"/>
  <c r="BM37" i="2"/>
  <c r="BM36" i="2"/>
  <c r="BM35" i="2"/>
  <c r="BJ54" i="2"/>
  <c r="BJ53" i="2"/>
  <c r="BJ52" i="2"/>
  <c r="BJ51" i="2"/>
  <c r="BJ50" i="2"/>
  <c r="BJ49" i="2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G54" i="2"/>
  <c r="BG53" i="2"/>
  <c r="BG52" i="2"/>
  <c r="BG51" i="2"/>
  <c r="BG50" i="2"/>
  <c r="BG49" i="2"/>
  <c r="BG48" i="2"/>
  <c r="BG47" i="2"/>
  <c r="BG46" i="2"/>
  <c r="BG45" i="2"/>
  <c r="BG44" i="2"/>
  <c r="BG43" i="2"/>
  <c r="BG42" i="2"/>
  <c r="BG41" i="2"/>
  <c r="BG40" i="2"/>
  <c r="BG39" i="2"/>
  <c r="BG38" i="2"/>
  <c r="BG37" i="2"/>
  <c r="BG36" i="2"/>
  <c r="BG35" i="2"/>
  <c r="BD54" i="2"/>
  <c r="BD53" i="2"/>
  <c r="BD52" i="2"/>
  <c r="BD51" i="2"/>
  <c r="BD50" i="2"/>
  <c r="BD49" i="2"/>
  <c r="BD48" i="2"/>
  <c r="BD47" i="2"/>
  <c r="BD46" i="2"/>
  <c r="BD45" i="2"/>
  <c r="BD44" i="2"/>
  <c r="BD43" i="2"/>
  <c r="BD42" i="2"/>
  <c r="BD41" i="2"/>
  <c r="BD40" i="2"/>
  <c r="BD39" i="2"/>
  <c r="BD38" i="2"/>
  <c r="BD37" i="2"/>
  <c r="BD36" i="2"/>
  <c r="BD35" i="2"/>
  <c r="BA54" i="2"/>
  <c r="BA53" i="2"/>
  <c r="BA52" i="2"/>
  <c r="BA51" i="2"/>
  <c r="BA50" i="2"/>
  <c r="BA49" i="2"/>
  <c r="BA48" i="2"/>
  <c r="BA47" i="2"/>
  <c r="BA46" i="2"/>
  <c r="BA45" i="2"/>
  <c r="BA44" i="2"/>
  <c r="BA43" i="2"/>
  <c r="BA42" i="2"/>
  <c r="BA41" i="2"/>
  <c r="BA40" i="2"/>
  <c r="BA39" i="2"/>
  <c r="BA38" i="2"/>
  <c r="BA37" i="2"/>
  <c r="BA36" i="2"/>
  <c r="BA35" i="2"/>
  <c r="AX54" i="2"/>
  <c r="AX53" i="2"/>
  <c r="AX52" i="2"/>
  <c r="AX51" i="2"/>
  <c r="AX50" i="2"/>
  <c r="AX49" i="2"/>
  <c r="AX48" i="2"/>
  <c r="AX47" i="2"/>
  <c r="AX46" i="2"/>
  <c r="AX45" i="2"/>
  <c r="AX44" i="2"/>
  <c r="AX43" i="2"/>
  <c r="AX42" i="2"/>
  <c r="AX41" i="2"/>
  <c r="AX40" i="2"/>
  <c r="AX39" i="2"/>
  <c r="AX38" i="2"/>
  <c r="AX37" i="2"/>
  <c r="AX36" i="2"/>
  <c r="AX35" i="2"/>
  <c r="AU54" i="2"/>
  <c r="AU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AR54" i="2"/>
  <c r="AR53" i="2"/>
  <c r="AR52" i="2"/>
  <c r="AR51" i="2"/>
  <c r="AR50" i="2"/>
  <c r="AR49" i="2"/>
  <c r="AR48" i="2"/>
  <c r="AR47" i="2"/>
  <c r="AR46" i="2"/>
  <c r="AR45" i="2"/>
  <c r="AR44" i="2"/>
  <c r="AR43" i="2"/>
  <c r="AR42" i="2"/>
  <c r="AR41" i="2"/>
  <c r="AR40" i="2"/>
  <c r="AR39" i="2"/>
  <c r="AR38" i="2"/>
  <c r="AR37" i="2"/>
  <c r="AR36" i="2"/>
  <c r="AR35" i="2"/>
  <c r="AO54" i="2"/>
  <c r="AO53" i="2"/>
  <c r="AO52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55" i="2" s="1"/>
  <c r="B41" i="2"/>
  <c r="B40" i="2"/>
  <c r="B39" i="2"/>
  <c r="B38" i="2"/>
  <c r="B37" i="2"/>
  <c r="B36" i="2"/>
  <c r="B35" i="2"/>
  <c r="H55" i="2" l="1"/>
  <c r="Q55" i="2"/>
  <c r="Z55" i="2"/>
  <c r="AI55" i="2"/>
  <c r="AR55" i="2"/>
  <c r="BA55" i="2"/>
  <c r="BJ55" i="2"/>
  <c r="BS55" i="2"/>
  <c r="E55" i="2"/>
  <c r="N55" i="2"/>
  <c r="W55" i="2"/>
  <c r="AF55" i="2"/>
  <c r="AO55" i="2"/>
  <c r="AX55" i="2"/>
  <c r="BG55" i="2"/>
  <c r="BP55" i="2"/>
  <c r="K55" i="2"/>
  <c r="T55" i="2"/>
  <c r="AC55" i="2"/>
  <c r="AL55" i="2"/>
  <c r="AU55" i="2"/>
  <c r="BD55" i="2"/>
  <c r="BM55" i="2"/>
  <c r="A36" i="2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J26" i="2"/>
  <c r="I26" i="2"/>
  <c r="J25" i="2"/>
  <c r="I25" i="2"/>
  <c r="H25" i="2"/>
  <c r="J24" i="2"/>
  <c r="I24" i="2"/>
  <c r="J23" i="2"/>
  <c r="I23" i="2"/>
  <c r="J22" i="2"/>
  <c r="I22" i="2"/>
  <c r="J21" i="2"/>
  <c r="I21" i="2"/>
  <c r="J20" i="2"/>
  <c r="I20" i="2"/>
  <c r="J19" i="2"/>
  <c r="I19" i="2"/>
  <c r="H19" i="2"/>
  <c r="J18" i="2"/>
  <c r="I18" i="2"/>
  <c r="J17" i="2"/>
  <c r="I17" i="2"/>
  <c r="J16" i="2"/>
  <c r="I16" i="2"/>
  <c r="J15" i="2"/>
  <c r="I15" i="2"/>
  <c r="J14" i="2"/>
  <c r="I14" i="2"/>
  <c r="J13" i="2"/>
  <c r="I13" i="2"/>
  <c r="H13" i="2"/>
  <c r="J12" i="2"/>
  <c r="I12" i="2"/>
  <c r="J11" i="2"/>
  <c r="I11" i="2"/>
  <c r="J10" i="2"/>
  <c r="I10" i="2"/>
  <c r="J9" i="2"/>
  <c r="I9" i="2"/>
  <c r="J8" i="2"/>
  <c r="I8" i="2"/>
  <c r="J7" i="2"/>
  <c r="I7" i="2"/>
  <c r="H7" i="2"/>
  <c r="E26" i="2"/>
  <c r="E25" i="2"/>
  <c r="E24" i="2"/>
  <c r="E23" i="2"/>
  <c r="E22" i="2"/>
  <c r="E21" i="2"/>
  <c r="H21" i="2" s="1"/>
  <c r="E20" i="2"/>
  <c r="H20" i="2" s="1"/>
  <c r="E19" i="2"/>
  <c r="E18" i="2"/>
  <c r="E17" i="2"/>
  <c r="E16" i="2"/>
  <c r="E15" i="2"/>
  <c r="H15" i="2" s="1"/>
  <c r="E14" i="2"/>
  <c r="E13" i="2"/>
  <c r="E12" i="2"/>
  <c r="E11" i="2"/>
  <c r="E10" i="2"/>
  <c r="H10" i="2" s="1"/>
  <c r="E9" i="2"/>
  <c r="H9" i="2" s="1"/>
  <c r="E8" i="2"/>
  <c r="H8" i="2" s="1"/>
  <c r="E7" i="2"/>
  <c r="B26" i="2"/>
  <c r="H26" i="2" s="1"/>
  <c r="B25" i="2"/>
  <c r="B24" i="2"/>
  <c r="H24" i="2" s="1"/>
  <c r="B23" i="2"/>
  <c r="H23" i="2" s="1"/>
  <c r="B22" i="2"/>
  <c r="H22" i="2" s="1"/>
  <c r="B21" i="2"/>
  <c r="B20" i="2"/>
  <c r="B19" i="2"/>
  <c r="B18" i="2"/>
  <c r="H18" i="2" s="1"/>
  <c r="B17" i="2"/>
  <c r="H17" i="2" s="1"/>
  <c r="B16" i="2"/>
  <c r="H16" i="2" s="1"/>
  <c r="B15" i="2"/>
  <c r="B14" i="2"/>
  <c r="H14" i="2" s="1"/>
  <c r="B13" i="2"/>
  <c r="B12" i="2"/>
  <c r="H12" i="2" s="1"/>
  <c r="B11" i="2"/>
  <c r="H11" i="2" s="1"/>
  <c r="B10" i="2"/>
  <c r="B9" i="2"/>
  <c r="B8" i="2"/>
  <c r="B7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E27" i="2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55" i="1" s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55" i="1" s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55" i="1" s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55" i="1" s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55" i="1" s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55" i="1" s="1"/>
  <c r="B35" i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B27" i="2" l="1"/>
  <c r="H27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B28" i="1"/>
  <c r="H28" i="1" s="1"/>
  <c r="B27" i="1"/>
  <c r="H27" i="1" s="1"/>
  <c r="B26" i="1"/>
  <c r="H26" i="1" s="1"/>
  <c r="B25" i="1"/>
  <c r="H25" i="1" s="1"/>
  <c r="B24" i="1"/>
  <c r="B23" i="1"/>
  <c r="B22" i="1"/>
  <c r="B21" i="1"/>
  <c r="B20" i="1"/>
  <c r="B19" i="1"/>
  <c r="B18" i="1"/>
  <c r="B17" i="1"/>
  <c r="B16" i="1"/>
  <c r="H16" i="1" s="1"/>
  <c r="B15" i="1"/>
  <c r="H15" i="1" s="1"/>
  <c r="B14" i="1"/>
  <c r="B13" i="1"/>
  <c r="H13" i="1" s="1"/>
  <c r="B12" i="1"/>
  <c r="B11" i="1"/>
  <c r="B10" i="1"/>
  <c r="B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H21" i="1" l="1"/>
  <c r="B29" i="1"/>
  <c r="H14" i="1"/>
  <c r="H22" i="1"/>
  <c r="H9" i="1"/>
  <c r="H23" i="1"/>
  <c r="H17" i="1"/>
  <c r="H18" i="1"/>
  <c r="H19" i="1"/>
  <c r="H20" i="1"/>
  <c r="H10" i="1"/>
  <c r="H11" i="1"/>
  <c r="H12" i="1"/>
  <c r="H24" i="1"/>
  <c r="E29" i="1"/>
  <c r="H29" i="1" l="1"/>
</calcChain>
</file>

<file path=xl/sharedStrings.xml><?xml version="1.0" encoding="utf-8"?>
<sst xmlns="http://schemas.openxmlformats.org/spreadsheetml/2006/main" count="222" uniqueCount="55">
  <si>
    <t>год</t>
  </si>
  <si>
    <t>баланс</t>
  </si>
  <si>
    <t>прибыло</t>
  </si>
  <si>
    <t>убыло</t>
  </si>
  <si>
    <t>1896-1915</t>
  </si>
  <si>
    <t>всего</t>
  </si>
  <si>
    <t>Движение иностранцев через границы России по летимационным билетам, по странам</t>
  </si>
  <si>
    <t>Германия</t>
  </si>
  <si>
    <t>Австрия</t>
  </si>
  <si>
    <t>Румыния</t>
  </si>
  <si>
    <t>Китай</t>
  </si>
  <si>
    <t>Др. страны</t>
  </si>
  <si>
    <t>Персия</t>
  </si>
  <si>
    <t>через европейские границы</t>
  </si>
  <si>
    <t>через азиатские границы</t>
  </si>
  <si>
    <t>Легитмационные билеты были предназначены для приграничного населения, для краткосрочного перехода границы</t>
  </si>
  <si>
    <t>NBER, "International Migrations", ред. W. Wilcox, Volume I - Statistics, NY 1929, стр.  797, 804</t>
  </si>
  <si>
    <t>в приграничную полосу на другой её стороне.</t>
  </si>
  <si>
    <t>NBER, "International Migrations", ред. W. Wilcox, Volume I - Statistics, NY 1929, стр.  794-795, 798-803</t>
  </si>
  <si>
    <t>Движение иностранцев через границы России по паспортам, по странам.</t>
  </si>
  <si>
    <t>Движение иностранцев через границы России по паспортам, сумма.</t>
  </si>
  <si>
    <t>Движение иностранцев через границы России по летимационным билетам, сумма.</t>
  </si>
  <si>
    <t>Франция</t>
  </si>
  <si>
    <t>Британия</t>
  </si>
  <si>
    <t>США</t>
  </si>
  <si>
    <t>Швейцария</t>
  </si>
  <si>
    <t>Бельгия</t>
  </si>
  <si>
    <t>Голландия</t>
  </si>
  <si>
    <t>Италия</t>
  </si>
  <si>
    <t>Болгария</t>
  </si>
  <si>
    <t>Греция</t>
  </si>
  <si>
    <t>Дания</t>
  </si>
  <si>
    <t>Швеция и Норвегия</t>
  </si>
  <si>
    <t>Сербия</t>
  </si>
  <si>
    <t>Испания</t>
  </si>
  <si>
    <t>Португалия</t>
  </si>
  <si>
    <t>Черногория</t>
  </si>
  <si>
    <t>Турция</t>
  </si>
  <si>
    <t>Япония</t>
  </si>
  <si>
    <t>Хива</t>
  </si>
  <si>
    <t>Другие страны</t>
  </si>
  <si>
    <t>Всего за 1896-1916, по странам:</t>
  </si>
  <si>
    <t>всего:</t>
  </si>
  <si>
    <t>Синим цветом помечена исправленная опечатка в ЦСК, Статистический ежегодник России 1914, стр. II/31</t>
  </si>
  <si>
    <t>Австрия лб</t>
  </si>
  <si>
    <t>Германия лб</t>
  </si>
  <si>
    <t>Румыния лб</t>
  </si>
  <si>
    <t>Персия лб</t>
  </si>
  <si>
    <t>Китай лб</t>
  </si>
  <si>
    <t>др страны</t>
  </si>
  <si>
    <t>др страны лб</t>
  </si>
  <si>
    <t xml:space="preserve">note: </t>
  </si>
  <si>
    <t>Годоваая иммиграция в Россию из различных стран.</t>
  </si>
  <si>
    <t xml:space="preserve">Суффикс "лб" означает иммиграцию по легитимационным билетам, </t>
  </si>
  <si>
    <t>отсутствие суффикса -- иммиграцию по паспортам.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</si>
</sst>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/>
    <xf numFmtId="3" fontId="0" fillId="3" borderId="0" xfId="0" applyNumberFormat="1" applyFill="1"/>
    <xf numFmtId="0" fontId="0" fillId="0" borderId="0" xfId="0" quotePrefix="1"/>
    <xf numFmtId="3" fontId="0" fillId="2" borderId="0" xfId="0" applyNumberFormat="1" applyFill="1"/>
    <xf numFmtId="0" fontId="1" fillId="2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EB44-DA37-426E-8733-CEB32776A88C}">
  <dimension ref="A1:BU97"/>
  <sheetViews>
    <sheetView topLeftCell="AW19" workbookViewId="0">
      <selection activeCell="A33" sqref="A33:BU55"/>
    </sheetView>
  </sheetViews>
  <sheetFormatPr defaultRowHeight="15" x14ac:dyDescent="0.25"/>
  <cols>
    <col min="1" max="1" width="11.85546875" customWidth="1"/>
  </cols>
  <sheetData>
    <row r="1" spans="1:15" x14ac:dyDescent="0.25">
      <c r="A1" t="s">
        <v>18</v>
      </c>
    </row>
    <row r="3" spans="1:15" x14ac:dyDescent="0.25">
      <c r="A3" t="s">
        <v>20</v>
      </c>
    </row>
    <row r="5" spans="1:15" x14ac:dyDescent="0.25">
      <c r="A5" s="2"/>
      <c r="B5" s="8" t="s">
        <v>5</v>
      </c>
      <c r="C5" s="8"/>
      <c r="D5" s="8"/>
      <c r="E5" s="8" t="s">
        <v>13</v>
      </c>
      <c r="F5" s="8"/>
      <c r="G5" s="8"/>
      <c r="H5" s="8" t="s">
        <v>14</v>
      </c>
      <c r="I5" s="8"/>
      <c r="J5" s="8"/>
    </row>
    <row r="6" spans="1:15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1</v>
      </c>
      <c r="F6" s="3" t="s">
        <v>2</v>
      </c>
      <c r="G6" s="3" t="s">
        <v>3</v>
      </c>
      <c r="H6" s="3" t="s">
        <v>1</v>
      </c>
      <c r="I6" s="3" t="s">
        <v>2</v>
      </c>
      <c r="J6" s="3" t="s">
        <v>3</v>
      </c>
    </row>
    <row r="7" spans="1:15" x14ac:dyDescent="0.25">
      <c r="A7">
        <v>1896</v>
      </c>
      <c r="B7" s="1">
        <f>C7-D7</f>
        <v>12174</v>
      </c>
      <c r="C7" s="1">
        <v>268727</v>
      </c>
      <c r="D7" s="1">
        <v>256553</v>
      </c>
      <c r="E7" s="1">
        <f>F7-G7</f>
        <v>6906</v>
      </c>
      <c r="F7" s="1">
        <v>218121</v>
      </c>
      <c r="G7" s="1">
        <v>211215</v>
      </c>
      <c r="H7" s="1">
        <f>B7-E7</f>
        <v>5268</v>
      </c>
      <c r="I7" s="1">
        <f t="shared" ref="I7:J7" si="0">C7-F7</f>
        <v>50606</v>
      </c>
      <c r="J7" s="1">
        <f t="shared" si="0"/>
        <v>45338</v>
      </c>
      <c r="O7" s="1"/>
    </row>
    <row r="8" spans="1:15" x14ac:dyDescent="0.25">
      <c r="A8">
        <f>A7+1</f>
        <v>1897</v>
      </c>
      <c r="B8" s="1">
        <f t="shared" ref="B8:B26" si="1">C8-D8</f>
        <v>46098</v>
      </c>
      <c r="C8" s="1">
        <v>286290</v>
      </c>
      <c r="D8" s="1">
        <v>240192</v>
      </c>
      <c r="E8" s="1">
        <f t="shared" ref="E8:E26" si="2">F8-G8</f>
        <v>18072</v>
      </c>
      <c r="F8" s="1">
        <v>222210</v>
      </c>
      <c r="G8" s="1">
        <v>204138</v>
      </c>
      <c r="H8" s="1">
        <f t="shared" ref="H8:H26" si="3">B8-E8</f>
        <v>28026</v>
      </c>
      <c r="I8" s="1">
        <f t="shared" ref="I8:I26" si="4">C8-F8</f>
        <v>64080</v>
      </c>
      <c r="J8" s="1">
        <f t="shared" ref="J8:J26" si="5">D8-G8</f>
        <v>36054</v>
      </c>
      <c r="O8" s="1"/>
    </row>
    <row r="9" spans="1:15" x14ac:dyDescent="0.25">
      <c r="A9">
        <f t="shared" ref="A9:A26" si="6">A8+1</f>
        <v>1898</v>
      </c>
      <c r="B9" s="1">
        <f t="shared" si="1"/>
        <v>53900</v>
      </c>
      <c r="C9" s="1">
        <v>280132</v>
      </c>
      <c r="D9" s="1">
        <v>226232</v>
      </c>
      <c r="E9" s="1">
        <f t="shared" si="2"/>
        <v>27330</v>
      </c>
      <c r="F9" s="1">
        <v>215612</v>
      </c>
      <c r="G9" s="1">
        <v>188282</v>
      </c>
      <c r="H9" s="1">
        <f t="shared" si="3"/>
        <v>26570</v>
      </c>
      <c r="I9" s="1">
        <f t="shared" si="4"/>
        <v>64520</v>
      </c>
      <c r="J9" s="1">
        <f t="shared" si="5"/>
        <v>37950</v>
      </c>
      <c r="O9" s="1"/>
    </row>
    <row r="10" spans="1:15" x14ac:dyDescent="0.25">
      <c r="A10">
        <f t="shared" si="6"/>
        <v>1899</v>
      </c>
      <c r="B10" s="1">
        <f t="shared" si="1"/>
        <v>45961</v>
      </c>
      <c r="C10" s="1">
        <v>265598</v>
      </c>
      <c r="D10" s="1">
        <v>219637</v>
      </c>
      <c r="E10" s="1">
        <f t="shared" si="2"/>
        <v>16866</v>
      </c>
      <c r="F10" s="1">
        <v>185855</v>
      </c>
      <c r="G10" s="1">
        <v>168989</v>
      </c>
      <c r="H10" s="1">
        <f t="shared" si="3"/>
        <v>29095</v>
      </c>
      <c r="I10" s="1">
        <f t="shared" si="4"/>
        <v>79743</v>
      </c>
      <c r="J10" s="1">
        <f t="shared" si="5"/>
        <v>50648</v>
      </c>
      <c r="O10" s="1"/>
    </row>
    <row r="11" spans="1:15" x14ac:dyDescent="0.25">
      <c r="A11">
        <f t="shared" si="6"/>
        <v>1900</v>
      </c>
      <c r="B11" s="1">
        <f t="shared" si="1"/>
        <v>27035</v>
      </c>
      <c r="C11" s="1">
        <v>248239</v>
      </c>
      <c r="D11" s="1">
        <v>221204</v>
      </c>
      <c r="E11" s="1">
        <f t="shared" si="2"/>
        <v>11554</v>
      </c>
      <c r="F11" s="1">
        <v>183301</v>
      </c>
      <c r="G11" s="1">
        <v>171747</v>
      </c>
      <c r="H11" s="1">
        <f t="shared" si="3"/>
        <v>15481</v>
      </c>
      <c r="I11" s="1">
        <f t="shared" si="4"/>
        <v>64938</v>
      </c>
      <c r="J11" s="1">
        <f t="shared" si="5"/>
        <v>49457</v>
      </c>
      <c r="O11" s="1"/>
    </row>
    <row r="12" spans="1:15" x14ac:dyDescent="0.25">
      <c r="A12">
        <f t="shared" si="6"/>
        <v>1901</v>
      </c>
      <c r="B12" s="1">
        <f t="shared" si="1"/>
        <v>53876</v>
      </c>
      <c r="C12" s="1">
        <v>291644</v>
      </c>
      <c r="D12" s="1">
        <v>237768</v>
      </c>
      <c r="E12" s="1">
        <f t="shared" si="2"/>
        <v>13946</v>
      </c>
      <c r="F12" s="1">
        <v>164434</v>
      </c>
      <c r="G12" s="1">
        <v>150488</v>
      </c>
      <c r="H12" s="1">
        <f t="shared" si="3"/>
        <v>39930</v>
      </c>
      <c r="I12" s="1">
        <f t="shared" si="4"/>
        <v>127210</v>
      </c>
      <c r="J12" s="1">
        <f t="shared" si="5"/>
        <v>87280</v>
      </c>
      <c r="O12" s="1"/>
    </row>
    <row r="13" spans="1:15" x14ac:dyDescent="0.25">
      <c r="A13">
        <f t="shared" si="6"/>
        <v>1902</v>
      </c>
      <c r="B13" s="1">
        <f t="shared" si="1"/>
        <v>63045</v>
      </c>
      <c r="C13" s="1">
        <v>299766</v>
      </c>
      <c r="D13" s="1">
        <v>236721</v>
      </c>
      <c r="E13" s="1">
        <f t="shared" si="2"/>
        <v>10671</v>
      </c>
      <c r="F13" s="1">
        <v>150439</v>
      </c>
      <c r="G13" s="1">
        <v>139768</v>
      </c>
      <c r="H13" s="1">
        <f t="shared" si="3"/>
        <v>52374</v>
      </c>
      <c r="I13" s="1">
        <f t="shared" si="4"/>
        <v>149327</v>
      </c>
      <c r="J13" s="1">
        <f t="shared" si="5"/>
        <v>96953</v>
      </c>
      <c r="O13" s="1"/>
    </row>
    <row r="14" spans="1:15" x14ac:dyDescent="0.25">
      <c r="A14">
        <f t="shared" si="6"/>
        <v>1903</v>
      </c>
      <c r="B14" s="1">
        <f t="shared" si="1"/>
        <v>48720</v>
      </c>
      <c r="C14" s="1">
        <v>315221</v>
      </c>
      <c r="D14" s="1">
        <v>266501</v>
      </c>
      <c r="E14" s="1">
        <f t="shared" si="2"/>
        <v>9878</v>
      </c>
      <c r="F14" s="1">
        <v>171788</v>
      </c>
      <c r="G14" s="1">
        <v>161910</v>
      </c>
      <c r="H14" s="1">
        <f t="shared" si="3"/>
        <v>38842</v>
      </c>
      <c r="I14" s="1">
        <f t="shared" si="4"/>
        <v>143433</v>
      </c>
      <c r="J14" s="1">
        <f t="shared" si="5"/>
        <v>104591</v>
      </c>
      <c r="O14" s="1"/>
    </row>
    <row r="15" spans="1:15" x14ac:dyDescent="0.25">
      <c r="A15">
        <f t="shared" si="6"/>
        <v>1904</v>
      </c>
      <c r="B15" s="1">
        <f t="shared" si="1"/>
        <v>25287</v>
      </c>
      <c r="C15" s="1">
        <v>277010</v>
      </c>
      <c r="D15" s="1">
        <v>251723</v>
      </c>
      <c r="E15" s="1">
        <f t="shared" si="2"/>
        <v>4366</v>
      </c>
      <c r="F15" s="1">
        <v>160572</v>
      </c>
      <c r="G15" s="1">
        <v>156206</v>
      </c>
      <c r="H15" s="1">
        <f t="shared" si="3"/>
        <v>20921</v>
      </c>
      <c r="I15" s="1">
        <f t="shared" si="4"/>
        <v>116438</v>
      </c>
      <c r="J15" s="1">
        <f t="shared" si="5"/>
        <v>95517</v>
      </c>
      <c r="O15" s="1"/>
    </row>
    <row r="16" spans="1:15" x14ac:dyDescent="0.25">
      <c r="A16">
        <f t="shared" si="6"/>
        <v>1905</v>
      </c>
      <c r="B16" s="1">
        <f t="shared" si="1"/>
        <v>8011</v>
      </c>
      <c r="C16" s="1">
        <v>247420</v>
      </c>
      <c r="D16" s="1">
        <v>239409</v>
      </c>
      <c r="E16" s="1">
        <f t="shared" si="2"/>
        <v>2258</v>
      </c>
      <c r="F16" s="1">
        <v>159354</v>
      </c>
      <c r="G16" s="1">
        <v>157096</v>
      </c>
      <c r="H16" s="1">
        <f t="shared" si="3"/>
        <v>5753</v>
      </c>
      <c r="I16" s="1">
        <f t="shared" si="4"/>
        <v>88066</v>
      </c>
      <c r="J16" s="1">
        <f t="shared" si="5"/>
        <v>82313</v>
      </c>
      <c r="O16" s="1"/>
    </row>
    <row r="17" spans="1:15" x14ac:dyDescent="0.25">
      <c r="A17">
        <f t="shared" si="6"/>
        <v>1906</v>
      </c>
      <c r="B17" s="1">
        <f t="shared" si="1"/>
        <v>67472</v>
      </c>
      <c r="C17" s="1">
        <v>333902</v>
      </c>
      <c r="D17" s="1">
        <v>266430</v>
      </c>
      <c r="E17" s="1">
        <f t="shared" si="2"/>
        <v>5554</v>
      </c>
      <c r="F17" s="1">
        <v>182314</v>
      </c>
      <c r="G17" s="1">
        <v>176760</v>
      </c>
      <c r="H17" s="1">
        <f t="shared" si="3"/>
        <v>61918</v>
      </c>
      <c r="I17" s="1">
        <f t="shared" si="4"/>
        <v>151588</v>
      </c>
      <c r="J17" s="1">
        <f t="shared" si="5"/>
        <v>89670</v>
      </c>
      <c r="O17" s="1"/>
    </row>
    <row r="18" spans="1:15" x14ac:dyDescent="0.25">
      <c r="A18">
        <f t="shared" si="6"/>
        <v>1907</v>
      </c>
      <c r="B18" s="1">
        <f t="shared" si="1"/>
        <v>80543</v>
      </c>
      <c r="C18" s="1">
        <v>357931</v>
      </c>
      <c r="D18" s="1">
        <v>277388</v>
      </c>
      <c r="E18" s="1">
        <f t="shared" si="2"/>
        <v>13205</v>
      </c>
      <c r="F18" s="1">
        <v>180360</v>
      </c>
      <c r="G18" s="1">
        <v>167155</v>
      </c>
      <c r="H18" s="1">
        <f t="shared" si="3"/>
        <v>67338</v>
      </c>
      <c r="I18" s="1">
        <f t="shared" si="4"/>
        <v>177571</v>
      </c>
      <c r="J18" s="1">
        <f t="shared" si="5"/>
        <v>110233</v>
      </c>
      <c r="O18" s="1"/>
    </row>
    <row r="19" spans="1:15" x14ac:dyDescent="0.25">
      <c r="A19">
        <f t="shared" si="6"/>
        <v>1908</v>
      </c>
      <c r="B19" s="1">
        <f t="shared" si="1"/>
        <v>55820</v>
      </c>
      <c r="C19" s="1">
        <v>340860</v>
      </c>
      <c r="D19" s="1">
        <v>285040</v>
      </c>
      <c r="E19" s="1">
        <f t="shared" si="2"/>
        <v>17416</v>
      </c>
      <c r="F19" s="1">
        <v>186590</v>
      </c>
      <c r="G19" s="1">
        <v>169174</v>
      </c>
      <c r="H19" s="1">
        <f t="shared" si="3"/>
        <v>38404</v>
      </c>
      <c r="I19" s="1">
        <f t="shared" si="4"/>
        <v>154270</v>
      </c>
      <c r="J19" s="1">
        <f t="shared" si="5"/>
        <v>115866</v>
      </c>
      <c r="O19" s="1"/>
    </row>
    <row r="20" spans="1:15" x14ac:dyDescent="0.25">
      <c r="A20">
        <f t="shared" si="6"/>
        <v>1909</v>
      </c>
      <c r="B20" s="1">
        <f t="shared" si="1"/>
        <v>73985</v>
      </c>
      <c r="C20" s="1">
        <v>371010</v>
      </c>
      <c r="D20" s="1">
        <v>297025</v>
      </c>
      <c r="E20" s="1">
        <f t="shared" si="2"/>
        <v>17332</v>
      </c>
      <c r="F20" s="1">
        <v>206524</v>
      </c>
      <c r="G20" s="1">
        <v>189192</v>
      </c>
      <c r="H20" s="1">
        <f t="shared" si="3"/>
        <v>56653</v>
      </c>
      <c r="I20" s="1">
        <f t="shared" si="4"/>
        <v>164486</v>
      </c>
      <c r="J20" s="1">
        <f t="shared" si="5"/>
        <v>107833</v>
      </c>
      <c r="O20" s="1"/>
    </row>
    <row r="21" spans="1:15" x14ac:dyDescent="0.25">
      <c r="A21">
        <f t="shared" si="6"/>
        <v>1910</v>
      </c>
      <c r="B21" s="1">
        <f t="shared" si="1"/>
        <v>73641</v>
      </c>
      <c r="C21" s="1">
        <v>427320</v>
      </c>
      <c r="D21" s="1">
        <v>353679</v>
      </c>
      <c r="E21" s="1">
        <f t="shared" si="2"/>
        <v>22066</v>
      </c>
      <c r="F21" s="1">
        <v>230396</v>
      </c>
      <c r="G21" s="1">
        <v>208330</v>
      </c>
      <c r="H21" s="1">
        <f t="shared" si="3"/>
        <v>51575</v>
      </c>
      <c r="I21" s="1">
        <f t="shared" si="4"/>
        <v>196924</v>
      </c>
      <c r="J21" s="1">
        <f t="shared" si="5"/>
        <v>145349</v>
      </c>
      <c r="O21" s="1"/>
    </row>
    <row r="22" spans="1:15" x14ac:dyDescent="0.25">
      <c r="A22">
        <f t="shared" si="6"/>
        <v>1911</v>
      </c>
      <c r="B22" s="1">
        <f t="shared" si="1"/>
        <v>58455</v>
      </c>
      <c r="C22" s="1">
        <v>442315</v>
      </c>
      <c r="D22" s="1">
        <v>383860</v>
      </c>
      <c r="E22" s="1">
        <f t="shared" si="2"/>
        <v>18748</v>
      </c>
      <c r="F22" s="1">
        <v>253176</v>
      </c>
      <c r="G22" s="1">
        <v>234428</v>
      </c>
      <c r="H22" s="1">
        <f t="shared" si="3"/>
        <v>39707</v>
      </c>
      <c r="I22" s="1">
        <f t="shared" si="4"/>
        <v>189139</v>
      </c>
      <c r="J22" s="1">
        <f t="shared" si="5"/>
        <v>149432</v>
      </c>
      <c r="O22" s="1"/>
    </row>
    <row r="23" spans="1:15" x14ac:dyDescent="0.25">
      <c r="A23">
        <f t="shared" si="6"/>
        <v>1912</v>
      </c>
      <c r="B23" s="1">
        <f t="shared" si="1"/>
        <v>70292</v>
      </c>
      <c r="C23" s="1">
        <v>492452</v>
      </c>
      <c r="D23" s="1">
        <v>422160</v>
      </c>
      <c r="E23" s="1">
        <f t="shared" si="2"/>
        <v>15380</v>
      </c>
      <c r="F23" s="1">
        <v>279137</v>
      </c>
      <c r="G23" s="1">
        <v>263757</v>
      </c>
      <c r="H23" s="1">
        <f t="shared" si="3"/>
        <v>54912</v>
      </c>
      <c r="I23" s="1">
        <f t="shared" si="4"/>
        <v>213315</v>
      </c>
      <c r="J23" s="1">
        <f t="shared" si="5"/>
        <v>158403</v>
      </c>
      <c r="O23" s="1"/>
    </row>
    <row r="24" spans="1:15" x14ac:dyDescent="0.25">
      <c r="A24">
        <f t="shared" si="6"/>
        <v>1913</v>
      </c>
      <c r="B24" s="1">
        <f t="shared" si="1"/>
        <v>94833</v>
      </c>
      <c r="C24" s="1">
        <v>516014</v>
      </c>
      <c r="D24" s="1">
        <v>421181</v>
      </c>
      <c r="E24" s="1">
        <f t="shared" si="2"/>
        <v>27224</v>
      </c>
      <c r="F24" s="7">
        <v>270622</v>
      </c>
      <c r="G24" s="1">
        <v>243398</v>
      </c>
      <c r="H24" s="1">
        <f t="shared" si="3"/>
        <v>67609</v>
      </c>
      <c r="I24" s="1">
        <f t="shared" si="4"/>
        <v>245392</v>
      </c>
      <c r="J24" s="1">
        <f t="shared" si="5"/>
        <v>177783</v>
      </c>
      <c r="O24" s="1"/>
    </row>
    <row r="25" spans="1:15" x14ac:dyDescent="0.25">
      <c r="A25">
        <f t="shared" si="6"/>
        <v>1914</v>
      </c>
      <c r="B25" s="1">
        <f t="shared" si="1"/>
        <v>70837</v>
      </c>
      <c r="C25" s="1">
        <v>370987</v>
      </c>
      <c r="D25" s="1">
        <v>300150</v>
      </c>
      <c r="E25" s="1">
        <f t="shared" si="2"/>
        <v>7548</v>
      </c>
      <c r="F25" s="1">
        <v>137904</v>
      </c>
      <c r="G25" s="1">
        <v>130356</v>
      </c>
      <c r="H25" s="1">
        <f t="shared" si="3"/>
        <v>63289</v>
      </c>
      <c r="I25" s="1">
        <f t="shared" si="4"/>
        <v>233083</v>
      </c>
      <c r="J25" s="1">
        <f t="shared" si="5"/>
        <v>169794</v>
      </c>
      <c r="O25" s="1"/>
    </row>
    <row r="26" spans="1:15" x14ac:dyDescent="0.25">
      <c r="A26">
        <f t="shared" si="6"/>
        <v>1915</v>
      </c>
      <c r="B26" s="1">
        <f t="shared" si="1"/>
        <v>26635</v>
      </c>
      <c r="C26" s="1">
        <v>152864</v>
      </c>
      <c r="D26" s="1">
        <v>126229</v>
      </c>
      <c r="E26" s="1">
        <f t="shared" si="2"/>
        <v>-6115</v>
      </c>
      <c r="F26" s="1">
        <v>11629</v>
      </c>
      <c r="G26" s="1">
        <v>17744</v>
      </c>
      <c r="H26" s="1">
        <f t="shared" si="3"/>
        <v>32750</v>
      </c>
      <c r="I26" s="1">
        <f t="shared" si="4"/>
        <v>141235</v>
      </c>
      <c r="J26" s="1">
        <f t="shared" si="5"/>
        <v>108485</v>
      </c>
      <c r="O26" s="1"/>
    </row>
    <row r="27" spans="1:15" x14ac:dyDescent="0.25">
      <c r="A27" s="4" t="s">
        <v>4</v>
      </c>
      <c r="B27" s="5">
        <f>SUM(B7:B26)</f>
        <v>1056620</v>
      </c>
      <c r="C27" s="5"/>
      <c r="D27" s="5"/>
      <c r="E27" s="5">
        <f>SUM(E7:E26)</f>
        <v>260205</v>
      </c>
      <c r="F27" s="5"/>
      <c r="G27" s="5"/>
      <c r="H27" s="5">
        <f>SUM(H7:H26)</f>
        <v>796415</v>
      </c>
      <c r="I27" s="5"/>
      <c r="J27" s="4"/>
      <c r="O27" s="1"/>
    </row>
    <row r="28" spans="1:15" x14ac:dyDescent="0.25">
      <c r="O28" s="1"/>
    </row>
    <row r="29" spans="1:15" x14ac:dyDescent="0.25">
      <c r="A29" t="s">
        <v>43</v>
      </c>
      <c r="O29" s="1"/>
    </row>
    <row r="30" spans="1:15" x14ac:dyDescent="0.25">
      <c r="O30" s="1"/>
    </row>
    <row r="31" spans="1:15" x14ac:dyDescent="0.25">
      <c r="A31" t="s">
        <v>19</v>
      </c>
      <c r="M31" s="6"/>
      <c r="O31" s="1"/>
    </row>
    <row r="32" spans="1:15" x14ac:dyDescent="0.25">
      <c r="O32" s="1"/>
    </row>
    <row r="33" spans="1:73" x14ac:dyDescent="0.25">
      <c r="B33" t="s">
        <v>7</v>
      </c>
      <c r="E33" t="s">
        <v>8</v>
      </c>
      <c r="H33" t="s">
        <v>22</v>
      </c>
      <c r="K33" t="s">
        <v>23</v>
      </c>
      <c r="N33" t="s">
        <v>24</v>
      </c>
      <c r="O33" s="1"/>
      <c r="Q33" t="s">
        <v>25</v>
      </c>
      <c r="T33" t="s">
        <v>26</v>
      </c>
      <c r="W33" t="s">
        <v>27</v>
      </c>
      <c r="Z33" t="s">
        <v>28</v>
      </c>
      <c r="AC33" t="s">
        <v>29</v>
      </c>
      <c r="AF33" t="s">
        <v>9</v>
      </c>
      <c r="AI33" t="s">
        <v>30</v>
      </c>
      <c r="AL33" t="s">
        <v>31</v>
      </c>
      <c r="AO33" t="s">
        <v>32</v>
      </c>
      <c r="AR33" t="s">
        <v>33</v>
      </c>
      <c r="AU33" t="s">
        <v>34</v>
      </c>
      <c r="AX33" t="s">
        <v>35</v>
      </c>
      <c r="BA33" t="s">
        <v>36</v>
      </c>
      <c r="BD33" t="s">
        <v>12</v>
      </c>
      <c r="BG33" t="s">
        <v>10</v>
      </c>
      <c r="BJ33" t="s">
        <v>37</v>
      </c>
      <c r="BM33" t="s">
        <v>38</v>
      </c>
      <c r="BP33" t="s">
        <v>39</v>
      </c>
      <c r="BS33" t="s">
        <v>40</v>
      </c>
    </row>
    <row r="34" spans="1:73" x14ac:dyDescent="0.25">
      <c r="A34" s="3" t="s">
        <v>0</v>
      </c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  <c r="N34" s="3" t="s">
        <v>1</v>
      </c>
      <c r="O34" s="3" t="s">
        <v>2</v>
      </c>
      <c r="P34" s="3" t="s">
        <v>3</v>
      </c>
      <c r="Q34" s="3" t="s">
        <v>1</v>
      </c>
      <c r="R34" s="3" t="s">
        <v>2</v>
      </c>
      <c r="S34" s="3" t="s">
        <v>3</v>
      </c>
      <c r="T34" s="3" t="s">
        <v>1</v>
      </c>
      <c r="U34" s="3" t="s">
        <v>2</v>
      </c>
      <c r="V34" s="3" t="s">
        <v>3</v>
      </c>
      <c r="W34" s="3" t="s">
        <v>1</v>
      </c>
      <c r="X34" s="3" t="s">
        <v>2</v>
      </c>
      <c r="Y34" s="3" t="s">
        <v>3</v>
      </c>
      <c r="Z34" s="3" t="s">
        <v>1</v>
      </c>
      <c r="AA34" s="3" t="s">
        <v>2</v>
      </c>
      <c r="AB34" s="3" t="s">
        <v>3</v>
      </c>
      <c r="AC34" s="3" t="s">
        <v>1</v>
      </c>
      <c r="AD34" s="3" t="s">
        <v>2</v>
      </c>
      <c r="AE34" s="3" t="s">
        <v>3</v>
      </c>
      <c r="AF34" s="3" t="s">
        <v>1</v>
      </c>
      <c r="AG34" s="3" t="s">
        <v>2</v>
      </c>
      <c r="AH34" s="3" t="s">
        <v>3</v>
      </c>
      <c r="AI34" s="3" t="s">
        <v>1</v>
      </c>
      <c r="AJ34" s="3" t="s">
        <v>2</v>
      </c>
      <c r="AK34" s="3" t="s">
        <v>3</v>
      </c>
      <c r="AL34" s="3" t="s">
        <v>1</v>
      </c>
      <c r="AM34" s="3" t="s">
        <v>2</v>
      </c>
      <c r="AN34" s="3" t="s">
        <v>3</v>
      </c>
      <c r="AO34" s="3" t="s">
        <v>1</v>
      </c>
      <c r="AP34" s="3" t="s">
        <v>2</v>
      </c>
      <c r="AQ34" s="3" t="s">
        <v>3</v>
      </c>
      <c r="AR34" s="3" t="s">
        <v>1</v>
      </c>
      <c r="AS34" s="3" t="s">
        <v>2</v>
      </c>
      <c r="AT34" s="3" t="s">
        <v>3</v>
      </c>
      <c r="AU34" s="3" t="s">
        <v>1</v>
      </c>
      <c r="AV34" s="3" t="s">
        <v>2</v>
      </c>
      <c r="AW34" s="3" t="s">
        <v>3</v>
      </c>
      <c r="AX34" s="3" t="s">
        <v>1</v>
      </c>
      <c r="AY34" s="3" t="s">
        <v>2</v>
      </c>
      <c r="AZ34" s="3" t="s">
        <v>3</v>
      </c>
      <c r="BA34" s="3" t="s">
        <v>1</v>
      </c>
      <c r="BB34" s="3" t="s">
        <v>2</v>
      </c>
      <c r="BC34" s="3" t="s">
        <v>3</v>
      </c>
      <c r="BD34" s="3" t="s">
        <v>1</v>
      </c>
      <c r="BE34" s="3" t="s">
        <v>2</v>
      </c>
      <c r="BF34" s="3" t="s">
        <v>3</v>
      </c>
      <c r="BG34" s="3" t="s">
        <v>1</v>
      </c>
      <c r="BH34" s="3" t="s">
        <v>2</v>
      </c>
      <c r="BI34" s="3" t="s">
        <v>3</v>
      </c>
      <c r="BJ34" s="3" t="s">
        <v>1</v>
      </c>
      <c r="BK34" s="3" t="s">
        <v>2</v>
      </c>
      <c r="BL34" s="3" t="s">
        <v>3</v>
      </c>
      <c r="BM34" s="3" t="s">
        <v>1</v>
      </c>
      <c r="BN34" s="3" t="s">
        <v>2</v>
      </c>
      <c r="BO34" s="3" t="s">
        <v>3</v>
      </c>
      <c r="BP34" s="3" t="s">
        <v>1</v>
      </c>
      <c r="BQ34" s="3" t="s">
        <v>2</v>
      </c>
      <c r="BR34" s="3" t="s">
        <v>3</v>
      </c>
      <c r="BS34" s="3" t="s">
        <v>1</v>
      </c>
      <c r="BT34" s="3" t="s">
        <v>2</v>
      </c>
      <c r="BU34" s="3" t="s">
        <v>3</v>
      </c>
    </row>
    <row r="35" spans="1:73" x14ac:dyDescent="0.25">
      <c r="A35">
        <v>1896</v>
      </c>
      <c r="B35" s="1">
        <f>C35-D35</f>
        <v>-1842</v>
      </c>
      <c r="C35" s="1">
        <v>78666</v>
      </c>
      <c r="D35" s="1">
        <v>80508</v>
      </c>
      <c r="E35" s="1">
        <f>F35-G35</f>
        <v>1018</v>
      </c>
      <c r="F35" s="1">
        <v>97395</v>
      </c>
      <c r="G35" s="1">
        <v>96377</v>
      </c>
      <c r="H35" s="1">
        <f>I35-J35</f>
        <v>-978</v>
      </c>
      <c r="I35" s="1">
        <v>7368</v>
      </c>
      <c r="J35" s="1">
        <v>8346</v>
      </c>
      <c r="K35" s="1">
        <f>L35-M35</f>
        <v>-902</v>
      </c>
      <c r="L35" s="1">
        <v>3805</v>
      </c>
      <c r="M35" s="1">
        <v>4707</v>
      </c>
      <c r="N35" s="1">
        <f>O35-P35</f>
        <v>251</v>
      </c>
      <c r="O35" s="1">
        <v>1624</v>
      </c>
      <c r="P35" s="1">
        <v>1373</v>
      </c>
      <c r="Q35" s="1">
        <f>R35-S35</f>
        <v>426</v>
      </c>
      <c r="R35" s="1">
        <v>2275</v>
      </c>
      <c r="S35" s="1">
        <v>1849</v>
      </c>
      <c r="T35" s="1">
        <f>U35-V35</f>
        <v>1415</v>
      </c>
      <c r="U35" s="1">
        <v>3387</v>
      </c>
      <c r="V35" s="1">
        <v>1972</v>
      </c>
      <c r="W35" s="1">
        <f>X35-Y35</f>
        <v>-110</v>
      </c>
      <c r="X35" s="1">
        <v>583</v>
      </c>
      <c r="Y35" s="1">
        <v>693</v>
      </c>
      <c r="Z35" s="1">
        <f>AA35-AB35</f>
        <v>354</v>
      </c>
      <c r="AA35" s="1">
        <v>2177</v>
      </c>
      <c r="AB35" s="1">
        <v>1823</v>
      </c>
      <c r="AC35" s="1">
        <f>AD35-AE35</f>
        <v>174</v>
      </c>
      <c r="AD35" s="1">
        <v>1705</v>
      </c>
      <c r="AE35" s="1">
        <v>1531</v>
      </c>
      <c r="AF35" s="1">
        <f>AG35-AH35</f>
        <v>166</v>
      </c>
      <c r="AG35" s="1">
        <v>3571</v>
      </c>
      <c r="AH35" s="1">
        <v>3405</v>
      </c>
      <c r="AI35" s="1">
        <f>AJ35-AK35</f>
        <v>331</v>
      </c>
      <c r="AJ35" s="1">
        <v>3459</v>
      </c>
      <c r="AK35" s="1">
        <v>3128</v>
      </c>
      <c r="AL35" s="1">
        <f>AM35-AN35</f>
        <v>51</v>
      </c>
      <c r="AM35" s="1">
        <v>633</v>
      </c>
      <c r="AN35" s="1">
        <v>582</v>
      </c>
      <c r="AO35" s="1">
        <f>AP35-AQ35</f>
        <v>-23</v>
      </c>
      <c r="AP35" s="1">
        <v>1486</v>
      </c>
      <c r="AQ35" s="1">
        <v>1509</v>
      </c>
      <c r="AR35" s="1">
        <f>AS35-AT35</f>
        <v>129</v>
      </c>
      <c r="AS35" s="1">
        <v>367</v>
      </c>
      <c r="AT35" s="1">
        <v>238</v>
      </c>
      <c r="AU35" s="1">
        <f>AV35-AW35</f>
        <v>62</v>
      </c>
      <c r="AV35" s="1">
        <v>360</v>
      </c>
      <c r="AW35" s="1">
        <v>298</v>
      </c>
      <c r="AX35" s="1">
        <f>AY35-AZ35</f>
        <v>-44</v>
      </c>
      <c r="AY35">
        <v>114</v>
      </c>
      <c r="AZ35">
        <v>158</v>
      </c>
      <c r="BA35" s="1">
        <f>BB35-BC35</f>
        <v>25</v>
      </c>
      <c r="BB35" s="1">
        <v>68</v>
      </c>
      <c r="BC35" s="1">
        <v>43</v>
      </c>
      <c r="BD35" s="1">
        <f>BE35-BF35</f>
        <v>5503</v>
      </c>
      <c r="BE35" s="1">
        <v>25843</v>
      </c>
      <c r="BF35" s="1">
        <v>20340</v>
      </c>
      <c r="BG35" s="1">
        <f>BH35-BI35</f>
        <v>-1186</v>
      </c>
      <c r="BH35" s="1">
        <v>3607</v>
      </c>
      <c r="BI35" s="1">
        <v>4793</v>
      </c>
      <c r="BJ35" s="1">
        <f>BK35-BL35</f>
        <v>4771</v>
      </c>
      <c r="BK35" s="1">
        <v>22161</v>
      </c>
      <c r="BL35" s="1">
        <v>17390</v>
      </c>
      <c r="BM35" s="1">
        <f>BN35-BO35</f>
        <v>13</v>
      </c>
      <c r="BN35">
        <v>95</v>
      </c>
      <c r="BO35">
        <v>82</v>
      </c>
      <c r="BP35" s="1">
        <f>BQ35-BR35</f>
        <v>-2081</v>
      </c>
      <c r="BQ35" s="1">
        <v>3071</v>
      </c>
      <c r="BR35" s="1">
        <v>5152</v>
      </c>
      <c r="BS35" s="1">
        <f>BT35-BU35</f>
        <v>4102</v>
      </c>
      <c r="BT35" s="1">
        <v>4907</v>
      </c>
      <c r="BU35">
        <v>805</v>
      </c>
    </row>
    <row r="36" spans="1:73" x14ac:dyDescent="0.25">
      <c r="A36">
        <f>A35+1</f>
        <v>1897</v>
      </c>
      <c r="B36" s="1">
        <f t="shared" ref="B36:B54" si="7">C36-D36</f>
        <v>896</v>
      </c>
      <c r="C36" s="1">
        <v>65362</v>
      </c>
      <c r="D36" s="1">
        <v>64466</v>
      </c>
      <c r="E36" s="1">
        <f t="shared" ref="E36:E54" si="8">F36-G36</f>
        <v>6059</v>
      </c>
      <c r="F36" s="1">
        <v>109819</v>
      </c>
      <c r="G36" s="1">
        <v>103760</v>
      </c>
      <c r="H36" s="1">
        <f t="shared" ref="H36:H54" si="9">I36-J36</f>
        <v>2018</v>
      </c>
      <c r="I36" s="1">
        <v>9130</v>
      </c>
      <c r="J36" s="1">
        <v>7112</v>
      </c>
      <c r="K36" s="1">
        <f t="shared" ref="K36:K54" si="10">L36-M36</f>
        <v>1013</v>
      </c>
      <c r="L36" s="1">
        <v>4367</v>
      </c>
      <c r="M36" s="1">
        <v>3354</v>
      </c>
      <c r="N36" s="1">
        <f t="shared" ref="N36:N54" si="11">O36-P36</f>
        <v>515</v>
      </c>
      <c r="O36" s="1">
        <v>2311</v>
      </c>
      <c r="P36" s="1">
        <v>1796</v>
      </c>
      <c r="Q36" s="1">
        <f t="shared" ref="Q36:Q54" si="12">R36-S36</f>
        <v>524</v>
      </c>
      <c r="R36" s="1">
        <v>2823</v>
      </c>
      <c r="S36" s="1">
        <v>2299</v>
      </c>
      <c r="T36" s="1">
        <f t="shared" ref="T36:T54" si="13">U36-V36</f>
        <v>1418</v>
      </c>
      <c r="U36" s="1">
        <v>4456</v>
      </c>
      <c r="V36" s="1">
        <v>3038</v>
      </c>
      <c r="W36" s="1">
        <f t="shared" ref="W36:W54" si="14">X36-Y36</f>
        <v>90</v>
      </c>
      <c r="X36" s="1">
        <v>827</v>
      </c>
      <c r="Y36" s="1">
        <v>737</v>
      </c>
      <c r="Z36" s="1">
        <f t="shared" ref="Z36:Z54" si="15">AA36-AB36</f>
        <v>484</v>
      </c>
      <c r="AA36" s="1">
        <v>2839</v>
      </c>
      <c r="AB36" s="1">
        <v>2355</v>
      </c>
      <c r="AC36" s="1">
        <f t="shared" ref="AC36:AC54" si="16">AD36-AE36</f>
        <v>-4</v>
      </c>
      <c r="AD36" s="1">
        <v>1799</v>
      </c>
      <c r="AE36" s="1">
        <v>1803</v>
      </c>
      <c r="AF36" s="1">
        <f t="shared" ref="AF36:AF54" si="17">AG36-AH36</f>
        <v>190</v>
      </c>
      <c r="AG36" s="1">
        <v>3505</v>
      </c>
      <c r="AH36" s="1">
        <v>3315</v>
      </c>
      <c r="AI36" s="1">
        <f t="shared" ref="AI36:AI54" si="18">AJ36-AK36</f>
        <v>308</v>
      </c>
      <c r="AJ36" s="1">
        <v>3577</v>
      </c>
      <c r="AK36" s="1">
        <v>3269</v>
      </c>
      <c r="AL36" s="1">
        <f t="shared" ref="AL36:AL54" si="19">AM36-AN36</f>
        <v>290</v>
      </c>
      <c r="AM36" s="1">
        <v>1212</v>
      </c>
      <c r="AN36" s="1">
        <v>922</v>
      </c>
      <c r="AO36" s="1">
        <f t="shared" ref="AO36:AO54" si="20">AP36-AQ36</f>
        <v>137</v>
      </c>
      <c r="AP36" s="1">
        <v>1923</v>
      </c>
      <c r="AQ36" s="1">
        <v>1786</v>
      </c>
      <c r="AR36" s="1">
        <f t="shared" ref="AR36:AR54" si="21">AS36-AT36</f>
        <v>75</v>
      </c>
      <c r="AS36" s="1">
        <v>492</v>
      </c>
      <c r="AT36" s="1">
        <v>417</v>
      </c>
      <c r="AU36" s="1">
        <f t="shared" ref="AU36:AU54" si="22">AV36-AW36</f>
        <v>117</v>
      </c>
      <c r="AV36" s="1">
        <v>425</v>
      </c>
      <c r="AW36" s="1">
        <v>308</v>
      </c>
      <c r="AX36" s="1">
        <f t="shared" ref="AX36:AX54" si="23">AY36-AZ36</f>
        <v>40</v>
      </c>
      <c r="AY36">
        <v>146</v>
      </c>
      <c r="AZ36">
        <v>106</v>
      </c>
      <c r="BA36" s="1">
        <f t="shared" ref="BA36:BA54" si="24">BB36-BC36</f>
        <v>-40</v>
      </c>
      <c r="BB36" s="1">
        <v>73</v>
      </c>
      <c r="BC36" s="1">
        <v>113</v>
      </c>
      <c r="BD36" s="1">
        <f t="shared" ref="BD36:BD54" si="25">BE36-BF36</f>
        <v>22426</v>
      </c>
      <c r="BE36" s="1">
        <v>44054</v>
      </c>
      <c r="BF36" s="1">
        <v>21628</v>
      </c>
      <c r="BG36" s="1">
        <f t="shared" ref="BG36:BG54" si="26">BH36-BI36</f>
        <v>1281</v>
      </c>
      <c r="BH36" s="1">
        <v>4256</v>
      </c>
      <c r="BI36" s="1">
        <v>2975</v>
      </c>
      <c r="BJ36" s="1">
        <f t="shared" ref="BJ36:BJ54" si="27">BK36-BL36</f>
        <v>4740</v>
      </c>
      <c r="BK36" s="1">
        <v>18880</v>
      </c>
      <c r="BL36" s="1">
        <v>14140</v>
      </c>
      <c r="BM36" s="1">
        <f t="shared" ref="BM36:BM54" si="28">BN36-BO36</f>
        <v>16</v>
      </c>
      <c r="BN36">
        <v>53</v>
      </c>
      <c r="BO36">
        <v>37</v>
      </c>
      <c r="BP36" s="1">
        <f t="shared" ref="BP36:BP54" si="29">BQ36-BR36</f>
        <v>60</v>
      </c>
      <c r="BQ36">
        <v>191</v>
      </c>
      <c r="BR36">
        <v>131</v>
      </c>
      <c r="BS36" s="1">
        <f t="shared" ref="BS36:BS54" si="30">BT36-BU36</f>
        <v>3222</v>
      </c>
      <c r="BT36" s="1">
        <v>3770</v>
      </c>
      <c r="BU36">
        <v>548</v>
      </c>
    </row>
    <row r="37" spans="1:73" x14ac:dyDescent="0.25">
      <c r="A37">
        <f t="shared" ref="A37:A54" si="31">A36+1</f>
        <v>1898</v>
      </c>
      <c r="B37" s="1">
        <f t="shared" si="7"/>
        <v>6111</v>
      </c>
      <c r="C37" s="1">
        <v>49905</v>
      </c>
      <c r="D37" s="1">
        <v>43794</v>
      </c>
      <c r="E37" s="1">
        <f t="shared" si="8"/>
        <v>8828</v>
      </c>
      <c r="F37" s="1">
        <v>110120</v>
      </c>
      <c r="G37" s="1">
        <v>101292</v>
      </c>
      <c r="H37" s="1">
        <f t="shared" si="9"/>
        <v>2061</v>
      </c>
      <c r="I37" s="1">
        <v>10967</v>
      </c>
      <c r="J37" s="1">
        <v>8906</v>
      </c>
      <c r="K37" s="1">
        <f t="shared" si="10"/>
        <v>2034</v>
      </c>
      <c r="L37" s="1">
        <v>7113</v>
      </c>
      <c r="M37" s="1">
        <v>5079</v>
      </c>
      <c r="N37" s="1">
        <f t="shared" si="11"/>
        <v>415</v>
      </c>
      <c r="O37" s="1">
        <v>2555</v>
      </c>
      <c r="P37" s="1">
        <v>2140</v>
      </c>
      <c r="Q37" s="1">
        <f t="shared" si="12"/>
        <v>383</v>
      </c>
      <c r="R37" s="1">
        <v>3200</v>
      </c>
      <c r="S37" s="1">
        <v>2817</v>
      </c>
      <c r="T37" s="1">
        <f t="shared" si="13"/>
        <v>1838</v>
      </c>
      <c r="U37" s="1">
        <v>6498</v>
      </c>
      <c r="V37" s="1">
        <v>4660</v>
      </c>
      <c r="W37" s="1">
        <f t="shared" si="14"/>
        <v>13</v>
      </c>
      <c r="X37" s="1">
        <v>514</v>
      </c>
      <c r="Y37" s="1">
        <v>501</v>
      </c>
      <c r="Z37" s="1">
        <f t="shared" si="15"/>
        <v>636</v>
      </c>
      <c r="AA37" s="1">
        <v>3157</v>
      </c>
      <c r="AB37" s="1">
        <v>2521</v>
      </c>
      <c r="AC37" s="1">
        <f t="shared" si="16"/>
        <v>161</v>
      </c>
      <c r="AD37" s="1">
        <v>2057</v>
      </c>
      <c r="AE37" s="1">
        <v>1896</v>
      </c>
      <c r="AF37" s="1">
        <f t="shared" si="17"/>
        <v>320</v>
      </c>
      <c r="AG37" s="1">
        <v>3349</v>
      </c>
      <c r="AH37" s="1">
        <v>3029</v>
      </c>
      <c r="AI37" s="1">
        <f t="shared" si="18"/>
        <v>424</v>
      </c>
      <c r="AJ37" s="1">
        <v>3857</v>
      </c>
      <c r="AK37" s="1">
        <v>3433</v>
      </c>
      <c r="AL37" s="1">
        <f t="shared" si="19"/>
        <v>-171</v>
      </c>
      <c r="AM37" s="1">
        <v>1950</v>
      </c>
      <c r="AN37" s="1">
        <v>2121</v>
      </c>
      <c r="AO37" s="1">
        <f t="shared" si="20"/>
        <v>1175</v>
      </c>
      <c r="AP37" s="1">
        <v>2368</v>
      </c>
      <c r="AQ37" s="1">
        <v>1193</v>
      </c>
      <c r="AR37" s="1">
        <f t="shared" si="21"/>
        <v>223</v>
      </c>
      <c r="AS37" s="1">
        <v>537</v>
      </c>
      <c r="AT37" s="1">
        <v>314</v>
      </c>
      <c r="AU37" s="1">
        <f t="shared" si="22"/>
        <v>189</v>
      </c>
      <c r="AV37" s="1">
        <v>501</v>
      </c>
      <c r="AW37" s="1">
        <v>312</v>
      </c>
      <c r="AX37" s="1">
        <f t="shared" si="23"/>
        <v>-38</v>
      </c>
      <c r="AY37">
        <v>41</v>
      </c>
      <c r="AZ37">
        <v>79</v>
      </c>
      <c r="BA37" s="1">
        <f t="shared" si="24"/>
        <v>30</v>
      </c>
      <c r="BB37" s="1">
        <v>154</v>
      </c>
      <c r="BC37" s="1">
        <v>124</v>
      </c>
      <c r="BD37" s="1">
        <f t="shared" si="25"/>
        <v>15851</v>
      </c>
      <c r="BE37" s="1">
        <v>39928</v>
      </c>
      <c r="BF37" s="1">
        <v>24077</v>
      </c>
      <c r="BG37" s="1">
        <f t="shared" si="26"/>
        <v>679</v>
      </c>
      <c r="BH37" s="1">
        <v>3005</v>
      </c>
      <c r="BI37" s="1">
        <v>2326</v>
      </c>
      <c r="BJ37" s="1">
        <f t="shared" si="27"/>
        <v>9956</v>
      </c>
      <c r="BK37" s="1">
        <v>24079</v>
      </c>
      <c r="BL37" s="1">
        <v>14123</v>
      </c>
      <c r="BM37" s="1">
        <f t="shared" si="28"/>
        <v>64</v>
      </c>
      <c r="BN37">
        <v>111</v>
      </c>
      <c r="BO37">
        <v>47</v>
      </c>
      <c r="BP37" s="1">
        <f t="shared" si="29"/>
        <v>-14</v>
      </c>
      <c r="BQ37">
        <v>111</v>
      </c>
      <c r="BR37">
        <v>125</v>
      </c>
      <c r="BS37" s="1">
        <f t="shared" si="30"/>
        <v>3325</v>
      </c>
      <c r="BT37" s="1">
        <v>4055</v>
      </c>
      <c r="BU37">
        <v>730</v>
      </c>
    </row>
    <row r="38" spans="1:73" x14ac:dyDescent="0.25">
      <c r="A38">
        <f t="shared" si="31"/>
        <v>1899</v>
      </c>
      <c r="B38" s="1">
        <f t="shared" si="7"/>
        <v>3887</v>
      </c>
      <c r="C38" s="1">
        <v>43993</v>
      </c>
      <c r="D38" s="1">
        <v>40106</v>
      </c>
      <c r="E38" s="1">
        <f t="shared" si="8"/>
        <v>4298</v>
      </c>
      <c r="F38" s="1">
        <v>93136</v>
      </c>
      <c r="G38" s="1">
        <v>88838</v>
      </c>
      <c r="H38" s="1">
        <f t="shared" si="9"/>
        <v>506</v>
      </c>
      <c r="I38" s="1">
        <v>7251</v>
      </c>
      <c r="J38" s="1">
        <v>6745</v>
      </c>
      <c r="K38" s="1">
        <f t="shared" si="10"/>
        <v>1122</v>
      </c>
      <c r="L38" s="1">
        <v>5727</v>
      </c>
      <c r="M38" s="1">
        <v>4605</v>
      </c>
      <c r="N38" s="1">
        <f t="shared" si="11"/>
        <v>554</v>
      </c>
      <c r="O38" s="1">
        <v>3327</v>
      </c>
      <c r="P38" s="1">
        <v>2773</v>
      </c>
      <c r="Q38" s="1">
        <f t="shared" si="12"/>
        <v>202</v>
      </c>
      <c r="R38" s="1">
        <v>3184</v>
      </c>
      <c r="S38" s="1">
        <v>2982</v>
      </c>
      <c r="T38" s="1">
        <f t="shared" si="13"/>
        <v>277</v>
      </c>
      <c r="U38" s="1">
        <v>5747</v>
      </c>
      <c r="V38" s="1">
        <v>5470</v>
      </c>
      <c r="W38" s="1">
        <f t="shared" si="14"/>
        <v>131</v>
      </c>
      <c r="X38" s="1">
        <v>742</v>
      </c>
      <c r="Y38" s="1">
        <v>611</v>
      </c>
      <c r="Z38" s="1">
        <f t="shared" si="15"/>
        <v>274</v>
      </c>
      <c r="AA38" s="1">
        <v>2288</v>
      </c>
      <c r="AB38" s="1">
        <v>2014</v>
      </c>
      <c r="AC38" s="1">
        <f t="shared" si="16"/>
        <v>183</v>
      </c>
      <c r="AD38" s="1">
        <v>2537</v>
      </c>
      <c r="AE38" s="1">
        <v>2354</v>
      </c>
      <c r="AF38" s="1">
        <f t="shared" si="17"/>
        <v>159</v>
      </c>
      <c r="AG38" s="1">
        <v>3522</v>
      </c>
      <c r="AH38" s="1">
        <v>3363</v>
      </c>
      <c r="AI38" s="1">
        <f t="shared" si="18"/>
        <v>18</v>
      </c>
      <c r="AJ38" s="1">
        <v>3387</v>
      </c>
      <c r="AK38" s="1">
        <v>3369</v>
      </c>
      <c r="AL38" s="1">
        <f t="shared" si="19"/>
        <v>159</v>
      </c>
      <c r="AM38" s="1">
        <v>1143</v>
      </c>
      <c r="AN38" s="1">
        <v>984</v>
      </c>
      <c r="AO38" s="1">
        <f t="shared" si="20"/>
        <v>791</v>
      </c>
      <c r="AP38" s="1">
        <v>1888</v>
      </c>
      <c r="AQ38" s="1">
        <v>1097</v>
      </c>
      <c r="AR38" s="1">
        <f t="shared" si="21"/>
        <v>62</v>
      </c>
      <c r="AS38" s="1">
        <v>343</v>
      </c>
      <c r="AT38" s="1">
        <v>281</v>
      </c>
      <c r="AU38" s="1">
        <f t="shared" si="22"/>
        <v>-23</v>
      </c>
      <c r="AV38" s="1">
        <v>158</v>
      </c>
      <c r="AW38" s="1">
        <v>181</v>
      </c>
      <c r="AX38" s="1">
        <f t="shared" si="23"/>
        <v>11</v>
      </c>
      <c r="AY38">
        <v>32</v>
      </c>
      <c r="AZ38">
        <v>21</v>
      </c>
      <c r="BA38" s="1">
        <f t="shared" si="24"/>
        <v>46</v>
      </c>
      <c r="BB38" s="1">
        <v>99</v>
      </c>
      <c r="BC38" s="1">
        <v>53</v>
      </c>
      <c r="BD38" s="1">
        <f t="shared" si="25"/>
        <v>22661</v>
      </c>
      <c r="BE38" s="1">
        <v>57268</v>
      </c>
      <c r="BF38" s="1">
        <v>34607</v>
      </c>
      <c r="BG38" s="1">
        <f t="shared" si="26"/>
        <v>958</v>
      </c>
      <c r="BH38" s="1">
        <v>4124</v>
      </c>
      <c r="BI38" s="1">
        <v>3166</v>
      </c>
      <c r="BJ38" s="1">
        <f t="shared" si="27"/>
        <v>8199</v>
      </c>
      <c r="BK38" s="1">
        <v>22972</v>
      </c>
      <c r="BL38" s="1">
        <v>14773</v>
      </c>
      <c r="BM38" s="1">
        <f t="shared" si="28"/>
        <v>-4</v>
      </c>
      <c r="BN38">
        <v>75</v>
      </c>
      <c r="BO38">
        <v>79</v>
      </c>
      <c r="BP38" s="1">
        <f t="shared" si="29"/>
        <v>-148</v>
      </c>
      <c r="BQ38">
        <v>315</v>
      </c>
      <c r="BR38">
        <v>463</v>
      </c>
      <c r="BS38" s="1">
        <f t="shared" si="30"/>
        <v>1734</v>
      </c>
      <c r="BT38" s="1">
        <v>2340</v>
      </c>
      <c r="BU38">
        <v>606</v>
      </c>
    </row>
    <row r="39" spans="1:73" x14ac:dyDescent="0.25">
      <c r="A39">
        <f t="shared" si="31"/>
        <v>1900</v>
      </c>
      <c r="B39" s="1">
        <f t="shared" si="7"/>
        <v>3810</v>
      </c>
      <c r="C39" s="1">
        <v>62161</v>
      </c>
      <c r="D39" s="1">
        <v>58351</v>
      </c>
      <c r="E39" s="1">
        <f t="shared" si="8"/>
        <v>4183</v>
      </c>
      <c r="F39" s="1">
        <v>77141</v>
      </c>
      <c r="G39" s="1">
        <v>72958</v>
      </c>
      <c r="H39" s="1">
        <f t="shared" si="9"/>
        <v>160</v>
      </c>
      <c r="I39" s="1">
        <v>6679</v>
      </c>
      <c r="J39" s="1">
        <v>6519</v>
      </c>
      <c r="K39" s="1">
        <f t="shared" si="10"/>
        <v>506</v>
      </c>
      <c r="L39" s="1">
        <v>5900</v>
      </c>
      <c r="M39" s="1">
        <v>5394</v>
      </c>
      <c r="N39" s="1">
        <f t="shared" si="11"/>
        <v>250</v>
      </c>
      <c r="O39" s="1">
        <v>3961</v>
      </c>
      <c r="P39" s="1">
        <v>3711</v>
      </c>
      <c r="Q39" s="1">
        <f t="shared" si="12"/>
        <v>-268</v>
      </c>
      <c r="R39" s="1">
        <v>2515</v>
      </c>
      <c r="S39" s="1">
        <v>2783</v>
      </c>
      <c r="T39" s="1">
        <f t="shared" si="13"/>
        <v>598</v>
      </c>
      <c r="U39" s="1">
        <v>6415</v>
      </c>
      <c r="V39" s="1">
        <v>5817</v>
      </c>
      <c r="W39" s="1">
        <f t="shared" si="14"/>
        <v>-117</v>
      </c>
      <c r="X39" s="1">
        <v>576</v>
      </c>
      <c r="Y39" s="1">
        <v>693</v>
      </c>
      <c r="Z39" s="1">
        <f t="shared" si="15"/>
        <v>-1478.3589999999999</v>
      </c>
      <c r="AA39">
        <v>1.641</v>
      </c>
      <c r="AB39" s="1">
        <v>1480</v>
      </c>
      <c r="AC39" s="1">
        <f t="shared" si="16"/>
        <v>604</v>
      </c>
      <c r="AD39" s="1">
        <v>3409</v>
      </c>
      <c r="AE39" s="1">
        <v>2805</v>
      </c>
      <c r="AF39" s="1">
        <f t="shared" si="17"/>
        <v>229</v>
      </c>
      <c r="AG39" s="1">
        <v>2885</v>
      </c>
      <c r="AH39" s="1">
        <v>2656</v>
      </c>
      <c r="AI39" s="1">
        <f t="shared" si="18"/>
        <v>268</v>
      </c>
      <c r="AJ39" s="1">
        <v>3138</v>
      </c>
      <c r="AK39" s="1">
        <v>2870</v>
      </c>
      <c r="AL39" s="1">
        <f t="shared" si="19"/>
        <v>204</v>
      </c>
      <c r="AM39" s="1">
        <v>1041</v>
      </c>
      <c r="AN39" s="1">
        <v>837</v>
      </c>
      <c r="AO39" s="1">
        <f t="shared" si="20"/>
        <v>342</v>
      </c>
      <c r="AP39" s="1">
        <v>1330</v>
      </c>
      <c r="AQ39" s="1">
        <v>988</v>
      </c>
      <c r="AR39" s="1">
        <f t="shared" si="21"/>
        <v>0</v>
      </c>
      <c r="AS39" s="1">
        <v>340</v>
      </c>
      <c r="AT39" s="1">
        <v>340</v>
      </c>
      <c r="AU39" s="1">
        <f t="shared" si="22"/>
        <v>20</v>
      </c>
      <c r="AV39" s="1">
        <v>206</v>
      </c>
      <c r="AW39" s="1">
        <v>186</v>
      </c>
      <c r="AX39" s="1">
        <f t="shared" si="23"/>
        <v>27</v>
      </c>
      <c r="AY39">
        <v>36</v>
      </c>
      <c r="AZ39">
        <v>9</v>
      </c>
      <c r="BA39" s="1">
        <f t="shared" si="24"/>
        <v>34</v>
      </c>
      <c r="BB39" s="1">
        <v>130</v>
      </c>
      <c r="BC39" s="1">
        <v>96</v>
      </c>
      <c r="BD39" s="1">
        <f t="shared" si="25"/>
        <v>7390</v>
      </c>
      <c r="BE39" s="1">
        <v>39565</v>
      </c>
      <c r="BF39" s="1">
        <v>32175</v>
      </c>
      <c r="BG39" s="1">
        <f t="shared" si="26"/>
        <v>534</v>
      </c>
      <c r="BH39" s="1">
        <v>5442</v>
      </c>
      <c r="BI39" s="1">
        <v>4908</v>
      </c>
      <c r="BJ39" s="1">
        <f t="shared" si="27"/>
        <v>8448</v>
      </c>
      <c r="BK39" s="1">
        <v>22683</v>
      </c>
      <c r="BL39" s="1">
        <v>14235</v>
      </c>
      <c r="BM39" s="1">
        <f t="shared" si="28"/>
        <v>-207</v>
      </c>
      <c r="BN39">
        <v>531</v>
      </c>
      <c r="BO39">
        <v>738</v>
      </c>
      <c r="BP39" s="1">
        <f t="shared" si="29"/>
        <v>-215</v>
      </c>
      <c r="BQ39">
        <v>247</v>
      </c>
      <c r="BR39">
        <v>462</v>
      </c>
      <c r="BS39" s="1">
        <f t="shared" si="30"/>
        <v>183</v>
      </c>
      <c r="BT39">
        <v>267</v>
      </c>
      <c r="BU39">
        <v>84</v>
      </c>
    </row>
    <row r="40" spans="1:73" x14ac:dyDescent="0.25">
      <c r="A40">
        <f t="shared" si="31"/>
        <v>1901</v>
      </c>
      <c r="B40" s="1">
        <f t="shared" si="7"/>
        <v>3376</v>
      </c>
      <c r="C40" s="1">
        <v>43688</v>
      </c>
      <c r="D40" s="1">
        <v>40312</v>
      </c>
      <c r="E40" s="1">
        <f t="shared" si="8"/>
        <v>7264</v>
      </c>
      <c r="F40" s="1">
        <v>78649</v>
      </c>
      <c r="G40" s="1">
        <v>71385</v>
      </c>
      <c r="H40" s="1">
        <f t="shared" si="9"/>
        <v>1178</v>
      </c>
      <c r="I40" s="1">
        <v>6588</v>
      </c>
      <c r="J40" s="1">
        <v>5410</v>
      </c>
      <c r="K40" s="1">
        <f t="shared" si="10"/>
        <v>103</v>
      </c>
      <c r="L40" s="1">
        <v>4306</v>
      </c>
      <c r="M40" s="1">
        <v>4203</v>
      </c>
      <c r="N40" s="1">
        <f t="shared" si="11"/>
        <v>373</v>
      </c>
      <c r="O40" s="1">
        <v>3447</v>
      </c>
      <c r="P40" s="1">
        <v>3074</v>
      </c>
      <c r="Q40" s="1">
        <f t="shared" si="12"/>
        <v>89</v>
      </c>
      <c r="R40" s="1">
        <v>2446</v>
      </c>
      <c r="S40" s="1">
        <v>2357</v>
      </c>
      <c r="T40" s="1">
        <f t="shared" si="13"/>
        <v>236</v>
      </c>
      <c r="U40" s="1">
        <v>4797</v>
      </c>
      <c r="V40" s="1">
        <v>4561</v>
      </c>
      <c r="W40" s="1">
        <f t="shared" si="14"/>
        <v>13</v>
      </c>
      <c r="X40" s="1">
        <v>454</v>
      </c>
      <c r="Y40" s="1">
        <v>441</v>
      </c>
      <c r="Z40" s="1">
        <f t="shared" si="15"/>
        <v>270</v>
      </c>
      <c r="AA40" s="1">
        <v>1928</v>
      </c>
      <c r="AB40" s="1">
        <v>1658</v>
      </c>
      <c r="AC40" s="1">
        <f t="shared" si="16"/>
        <v>978</v>
      </c>
      <c r="AD40" s="1">
        <v>4773</v>
      </c>
      <c r="AE40" s="1">
        <v>3795</v>
      </c>
      <c r="AF40" s="1">
        <f t="shared" si="17"/>
        <v>239</v>
      </c>
      <c r="AG40" s="1">
        <v>3364</v>
      </c>
      <c r="AH40" s="1">
        <v>3125</v>
      </c>
      <c r="AI40" s="1">
        <f t="shared" si="18"/>
        <v>284</v>
      </c>
      <c r="AJ40" s="1">
        <v>3343</v>
      </c>
      <c r="AK40" s="1">
        <v>3059</v>
      </c>
      <c r="AL40" s="1">
        <f t="shared" si="19"/>
        <v>183</v>
      </c>
      <c r="AM40" s="1">
        <v>884</v>
      </c>
      <c r="AN40" s="1">
        <v>701</v>
      </c>
      <c r="AO40" s="1">
        <f t="shared" si="20"/>
        <v>164</v>
      </c>
      <c r="AP40" s="1">
        <v>1310</v>
      </c>
      <c r="AQ40" s="1">
        <v>1146</v>
      </c>
      <c r="AR40" s="1">
        <f t="shared" si="21"/>
        <v>-11</v>
      </c>
      <c r="AS40" s="1">
        <v>457</v>
      </c>
      <c r="AT40" s="1">
        <v>468</v>
      </c>
      <c r="AU40" s="1">
        <f t="shared" si="22"/>
        <v>-7</v>
      </c>
      <c r="AV40" s="1">
        <v>163</v>
      </c>
      <c r="AW40" s="1">
        <v>170</v>
      </c>
      <c r="AX40" s="1">
        <f t="shared" si="23"/>
        <v>5</v>
      </c>
      <c r="AY40">
        <v>10</v>
      </c>
      <c r="AZ40">
        <v>5</v>
      </c>
      <c r="BA40" s="1">
        <f t="shared" si="24"/>
        <v>32</v>
      </c>
      <c r="BB40" s="1">
        <v>111</v>
      </c>
      <c r="BC40" s="1">
        <v>79</v>
      </c>
      <c r="BD40" s="1">
        <f t="shared" si="25"/>
        <v>13206</v>
      </c>
      <c r="BE40" s="1">
        <v>51742</v>
      </c>
      <c r="BF40" s="1">
        <v>38536</v>
      </c>
      <c r="BG40" s="1">
        <f t="shared" si="26"/>
        <v>23217</v>
      </c>
      <c r="BH40" s="1">
        <v>50266</v>
      </c>
      <c r="BI40" s="1">
        <v>27049</v>
      </c>
      <c r="BJ40" s="1">
        <f t="shared" si="27"/>
        <v>3584</v>
      </c>
      <c r="BK40" s="1">
        <v>23209</v>
      </c>
      <c r="BL40" s="1">
        <v>19625</v>
      </c>
      <c r="BM40" s="1">
        <f t="shared" si="28"/>
        <v>1622</v>
      </c>
      <c r="BN40" s="1">
        <v>2947</v>
      </c>
      <c r="BO40" s="1">
        <v>1325</v>
      </c>
      <c r="BP40" s="1">
        <f t="shared" si="29"/>
        <v>-392</v>
      </c>
      <c r="BQ40">
        <v>619</v>
      </c>
      <c r="BR40" s="1">
        <v>1011</v>
      </c>
      <c r="BS40" s="1">
        <f t="shared" si="30"/>
        <v>-1288</v>
      </c>
      <c r="BT40" s="1">
        <v>2143</v>
      </c>
      <c r="BU40" s="1">
        <v>3431</v>
      </c>
    </row>
    <row r="41" spans="1:73" x14ac:dyDescent="0.25">
      <c r="A41">
        <f t="shared" si="31"/>
        <v>1902</v>
      </c>
      <c r="B41" s="1">
        <f t="shared" si="7"/>
        <v>2400</v>
      </c>
      <c r="C41" s="1">
        <v>36870</v>
      </c>
      <c r="D41" s="1">
        <v>34470</v>
      </c>
      <c r="E41" s="1">
        <f t="shared" si="8"/>
        <v>4431</v>
      </c>
      <c r="F41" s="1">
        <v>65342</v>
      </c>
      <c r="G41" s="1">
        <v>60911</v>
      </c>
      <c r="H41" s="1">
        <f t="shared" si="9"/>
        <v>439</v>
      </c>
      <c r="I41" s="1">
        <v>8740</v>
      </c>
      <c r="J41" s="1">
        <v>8301</v>
      </c>
      <c r="K41" s="1">
        <f t="shared" si="10"/>
        <v>485</v>
      </c>
      <c r="L41" s="1">
        <v>4990</v>
      </c>
      <c r="M41" s="1">
        <v>4505</v>
      </c>
      <c r="N41" s="1">
        <f t="shared" si="11"/>
        <v>191</v>
      </c>
      <c r="O41" s="1">
        <v>3702</v>
      </c>
      <c r="P41" s="1">
        <v>3511</v>
      </c>
      <c r="Q41" s="1">
        <f t="shared" si="12"/>
        <v>62</v>
      </c>
      <c r="R41" s="1">
        <v>2654</v>
      </c>
      <c r="S41" s="1">
        <v>2592</v>
      </c>
      <c r="T41" s="1">
        <f t="shared" si="13"/>
        <v>213</v>
      </c>
      <c r="U41" s="1">
        <v>4418</v>
      </c>
      <c r="V41" s="1">
        <v>4205</v>
      </c>
      <c r="W41" s="1">
        <f t="shared" si="14"/>
        <v>198</v>
      </c>
      <c r="X41" s="1">
        <v>798</v>
      </c>
      <c r="Y41" s="1">
        <v>600</v>
      </c>
      <c r="Z41" s="1">
        <f t="shared" si="15"/>
        <v>333</v>
      </c>
      <c r="AA41" s="1">
        <v>2788</v>
      </c>
      <c r="AB41" s="1">
        <v>2455</v>
      </c>
      <c r="AC41" s="1">
        <f t="shared" si="16"/>
        <v>942</v>
      </c>
      <c r="AD41" s="1">
        <v>5396</v>
      </c>
      <c r="AE41" s="1">
        <v>4454</v>
      </c>
      <c r="AF41" s="1">
        <f t="shared" si="17"/>
        <v>-2</v>
      </c>
      <c r="AG41" s="1">
        <v>3333</v>
      </c>
      <c r="AH41" s="1">
        <v>3335</v>
      </c>
      <c r="AI41" s="1">
        <f t="shared" si="18"/>
        <v>367</v>
      </c>
      <c r="AJ41" s="1">
        <v>3526</v>
      </c>
      <c r="AK41" s="1">
        <v>3159</v>
      </c>
      <c r="AL41" s="1">
        <f t="shared" si="19"/>
        <v>166</v>
      </c>
      <c r="AM41" s="1">
        <v>1018</v>
      </c>
      <c r="AN41" s="1">
        <v>852</v>
      </c>
      <c r="AO41" s="1">
        <f t="shared" si="20"/>
        <v>131</v>
      </c>
      <c r="AP41" s="1">
        <v>1344</v>
      </c>
      <c r="AQ41" s="1">
        <v>1213</v>
      </c>
      <c r="AR41" s="1">
        <f t="shared" si="21"/>
        <v>-19</v>
      </c>
      <c r="AS41" s="1">
        <v>541</v>
      </c>
      <c r="AT41" s="1">
        <v>560</v>
      </c>
      <c r="AU41" s="1">
        <f t="shared" si="22"/>
        <v>85</v>
      </c>
      <c r="AV41" s="1">
        <v>231</v>
      </c>
      <c r="AW41" s="1">
        <v>146</v>
      </c>
      <c r="AX41" s="1">
        <f t="shared" si="23"/>
        <v>-34</v>
      </c>
      <c r="AY41">
        <v>26</v>
      </c>
      <c r="AZ41">
        <v>60</v>
      </c>
      <c r="BA41" s="1">
        <f t="shared" si="24"/>
        <v>-36</v>
      </c>
      <c r="BB41" s="1">
        <v>102</v>
      </c>
      <c r="BC41" s="1">
        <v>138</v>
      </c>
      <c r="BD41" s="1">
        <f t="shared" si="25"/>
        <v>17852</v>
      </c>
      <c r="BE41" s="1">
        <v>67724</v>
      </c>
      <c r="BF41" s="1">
        <v>49872</v>
      </c>
      <c r="BG41" s="1">
        <f t="shared" si="26"/>
        <v>26514</v>
      </c>
      <c r="BH41" s="1">
        <v>50129</v>
      </c>
      <c r="BI41" s="1">
        <v>23615</v>
      </c>
      <c r="BJ41" s="1">
        <f t="shared" si="27"/>
        <v>7913</v>
      </c>
      <c r="BK41" s="1">
        <v>29337</v>
      </c>
      <c r="BL41" s="1">
        <v>21424</v>
      </c>
      <c r="BM41" s="1">
        <f t="shared" si="28"/>
        <v>2264</v>
      </c>
      <c r="BN41" s="1">
        <v>3248</v>
      </c>
      <c r="BO41">
        <v>984</v>
      </c>
      <c r="BP41" s="1">
        <f t="shared" si="29"/>
        <v>-247</v>
      </c>
      <c r="BQ41">
        <v>733</v>
      </c>
      <c r="BR41">
        <v>980</v>
      </c>
      <c r="BS41" s="1">
        <f t="shared" si="30"/>
        <v>-1670</v>
      </c>
      <c r="BT41" s="1">
        <v>2776</v>
      </c>
      <c r="BU41" s="1">
        <v>4446</v>
      </c>
    </row>
    <row r="42" spans="1:73" x14ac:dyDescent="0.25">
      <c r="A42">
        <f t="shared" si="31"/>
        <v>1903</v>
      </c>
      <c r="B42" s="1">
        <f t="shared" si="7"/>
        <v>2839</v>
      </c>
      <c r="C42" s="1">
        <v>45969</v>
      </c>
      <c r="D42" s="1">
        <v>43130</v>
      </c>
      <c r="E42" s="1">
        <f t="shared" si="8"/>
        <v>3515</v>
      </c>
      <c r="F42" s="1">
        <v>72674</v>
      </c>
      <c r="G42" s="1">
        <v>69159</v>
      </c>
      <c r="H42" s="1">
        <f t="shared" si="9"/>
        <v>-8</v>
      </c>
      <c r="I42" s="1">
        <v>9770</v>
      </c>
      <c r="J42" s="1">
        <v>9778</v>
      </c>
      <c r="K42" s="1">
        <f t="shared" si="10"/>
        <v>651</v>
      </c>
      <c r="L42" s="1">
        <v>6136</v>
      </c>
      <c r="M42" s="1">
        <v>5485</v>
      </c>
      <c r="N42" s="1">
        <f t="shared" si="11"/>
        <v>355</v>
      </c>
      <c r="O42" s="1">
        <v>4573</v>
      </c>
      <c r="P42" s="1">
        <v>4218</v>
      </c>
      <c r="Q42" s="1">
        <f t="shared" si="12"/>
        <v>118</v>
      </c>
      <c r="R42" s="1">
        <v>2818</v>
      </c>
      <c r="S42" s="1">
        <v>2700</v>
      </c>
      <c r="T42" s="1">
        <f t="shared" si="13"/>
        <v>84</v>
      </c>
      <c r="U42" s="1">
        <v>3950</v>
      </c>
      <c r="V42" s="1">
        <v>3866</v>
      </c>
      <c r="W42" s="1">
        <f t="shared" si="14"/>
        <v>194</v>
      </c>
      <c r="X42" s="1">
        <v>928</v>
      </c>
      <c r="Y42" s="1">
        <v>734</v>
      </c>
      <c r="Z42" s="1">
        <f t="shared" si="15"/>
        <v>375</v>
      </c>
      <c r="AA42" s="1">
        <v>2640</v>
      </c>
      <c r="AB42" s="1">
        <v>2265</v>
      </c>
      <c r="AC42" s="1">
        <f t="shared" si="16"/>
        <v>813</v>
      </c>
      <c r="AD42" s="1">
        <v>5676</v>
      </c>
      <c r="AE42" s="1">
        <v>4863</v>
      </c>
      <c r="AF42" s="1">
        <f t="shared" si="17"/>
        <v>185</v>
      </c>
      <c r="AG42" s="1">
        <v>3890</v>
      </c>
      <c r="AH42" s="1">
        <v>3705</v>
      </c>
      <c r="AI42" s="1">
        <f t="shared" si="18"/>
        <v>314</v>
      </c>
      <c r="AJ42" s="1">
        <v>4255</v>
      </c>
      <c r="AK42" s="1">
        <v>3941</v>
      </c>
      <c r="AL42" s="1">
        <f t="shared" si="19"/>
        <v>249</v>
      </c>
      <c r="AM42" s="1">
        <v>1237</v>
      </c>
      <c r="AN42" s="1">
        <v>988</v>
      </c>
      <c r="AO42" s="1">
        <f t="shared" si="20"/>
        <v>432</v>
      </c>
      <c r="AP42" s="1">
        <v>1590</v>
      </c>
      <c r="AQ42" s="1">
        <v>1158</v>
      </c>
      <c r="AR42" s="1">
        <f t="shared" si="21"/>
        <v>30</v>
      </c>
      <c r="AS42" s="1">
        <v>697</v>
      </c>
      <c r="AT42" s="1">
        <v>667</v>
      </c>
      <c r="AU42" s="1">
        <f t="shared" si="22"/>
        <v>24</v>
      </c>
      <c r="AV42" s="1">
        <v>268</v>
      </c>
      <c r="AW42" s="1">
        <v>244</v>
      </c>
      <c r="AX42" s="1">
        <f t="shared" si="23"/>
        <v>-4</v>
      </c>
      <c r="AY42">
        <v>71</v>
      </c>
      <c r="AZ42">
        <v>75</v>
      </c>
      <c r="BA42" s="1">
        <f t="shared" si="24"/>
        <v>20</v>
      </c>
      <c r="BB42" s="1">
        <v>165</v>
      </c>
      <c r="BC42" s="1">
        <v>145</v>
      </c>
      <c r="BD42" s="1">
        <f t="shared" si="25"/>
        <v>21426</v>
      </c>
      <c r="BE42" s="1">
        <v>74698</v>
      </c>
      <c r="BF42" s="1">
        <v>53272</v>
      </c>
      <c r="BG42" s="1">
        <f t="shared" si="26"/>
        <v>4225</v>
      </c>
      <c r="BH42" s="1">
        <v>29465</v>
      </c>
      <c r="BI42" s="1">
        <v>25240</v>
      </c>
      <c r="BJ42" s="1">
        <f t="shared" si="27"/>
        <v>10102</v>
      </c>
      <c r="BK42" s="1">
        <v>33234</v>
      </c>
      <c r="BL42" s="1">
        <v>23132</v>
      </c>
      <c r="BM42" s="1">
        <f t="shared" si="28"/>
        <v>2079</v>
      </c>
      <c r="BN42" s="1">
        <v>3109</v>
      </c>
      <c r="BO42" s="1">
        <v>1030</v>
      </c>
      <c r="BP42" s="1">
        <f t="shared" si="29"/>
        <v>-447</v>
      </c>
      <c r="BQ42">
        <v>576</v>
      </c>
      <c r="BR42" s="1">
        <v>1023</v>
      </c>
      <c r="BS42" s="1">
        <f t="shared" si="30"/>
        <v>1204</v>
      </c>
      <c r="BT42" s="1">
        <v>6832</v>
      </c>
      <c r="BU42" s="1">
        <v>5628</v>
      </c>
    </row>
    <row r="43" spans="1:73" x14ac:dyDescent="0.25">
      <c r="A43">
        <f t="shared" si="31"/>
        <v>1904</v>
      </c>
      <c r="B43" s="1">
        <f t="shared" si="7"/>
        <v>3432</v>
      </c>
      <c r="C43" s="1">
        <v>45354</v>
      </c>
      <c r="D43" s="1">
        <v>41922</v>
      </c>
      <c r="E43" s="1">
        <f t="shared" si="8"/>
        <v>-869</v>
      </c>
      <c r="F43" s="1">
        <v>67034</v>
      </c>
      <c r="G43" s="1">
        <v>67903</v>
      </c>
      <c r="H43" s="1">
        <f t="shared" si="9"/>
        <v>190</v>
      </c>
      <c r="I43" s="1">
        <v>9158</v>
      </c>
      <c r="J43" s="1">
        <v>8968</v>
      </c>
      <c r="K43" s="1">
        <f t="shared" si="10"/>
        <v>924</v>
      </c>
      <c r="L43" s="1">
        <v>5425</v>
      </c>
      <c r="M43" s="1">
        <v>4501</v>
      </c>
      <c r="N43" s="1">
        <f t="shared" si="11"/>
        <v>110</v>
      </c>
      <c r="O43" s="1">
        <v>4192</v>
      </c>
      <c r="P43" s="1">
        <v>4082</v>
      </c>
      <c r="Q43" s="1">
        <f t="shared" si="12"/>
        <v>-164</v>
      </c>
      <c r="R43" s="1">
        <v>2097</v>
      </c>
      <c r="S43" s="1">
        <v>2261</v>
      </c>
      <c r="T43" s="1">
        <f t="shared" si="13"/>
        <v>63</v>
      </c>
      <c r="U43" s="1">
        <v>2567</v>
      </c>
      <c r="V43" s="1">
        <v>2504</v>
      </c>
      <c r="W43" s="1">
        <f t="shared" si="14"/>
        <v>168</v>
      </c>
      <c r="X43" s="1">
        <v>721</v>
      </c>
      <c r="Y43" s="1">
        <v>553</v>
      </c>
      <c r="Z43" s="1">
        <f t="shared" si="15"/>
        <v>-2563.6260000000002</v>
      </c>
      <c r="AA43">
        <v>2.3740000000000001</v>
      </c>
      <c r="AB43" s="1">
        <v>2566</v>
      </c>
      <c r="AC43" s="1">
        <f t="shared" si="16"/>
        <v>402</v>
      </c>
      <c r="AD43" s="1">
        <v>5773</v>
      </c>
      <c r="AE43" s="1">
        <v>5371</v>
      </c>
      <c r="AF43" s="1">
        <f t="shared" si="17"/>
        <v>60</v>
      </c>
      <c r="AG43" s="1">
        <v>3928</v>
      </c>
      <c r="AH43" s="1">
        <v>3868</v>
      </c>
      <c r="AI43" s="1">
        <f t="shared" si="18"/>
        <v>333</v>
      </c>
      <c r="AJ43" s="1">
        <v>4012</v>
      </c>
      <c r="AK43" s="1">
        <v>3679</v>
      </c>
      <c r="AL43" s="1">
        <f t="shared" si="19"/>
        <v>53</v>
      </c>
      <c r="AM43" s="1">
        <v>979</v>
      </c>
      <c r="AN43" s="1">
        <v>926</v>
      </c>
      <c r="AO43" s="1">
        <f t="shared" si="20"/>
        <v>370</v>
      </c>
      <c r="AP43" s="1">
        <v>1241</v>
      </c>
      <c r="AQ43" s="1">
        <v>871</v>
      </c>
      <c r="AR43" s="1">
        <f t="shared" si="21"/>
        <v>-85</v>
      </c>
      <c r="AS43" s="1">
        <v>418</v>
      </c>
      <c r="AT43" s="1">
        <v>503</v>
      </c>
      <c r="AU43" s="1">
        <f t="shared" si="22"/>
        <v>-55</v>
      </c>
      <c r="AV43" s="1">
        <v>201</v>
      </c>
      <c r="AW43" s="1">
        <v>256</v>
      </c>
      <c r="AX43" s="1">
        <f t="shared" si="23"/>
        <v>-44</v>
      </c>
      <c r="AY43">
        <v>64</v>
      </c>
      <c r="AZ43">
        <v>108</v>
      </c>
      <c r="BA43" s="1">
        <f t="shared" si="24"/>
        <v>4</v>
      </c>
      <c r="BB43" s="1">
        <v>162</v>
      </c>
      <c r="BC43" s="1">
        <v>158</v>
      </c>
      <c r="BD43" s="1">
        <f t="shared" si="25"/>
        <v>15108</v>
      </c>
      <c r="BE43" s="1">
        <v>66751</v>
      </c>
      <c r="BF43" s="1">
        <v>51643</v>
      </c>
      <c r="BG43" s="1">
        <f t="shared" si="26"/>
        <v>-369</v>
      </c>
      <c r="BH43" s="1">
        <v>18206</v>
      </c>
      <c r="BI43" s="1">
        <v>18575</v>
      </c>
      <c r="BJ43" s="1">
        <f t="shared" si="27"/>
        <v>9855</v>
      </c>
      <c r="BK43" s="1">
        <v>34314</v>
      </c>
      <c r="BL43" s="1">
        <v>24459</v>
      </c>
      <c r="BM43" s="1">
        <f t="shared" si="28"/>
        <v>-459</v>
      </c>
      <c r="BN43">
        <v>12</v>
      </c>
      <c r="BO43">
        <v>471</v>
      </c>
      <c r="BP43" s="1">
        <f t="shared" si="29"/>
        <v>-257</v>
      </c>
      <c r="BQ43">
        <v>889</v>
      </c>
      <c r="BR43" s="1">
        <v>1146</v>
      </c>
      <c r="BS43" s="1">
        <f t="shared" si="30"/>
        <v>-2998</v>
      </c>
      <c r="BT43" s="1">
        <v>1144</v>
      </c>
      <c r="BU43" s="1">
        <v>4142</v>
      </c>
    </row>
    <row r="44" spans="1:73" x14ac:dyDescent="0.25">
      <c r="A44">
        <f t="shared" si="31"/>
        <v>1905</v>
      </c>
      <c r="B44" s="1">
        <f t="shared" si="7"/>
        <v>269</v>
      </c>
      <c r="C44" s="1">
        <v>45667</v>
      </c>
      <c r="D44" s="1">
        <v>45398</v>
      </c>
      <c r="E44" s="1">
        <f t="shared" si="8"/>
        <v>865</v>
      </c>
      <c r="F44" s="1">
        <v>71467</v>
      </c>
      <c r="G44" s="1">
        <v>70602</v>
      </c>
      <c r="H44" s="1">
        <f t="shared" si="9"/>
        <v>368</v>
      </c>
      <c r="I44" s="1">
        <v>7302</v>
      </c>
      <c r="J44" s="1">
        <v>6934</v>
      </c>
      <c r="K44" s="1">
        <f t="shared" si="10"/>
        <v>286</v>
      </c>
      <c r="L44" s="1">
        <v>4934</v>
      </c>
      <c r="M44" s="1">
        <v>4648</v>
      </c>
      <c r="N44" s="1">
        <f t="shared" si="11"/>
        <v>409</v>
      </c>
      <c r="O44" s="1">
        <v>3326</v>
      </c>
      <c r="P44" s="1">
        <v>2917</v>
      </c>
      <c r="Q44" s="1">
        <f t="shared" si="12"/>
        <v>-104</v>
      </c>
      <c r="R44" s="1">
        <v>1690</v>
      </c>
      <c r="S44" s="1">
        <v>1794</v>
      </c>
      <c r="T44" s="1">
        <f t="shared" si="13"/>
        <v>-498</v>
      </c>
      <c r="U44" s="1">
        <v>2335</v>
      </c>
      <c r="V44" s="1">
        <v>2833</v>
      </c>
      <c r="W44" s="1">
        <f t="shared" si="14"/>
        <v>-78</v>
      </c>
      <c r="X44" s="1">
        <v>633</v>
      </c>
      <c r="Y44" s="1">
        <v>711</v>
      </c>
      <c r="Z44" s="1">
        <f t="shared" si="15"/>
        <v>-161</v>
      </c>
      <c r="AA44" s="1">
        <v>1893</v>
      </c>
      <c r="AB44" s="1">
        <v>2054</v>
      </c>
      <c r="AC44" s="1">
        <f t="shared" si="16"/>
        <v>671</v>
      </c>
      <c r="AD44" s="1">
        <v>6679</v>
      </c>
      <c r="AE44" s="1">
        <v>6008</v>
      </c>
      <c r="AF44" s="1">
        <f t="shared" si="17"/>
        <v>-28</v>
      </c>
      <c r="AG44" s="1">
        <v>3114</v>
      </c>
      <c r="AH44" s="1">
        <v>3142</v>
      </c>
      <c r="AI44" s="1">
        <f t="shared" si="18"/>
        <v>-4</v>
      </c>
      <c r="AJ44" s="1">
        <v>2756</v>
      </c>
      <c r="AK44" s="1">
        <v>2760</v>
      </c>
      <c r="AL44" s="1">
        <f t="shared" si="19"/>
        <v>-289</v>
      </c>
      <c r="AM44" s="1">
        <v>980</v>
      </c>
      <c r="AN44" s="1">
        <v>1269</v>
      </c>
      <c r="AO44" s="1">
        <f t="shared" si="20"/>
        <v>240</v>
      </c>
      <c r="AP44" s="1">
        <v>1079</v>
      </c>
      <c r="AQ44" s="1">
        <v>839</v>
      </c>
      <c r="AR44" s="1">
        <f t="shared" si="21"/>
        <v>48</v>
      </c>
      <c r="AS44" s="1">
        <v>660</v>
      </c>
      <c r="AT44" s="1">
        <v>612</v>
      </c>
      <c r="AU44" s="1">
        <f t="shared" si="22"/>
        <v>-70</v>
      </c>
      <c r="AV44" s="1">
        <v>184</v>
      </c>
      <c r="AW44" s="1">
        <v>254</v>
      </c>
      <c r="AX44" s="1">
        <f t="shared" si="23"/>
        <v>-28</v>
      </c>
      <c r="AY44">
        <v>46</v>
      </c>
      <c r="AZ44">
        <v>74</v>
      </c>
      <c r="BA44" s="1">
        <f t="shared" si="24"/>
        <v>8</v>
      </c>
      <c r="BB44" s="1">
        <v>118</v>
      </c>
      <c r="BC44" s="1">
        <v>110</v>
      </c>
      <c r="BD44" s="1">
        <f t="shared" si="25"/>
        <v>5417</v>
      </c>
      <c r="BE44" s="1">
        <v>52014</v>
      </c>
      <c r="BF44" s="1">
        <v>46597</v>
      </c>
      <c r="BG44" s="1">
        <f t="shared" si="26"/>
        <v>-2552</v>
      </c>
      <c r="BH44" s="1">
        <v>19303</v>
      </c>
      <c r="BI44" s="1">
        <v>21855</v>
      </c>
      <c r="BJ44" s="1">
        <f t="shared" si="27"/>
        <v>3277</v>
      </c>
      <c r="BK44" s="1">
        <v>20013</v>
      </c>
      <c r="BL44" s="1">
        <v>16736</v>
      </c>
      <c r="BM44" s="1">
        <f t="shared" si="28"/>
        <v>155</v>
      </c>
      <c r="BN44">
        <v>210</v>
      </c>
      <c r="BO44">
        <v>55</v>
      </c>
      <c r="BP44" s="1">
        <f t="shared" si="29"/>
        <v>-61</v>
      </c>
      <c r="BQ44">
        <v>784</v>
      </c>
      <c r="BR44">
        <v>845</v>
      </c>
      <c r="BS44" s="1">
        <f t="shared" si="30"/>
        <v>-97</v>
      </c>
      <c r="BT44">
        <v>233</v>
      </c>
      <c r="BU44">
        <v>330</v>
      </c>
    </row>
    <row r="45" spans="1:73" x14ac:dyDescent="0.25">
      <c r="A45">
        <f t="shared" si="31"/>
        <v>1906</v>
      </c>
      <c r="B45" s="1">
        <f t="shared" si="7"/>
        <v>1400</v>
      </c>
      <c r="C45" s="1">
        <v>47715</v>
      </c>
      <c r="D45" s="1">
        <v>46315</v>
      </c>
      <c r="E45" s="1">
        <f t="shared" si="8"/>
        <v>-16118</v>
      </c>
      <c r="F45" s="1">
        <v>68749</v>
      </c>
      <c r="G45" s="1">
        <v>84867</v>
      </c>
      <c r="H45" s="1">
        <f t="shared" si="9"/>
        <v>184</v>
      </c>
      <c r="I45" s="1">
        <v>8424</v>
      </c>
      <c r="J45" s="1">
        <v>8240</v>
      </c>
      <c r="K45" s="1">
        <f t="shared" si="10"/>
        <v>849</v>
      </c>
      <c r="L45" s="1">
        <v>5758</v>
      </c>
      <c r="M45" s="1">
        <v>4909</v>
      </c>
      <c r="N45" s="1">
        <f t="shared" si="11"/>
        <v>194</v>
      </c>
      <c r="O45" s="1">
        <v>2978</v>
      </c>
      <c r="P45" s="1">
        <v>2784</v>
      </c>
      <c r="Q45" s="1">
        <f t="shared" si="12"/>
        <v>-127</v>
      </c>
      <c r="R45" s="1">
        <v>1786</v>
      </c>
      <c r="S45" s="1">
        <v>1913</v>
      </c>
      <c r="T45" s="1">
        <f t="shared" si="13"/>
        <v>57</v>
      </c>
      <c r="U45" s="1">
        <v>2171</v>
      </c>
      <c r="V45" s="1">
        <v>2114</v>
      </c>
      <c r="W45" s="1">
        <f t="shared" si="14"/>
        <v>92</v>
      </c>
      <c r="X45" s="1">
        <v>1021</v>
      </c>
      <c r="Y45" s="1">
        <v>929</v>
      </c>
      <c r="Z45" s="1">
        <f t="shared" si="15"/>
        <v>33</v>
      </c>
      <c r="AA45" s="1">
        <v>1758</v>
      </c>
      <c r="AB45" s="1">
        <v>1725</v>
      </c>
      <c r="AC45" s="1">
        <f t="shared" si="16"/>
        <v>1234</v>
      </c>
      <c r="AD45" s="1">
        <v>7856</v>
      </c>
      <c r="AE45" s="1">
        <v>6622</v>
      </c>
      <c r="AF45" s="1">
        <f t="shared" si="17"/>
        <v>51</v>
      </c>
      <c r="AG45" s="1">
        <v>3205</v>
      </c>
      <c r="AH45" s="1">
        <v>3154</v>
      </c>
      <c r="AI45" s="1">
        <f t="shared" si="18"/>
        <v>501</v>
      </c>
      <c r="AJ45" s="1">
        <v>3846</v>
      </c>
      <c r="AK45" s="1">
        <v>3345</v>
      </c>
      <c r="AL45" s="1">
        <f t="shared" si="19"/>
        <v>146</v>
      </c>
      <c r="AM45" s="1">
        <v>1525</v>
      </c>
      <c r="AN45" s="1">
        <v>1379</v>
      </c>
      <c r="AO45" s="1">
        <f t="shared" si="20"/>
        <v>38</v>
      </c>
      <c r="AP45" s="1">
        <v>947</v>
      </c>
      <c r="AQ45" s="1">
        <v>909</v>
      </c>
      <c r="AR45" s="1">
        <f t="shared" si="21"/>
        <v>58</v>
      </c>
      <c r="AS45" s="1">
        <v>522</v>
      </c>
      <c r="AT45" s="1">
        <v>464</v>
      </c>
      <c r="AU45" s="1">
        <f t="shared" si="22"/>
        <v>19</v>
      </c>
      <c r="AV45" s="1">
        <v>372</v>
      </c>
      <c r="AW45" s="1">
        <v>353</v>
      </c>
      <c r="AX45" s="1">
        <f t="shared" si="23"/>
        <v>4</v>
      </c>
      <c r="AY45">
        <v>153</v>
      </c>
      <c r="AZ45">
        <v>149</v>
      </c>
      <c r="BA45" s="1">
        <f t="shared" si="24"/>
        <v>20</v>
      </c>
      <c r="BB45" s="1">
        <v>156</v>
      </c>
      <c r="BC45" s="1">
        <v>136</v>
      </c>
      <c r="BD45" s="1">
        <f t="shared" si="25"/>
        <v>30837</v>
      </c>
      <c r="BE45" s="1">
        <v>63495</v>
      </c>
      <c r="BF45" s="1">
        <v>32658</v>
      </c>
      <c r="BG45" s="1">
        <f t="shared" si="26"/>
        <v>14990</v>
      </c>
      <c r="BH45" s="1">
        <v>55575</v>
      </c>
      <c r="BI45" s="1">
        <v>40585</v>
      </c>
      <c r="BJ45" s="1">
        <f t="shared" si="27"/>
        <v>7674</v>
      </c>
      <c r="BK45" s="1">
        <v>22225</v>
      </c>
      <c r="BL45" s="1">
        <v>14551</v>
      </c>
      <c r="BM45" s="1">
        <f t="shared" si="28"/>
        <v>4211</v>
      </c>
      <c r="BN45" s="1">
        <v>6299</v>
      </c>
      <c r="BO45" s="1">
        <v>2088</v>
      </c>
      <c r="BP45" s="1">
        <f t="shared" si="29"/>
        <v>-444</v>
      </c>
      <c r="BQ45">
        <v>589</v>
      </c>
      <c r="BR45" s="1">
        <v>1033</v>
      </c>
      <c r="BS45" s="1">
        <f t="shared" si="30"/>
        <v>3499</v>
      </c>
      <c r="BT45" s="1">
        <v>8777</v>
      </c>
      <c r="BU45" s="1">
        <v>5278</v>
      </c>
    </row>
    <row r="46" spans="1:73" x14ac:dyDescent="0.25">
      <c r="A46">
        <f t="shared" si="31"/>
        <v>1907</v>
      </c>
      <c r="B46" s="1">
        <f t="shared" si="7"/>
        <v>5908</v>
      </c>
      <c r="C46" s="1">
        <v>52589</v>
      </c>
      <c r="D46" s="1">
        <v>46681</v>
      </c>
      <c r="E46" s="1">
        <f t="shared" si="8"/>
        <v>5420</v>
      </c>
      <c r="F46" s="1">
        <v>75648</v>
      </c>
      <c r="G46" s="1">
        <v>70228</v>
      </c>
      <c r="H46" s="1">
        <f t="shared" si="9"/>
        <v>-37</v>
      </c>
      <c r="I46" s="1">
        <v>8840</v>
      </c>
      <c r="J46" s="1">
        <v>8877</v>
      </c>
      <c r="K46" s="1">
        <f t="shared" si="10"/>
        <v>1500</v>
      </c>
      <c r="L46" s="1">
        <v>7375</v>
      </c>
      <c r="M46" s="1">
        <v>5875</v>
      </c>
      <c r="N46" s="1">
        <f t="shared" si="11"/>
        <v>553</v>
      </c>
      <c r="O46" s="1">
        <v>3111</v>
      </c>
      <c r="P46" s="1">
        <v>2558</v>
      </c>
      <c r="Q46" s="1">
        <f t="shared" si="12"/>
        <v>-67</v>
      </c>
      <c r="R46" s="1">
        <v>2018</v>
      </c>
      <c r="S46" s="1">
        <v>2085</v>
      </c>
      <c r="T46" s="1">
        <f t="shared" si="13"/>
        <v>614</v>
      </c>
      <c r="U46" s="1">
        <v>2393</v>
      </c>
      <c r="V46" s="1">
        <v>1779</v>
      </c>
      <c r="W46" s="1">
        <f t="shared" si="14"/>
        <v>230</v>
      </c>
      <c r="X46" s="1">
        <v>1224</v>
      </c>
      <c r="Y46" s="1">
        <v>994</v>
      </c>
      <c r="Z46" s="1">
        <f t="shared" si="15"/>
        <v>214</v>
      </c>
      <c r="AA46" s="1">
        <v>1906</v>
      </c>
      <c r="AB46" s="1">
        <v>1692</v>
      </c>
      <c r="AC46" s="1">
        <f t="shared" si="16"/>
        <v>-13</v>
      </c>
      <c r="AD46" s="1">
        <v>7005</v>
      </c>
      <c r="AE46" s="1">
        <v>7018</v>
      </c>
      <c r="AF46" s="1">
        <f t="shared" si="17"/>
        <v>89</v>
      </c>
      <c r="AG46" s="1">
        <v>3637</v>
      </c>
      <c r="AH46" s="1">
        <v>3548</v>
      </c>
      <c r="AI46" s="1">
        <f t="shared" si="18"/>
        <v>714</v>
      </c>
      <c r="AJ46" s="1">
        <v>3971</v>
      </c>
      <c r="AK46" s="1">
        <v>3257</v>
      </c>
      <c r="AL46" s="1">
        <f t="shared" si="19"/>
        <v>140</v>
      </c>
      <c r="AM46" s="1">
        <v>1779</v>
      </c>
      <c r="AN46" s="1">
        <v>1639</v>
      </c>
      <c r="AO46" s="1">
        <f t="shared" si="20"/>
        <v>289</v>
      </c>
      <c r="AP46" s="1">
        <v>1354</v>
      </c>
      <c r="AQ46" s="1">
        <v>1065</v>
      </c>
      <c r="AR46" s="1">
        <f t="shared" si="21"/>
        <v>83</v>
      </c>
      <c r="AS46" s="1">
        <v>591</v>
      </c>
      <c r="AT46" s="1">
        <v>508</v>
      </c>
      <c r="AU46" s="1">
        <f t="shared" si="22"/>
        <v>149</v>
      </c>
      <c r="AV46" s="1">
        <v>636</v>
      </c>
      <c r="AW46" s="1">
        <v>487</v>
      </c>
      <c r="AX46" s="1">
        <f t="shared" si="23"/>
        <v>-13</v>
      </c>
      <c r="AY46">
        <v>191</v>
      </c>
      <c r="AZ46">
        <v>204</v>
      </c>
      <c r="BA46" s="1">
        <f t="shared" si="24"/>
        <v>-25</v>
      </c>
      <c r="BB46" s="1">
        <v>200</v>
      </c>
      <c r="BC46" s="1">
        <v>225</v>
      </c>
      <c r="BD46" s="1">
        <f t="shared" si="25"/>
        <v>13861</v>
      </c>
      <c r="BE46" s="1">
        <v>57184</v>
      </c>
      <c r="BF46" s="1">
        <v>43323</v>
      </c>
      <c r="BG46" s="1">
        <f t="shared" si="26"/>
        <v>25594</v>
      </c>
      <c r="BH46" s="1">
        <v>78149</v>
      </c>
      <c r="BI46" s="1">
        <v>52555</v>
      </c>
      <c r="BJ46" s="1">
        <f t="shared" si="27"/>
        <v>14572</v>
      </c>
      <c r="BK46" s="1">
        <v>28049</v>
      </c>
      <c r="BL46" s="1">
        <v>13477</v>
      </c>
      <c r="BM46" s="1">
        <f t="shared" si="28"/>
        <v>1280</v>
      </c>
      <c r="BN46" s="1">
        <v>4265</v>
      </c>
      <c r="BO46" s="1">
        <v>2985</v>
      </c>
      <c r="BP46" s="1">
        <f t="shared" si="29"/>
        <v>-415</v>
      </c>
      <c r="BQ46">
        <v>952</v>
      </c>
      <c r="BR46" s="1">
        <v>1367</v>
      </c>
      <c r="BS46" s="1">
        <f t="shared" si="30"/>
        <v>9747</v>
      </c>
      <c r="BT46" s="1">
        <v>14864</v>
      </c>
      <c r="BU46" s="1">
        <v>5117</v>
      </c>
    </row>
    <row r="47" spans="1:73" x14ac:dyDescent="0.25">
      <c r="A47">
        <f t="shared" si="31"/>
        <v>1908</v>
      </c>
      <c r="B47" s="1">
        <f t="shared" si="7"/>
        <v>7953</v>
      </c>
      <c r="C47" s="1">
        <v>53113</v>
      </c>
      <c r="D47" s="1">
        <v>45160</v>
      </c>
      <c r="E47" s="1">
        <f t="shared" si="8"/>
        <v>4849</v>
      </c>
      <c r="F47" s="1">
        <v>73298</v>
      </c>
      <c r="G47" s="1">
        <v>68449</v>
      </c>
      <c r="H47" s="1">
        <f t="shared" si="9"/>
        <v>266</v>
      </c>
      <c r="I47" s="1">
        <v>10692</v>
      </c>
      <c r="J47" s="1">
        <v>10426</v>
      </c>
      <c r="K47" s="1">
        <f t="shared" si="10"/>
        <v>2407</v>
      </c>
      <c r="L47" s="1">
        <v>9828</v>
      </c>
      <c r="M47" s="1">
        <v>7421</v>
      </c>
      <c r="N47" s="1">
        <f t="shared" si="11"/>
        <v>271</v>
      </c>
      <c r="O47" s="1">
        <v>3857</v>
      </c>
      <c r="P47" s="1">
        <v>3586</v>
      </c>
      <c r="Q47" s="1">
        <f t="shared" si="12"/>
        <v>323</v>
      </c>
      <c r="R47" s="1">
        <v>2666</v>
      </c>
      <c r="S47" s="1">
        <v>2343</v>
      </c>
      <c r="T47" s="1">
        <f t="shared" si="13"/>
        <v>487</v>
      </c>
      <c r="U47" s="1">
        <v>2328</v>
      </c>
      <c r="V47" s="1">
        <v>1841</v>
      </c>
      <c r="W47" s="1">
        <f t="shared" si="14"/>
        <v>213</v>
      </c>
      <c r="X47" s="1">
        <v>1579</v>
      </c>
      <c r="Y47" s="1">
        <v>1366</v>
      </c>
      <c r="Z47" s="1">
        <f t="shared" si="15"/>
        <v>-16</v>
      </c>
      <c r="AA47" s="1">
        <v>2432</v>
      </c>
      <c r="AB47" s="1">
        <v>2448</v>
      </c>
      <c r="AC47" s="1">
        <f t="shared" si="16"/>
        <v>433</v>
      </c>
      <c r="AD47" s="1">
        <v>7503</v>
      </c>
      <c r="AE47" s="1">
        <v>7070</v>
      </c>
      <c r="AF47" s="1">
        <f t="shared" si="17"/>
        <v>768</v>
      </c>
      <c r="AG47" s="1">
        <v>4418</v>
      </c>
      <c r="AH47" s="1">
        <v>3650</v>
      </c>
      <c r="AI47" s="1">
        <f t="shared" si="18"/>
        <v>174</v>
      </c>
      <c r="AJ47" s="1">
        <v>3632</v>
      </c>
      <c r="AK47" s="1">
        <v>3458</v>
      </c>
      <c r="AL47" s="1">
        <f t="shared" si="19"/>
        <v>459</v>
      </c>
      <c r="AM47" s="1">
        <v>1802</v>
      </c>
      <c r="AN47" s="1">
        <v>1343</v>
      </c>
      <c r="AO47" s="1">
        <f t="shared" si="20"/>
        <v>-47</v>
      </c>
      <c r="AP47" s="1">
        <v>1408</v>
      </c>
      <c r="AQ47" s="1">
        <v>1455</v>
      </c>
      <c r="AR47" s="1">
        <f t="shared" si="21"/>
        <v>-70</v>
      </c>
      <c r="AS47" s="1">
        <v>490</v>
      </c>
      <c r="AT47" s="1">
        <v>560</v>
      </c>
      <c r="AU47" s="1">
        <f t="shared" si="22"/>
        <v>102</v>
      </c>
      <c r="AV47" s="1">
        <v>465</v>
      </c>
      <c r="AW47" s="1">
        <v>363</v>
      </c>
      <c r="AX47" s="1">
        <f t="shared" si="23"/>
        <v>65</v>
      </c>
      <c r="AY47">
        <v>192</v>
      </c>
      <c r="AZ47">
        <v>127</v>
      </c>
      <c r="BA47" s="1">
        <f t="shared" si="24"/>
        <v>-17</v>
      </c>
      <c r="BB47" s="1">
        <v>209</v>
      </c>
      <c r="BC47" s="1">
        <v>226</v>
      </c>
      <c r="BD47" s="1">
        <f t="shared" si="25"/>
        <v>11241</v>
      </c>
      <c r="BE47" s="1">
        <v>58424</v>
      </c>
      <c r="BF47" s="1">
        <v>47183</v>
      </c>
      <c r="BG47" s="1">
        <f t="shared" si="26"/>
        <v>11410</v>
      </c>
      <c r="BH47" s="1">
        <v>57987</v>
      </c>
      <c r="BI47" s="1">
        <v>46577</v>
      </c>
      <c r="BJ47" s="1">
        <f t="shared" si="27"/>
        <v>13278</v>
      </c>
      <c r="BK47" s="1">
        <v>31355</v>
      </c>
      <c r="BL47" s="1">
        <v>18077</v>
      </c>
      <c r="BM47" s="1">
        <f t="shared" si="28"/>
        <v>170</v>
      </c>
      <c r="BN47" s="1">
        <v>4148</v>
      </c>
      <c r="BO47" s="1">
        <v>3978</v>
      </c>
      <c r="BP47" s="1">
        <f t="shared" si="29"/>
        <v>-227</v>
      </c>
      <c r="BQ47" s="1">
        <v>1061</v>
      </c>
      <c r="BR47" s="1">
        <v>1288</v>
      </c>
      <c r="BS47" s="1">
        <f t="shared" si="30"/>
        <v>938</v>
      </c>
      <c r="BT47" s="1">
        <v>7973</v>
      </c>
      <c r="BU47" s="1">
        <v>7035</v>
      </c>
    </row>
    <row r="48" spans="1:73" x14ac:dyDescent="0.25">
      <c r="A48">
        <f t="shared" si="31"/>
        <v>1909</v>
      </c>
      <c r="B48" s="1">
        <f t="shared" si="7"/>
        <v>4663</v>
      </c>
      <c r="C48" s="1">
        <v>60922</v>
      </c>
      <c r="D48" s="1">
        <v>56259</v>
      </c>
      <c r="E48" s="1">
        <f t="shared" si="8"/>
        <v>4928</v>
      </c>
      <c r="F48" s="1">
        <v>75816</v>
      </c>
      <c r="G48" s="1">
        <v>70888</v>
      </c>
      <c r="H48" s="1">
        <f t="shared" si="9"/>
        <v>859</v>
      </c>
      <c r="I48" s="1">
        <v>11256</v>
      </c>
      <c r="J48" s="1">
        <v>10397</v>
      </c>
      <c r="K48" s="1">
        <f t="shared" si="10"/>
        <v>1210</v>
      </c>
      <c r="L48" s="1">
        <v>10024</v>
      </c>
      <c r="M48" s="1">
        <v>8814</v>
      </c>
      <c r="N48" s="1">
        <f t="shared" si="11"/>
        <v>444</v>
      </c>
      <c r="O48" s="1">
        <v>4737</v>
      </c>
      <c r="P48" s="1">
        <v>4293</v>
      </c>
      <c r="Q48" s="1">
        <f t="shared" si="12"/>
        <v>-112</v>
      </c>
      <c r="R48" s="1">
        <v>2915</v>
      </c>
      <c r="S48" s="1">
        <v>3027</v>
      </c>
      <c r="T48" s="1">
        <f t="shared" si="13"/>
        <v>578</v>
      </c>
      <c r="U48" s="1">
        <v>3054</v>
      </c>
      <c r="V48" s="1">
        <v>2476</v>
      </c>
      <c r="W48" s="1">
        <f t="shared" si="14"/>
        <v>430</v>
      </c>
      <c r="X48" s="1">
        <v>1849</v>
      </c>
      <c r="Y48" s="1">
        <v>1419</v>
      </c>
      <c r="Z48" s="1">
        <f t="shared" si="15"/>
        <v>397</v>
      </c>
      <c r="AA48" s="1">
        <v>2917</v>
      </c>
      <c r="AB48" s="1">
        <v>2520</v>
      </c>
      <c r="AC48" s="1">
        <f t="shared" si="16"/>
        <v>118</v>
      </c>
      <c r="AD48" s="1">
        <v>8996</v>
      </c>
      <c r="AE48" s="1">
        <v>8878</v>
      </c>
      <c r="AF48" s="1">
        <f t="shared" si="17"/>
        <v>1680</v>
      </c>
      <c r="AG48" s="1">
        <v>5419</v>
      </c>
      <c r="AH48" s="1">
        <v>3739</v>
      </c>
      <c r="AI48" s="1">
        <f t="shared" si="18"/>
        <v>517</v>
      </c>
      <c r="AJ48" s="1">
        <v>4174</v>
      </c>
      <c r="AK48" s="1">
        <v>3657</v>
      </c>
      <c r="AL48" s="1">
        <f t="shared" si="19"/>
        <v>580</v>
      </c>
      <c r="AM48" s="1">
        <v>2431</v>
      </c>
      <c r="AN48" s="1">
        <v>1851</v>
      </c>
      <c r="AO48" s="1">
        <f t="shared" si="20"/>
        <v>327</v>
      </c>
      <c r="AP48" s="1">
        <v>1929</v>
      </c>
      <c r="AQ48" s="1">
        <v>1602</v>
      </c>
      <c r="AR48" s="1">
        <f t="shared" si="21"/>
        <v>33</v>
      </c>
      <c r="AS48" s="1">
        <v>594</v>
      </c>
      <c r="AT48" s="1">
        <v>561</v>
      </c>
      <c r="AU48" s="1">
        <f t="shared" si="22"/>
        <v>81</v>
      </c>
      <c r="AV48" s="1">
        <v>523</v>
      </c>
      <c r="AW48" s="1">
        <v>442</v>
      </c>
      <c r="AX48" s="1">
        <f t="shared" si="23"/>
        <v>26</v>
      </c>
      <c r="AY48">
        <v>397</v>
      </c>
      <c r="AZ48">
        <v>371</v>
      </c>
      <c r="BA48" s="1">
        <f t="shared" si="24"/>
        <v>27</v>
      </c>
      <c r="BB48" s="1">
        <v>397</v>
      </c>
      <c r="BC48" s="1">
        <v>370</v>
      </c>
      <c r="BD48" s="1">
        <f t="shared" si="25"/>
        <v>17832</v>
      </c>
      <c r="BE48" s="1">
        <v>64905</v>
      </c>
      <c r="BF48" s="1">
        <v>47073</v>
      </c>
      <c r="BG48" s="1">
        <f t="shared" si="26"/>
        <v>14565</v>
      </c>
      <c r="BH48" s="1">
        <v>41434</v>
      </c>
      <c r="BI48" s="1">
        <v>26869</v>
      </c>
      <c r="BJ48" s="1">
        <f t="shared" si="27"/>
        <v>22675</v>
      </c>
      <c r="BK48" s="1">
        <v>52909</v>
      </c>
      <c r="BL48" s="1">
        <v>30234</v>
      </c>
      <c r="BM48" s="1">
        <f t="shared" si="28"/>
        <v>916</v>
      </c>
      <c r="BN48" s="1">
        <v>4353</v>
      </c>
      <c r="BO48" s="1">
        <v>3437</v>
      </c>
      <c r="BP48" s="1">
        <f t="shared" si="29"/>
        <v>131</v>
      </c>
      <c r="BQ48" s="1">
        <v>1216</v>
      </c>
      <c r="BR48" s="1">
        <v>1085</v>
      </c>
      <c r="BS48" s="1">
        <f t="shared" si="30"/>
        <v>933</v>
      </c>
      <c r="BT48" s="1">
        <v>7843</v>
      </c>
      <c r="BU48" s="1">
        <v>6910</v>
      </c>
    </row>
    <row r="49" spans="1:73" x14ac:dyDescent="0.25">
      <c r="A49">
        <f t="shared" si="31"/>
        <v>1910</v>
      </c>
      <c r="B49" s="1">
        <f t="shared" si="7"/>
        <v>7876</v>
      </c>
      <c r="C49" s="1">
        <v>67531</v>
      </c>
      <c r="D49" s="1">
        <v>59655</v>
      </c>
      <c r="E49" s="1">
        <f t="shared" si="8"/>
        <v>5553</v>
      </c>
      <c r="F49" s="1">
        <v>85151</v>
      </c>
      <c r="G49" s="1">
        <v>79598</v>
      </c>
      <c r="H49" s="1">
        <f t="shared" si="9"/>
        <v>1491</v>
      </c>
      <c r="I49" s="1">
        <v>13789</v>
      </c>
      <c r="J49" s="1">
        <v>12298</v>
      </c>
      <c r="K49" s="1">
        <f t="shared" si="10"/>
        <v>3119</v>
      </c>
      <c r="L49" s="1">
        <v>12676</v>
      </c>
      <c r="M49" s="1">
        <v>9557</v>
      </c>
      <c r="N49" s="1">
        <f t="shared" si="11"/>
        <v>671</v>
      </c>
      <c r="O49" s="1">
        <v>5660</v>
      </c>
      <c r="P49" s="1">
        <v>4989</v>
      </c>
      <c r="Q49" s="1">
        <f t="shared" si="12"/>
        <v>405</v>
      </c>
      <c r="R49" s="1">
        <v>3806</v>
      </c>
      <c r="S49" s="1">
        <v>3401</v>
      </c>
      <c r="T49" s="1">
        <f t="shared" si="13"/>
        <v>387</v>
      </c>
      <c r="U49" s="1">
        <v>3665</v>
      </c>
      <c r="V49" s="1">
        <v>3278</v>
      </c>
      <c r="W49" s="1">
        <f t="shared" si="14"/>
        <v>522</v>
      </c>
      <c r="X49" s="1">
        <v>2009</v>
      </c>
      <c r="Y49" s="1">
        <v>1487</v>
      </c>
      <c r="Z49" s="1">
        <f t="shared" si="15"/>
        <v>441</v>
      </c>
      <c r="AA49" s="1">
        <v>3152</v>
      </c>
      <c r="AB49" s="1">
        <v>2711</v>
      </c>
      <c r="AC49" s="1">
        <f t="shared" si="16"/>
        <v>1345</v>
      </c>
      <c r="AD49" s="1">
        <v>9213</v>
      </c>
      <c r="AE49" s="1">
        <v>7868</v>
      </c>
      <c r="AF49" s="1">
        <f t="shared" si="17"/>
        <v>754</v>
      </c>
      <c r="AG49" s="1">
        <v>3993</v>
      </c>
      <c r="AH49" s="1">
        <v>3239</v>
      </c>
      <c r="AI49" s="1">
        <f t="shared" si="18"/>
        <v>278</v>
      </c>
      <c r="AJ49" s="1">
        <v>3463</v>
      </c>
      <c r="AK49" s="1">
        <v>3185</v>
      </c>
      <c r="AL49" s="1">
        <f t="shared" si="19"/>
        <v>455</v>
      </c>
      <c r="AM49" s="1">
        <v>2681</v>
      </c>
      <c r="AN49" s="1">
        <v>2226</v>
      </c>
      <c r="AO49" s="1">
        <f t="shared" si="20"/>
        <v>680</v>
      </c>
      <c r="AP49" s="1">
        <v>2327</v>
      </c>
      <c r="AQ49" s="1">
        <v>1647</v>
      </c>
      <c r="AR49" s="1">
        <f t="shared" si="21"/>
        <v>121</v>
      </c>
      <c r="AS49" s="1">
        <v>727</v>
      </c>
      <c r="AT49" s="1">
        <v>606</v>
      </c>
      <c r="AU49" s="1">
        <f t="shared" si="22"/>
        <v>63</v>
      </c>
      <c r="AV49" s="1">
        <v>540</v>
      </c>
      <c r="AW49" s="1">
        <v>477</v>
      </c>
      <c r="AX49" s="1">
        <f t="shared" si="23"/>
        <v>28</v>
      </c>
      <c r="AY49">
        <v>393</v>
      </c>
      <c r="AZ49">
        <v>365</v>
      </c>
      <c r="BA49" s="1">
        <f t="shared" si="24"/>
        <v>17</v>
      </c>
      <c r="BB49" s="1">
        <v>466</v>
      </c>
      <c r="BC49" s="1">
        <v>449</v>
      </c>
      <c r="BD49" s="1">
        <f t="shared" si="25"/>
        <v>16596</v>
      </c>
      <c r="BE49" s="1">
        <v>80507</v>
      </c>
      <c r="BF49" s="1">
        <v>63911</v>
      </c>
      <c r="BG49" s="1">
        <f t="shared" si="26"/>
        <v>15806</v>
      </c>
      <c r="BH49" s="1">
        <v>67349</v>
      </c>
      <c r="BI49" s="1">
        <v>51543</v>
      </c>
      <c r="BJ49" s="1">
        <f t="shared" si="27"/>
        <v>18263</v>
      </c>
      <c r="BK49" s="1">
        <v>48174</v>
      </c>
      <c r="BL49" s="1">
        <v>29911</v>
      </c>
      <c r="BM49" s="1">
        <f t="shared" si="28"/>
        <v>-754</v>
      </c>
      <c r="BN49" s="1">
        <v>4614</v>
      </c>
      <c r="BO49" s="1">
        <v>5368</v>
      </c>
      <c r="BP49" s="1">
        <f t="shared" si="29"/>
        <v>-475</v>
      </c>
      <c r="BQ49" s="1">
        <v>1345</v>
      </c>
      <c r="BR49" s="1">
        <v>1820</v>
      </c>
      <c r="BS49" s="1">
        <f t="shared" si="30"/>
        <v>4084.8649999999998</v>
      </c>
      <c r="BT49" s="1">
        <v>4089</v>
      </c>
      <c r="BU49">
        <v>4.1349999999999998</v>
      </c>
    </row>
    <row r="50" spans="1:73" x14ac:dyDescent="0.25">
      <c r="A50">
        <f t="shared" si="31"/>
        <v>1911</v>
      </c>
      <c r="B50" s="1">
        <f t="shared" si="7"/>
        <v>6205</v>
      </c>
      <c r="C50" s="1">
        <v>80756</v>
      </c>
      <c r="D50" s="1">
        <v>74551</v>
      </c>
      <c r="E50" s="1">
        <f t="shared" si="8"/>
        <v>7308</v>
      </c>
      <c r="F50" s="1">
        <v>93263</v>
      </c>
      <c r="G50" s="1">
        <v>85955</v>
      </c>
      <c r="H50" s="1">
        <f t="shared" si="9"/>
        <v>885</v>
      </c>
      <c r="I50" s="1">
        <v>14297</v>
      </c>
      <c r="J50" s="1">
        <v>13412</v>
      </c>
      <c r="K50" s="1">
        <f t="shared" si="10"/>
        <v>1388</v>
      </c>
      <c r="L50" s="1">
        <v>11599</v>
      </c>
      <c r="M50" s="1">
        <v>10211</v>
      </c>
      <c r="N50" s="1">
        <f t="shared" si="11"/>
        <v>301</v>
      </c>
      <c r="O50" s="1">
        <v>5239</v>
      </c>
      <c r="P50" s="1">
        <v>4938</v>
      </c>
      <c r="Q50" s="1">
        <f t="shared" si="12"/>
        <v>393</v>
      </c>
      <c r="R50" s="1">
        <v>3407</v>
      </c>
      <c r="S50" s="1">
        <v>3014</v>
      </c>
      <c r="T50" s="1">
        <f t="shared" si="13"/>
        <v>632</v>
      </c>
      <c r="U50" s="1">
        <v>4894</v>
      </c>
      <c r="V50" s="1">
        <v>4262</v>
      </c>
      <c r="W50" s="1">
        <f t="shared" si="14"/>
        <v>844</v>
      </c>
      <c r="X50" s="1">
        <v>2383</v>
      </c>
      <c r="Y50" s="1">
        <v>1539</v>
      </c>
      <c r="Z50" s="1">
        <f t="shared" si="15"/>
        <v>312</v>
      </c>
      <c r="AA50" s="1">
        <v>2822</v>
      </c>
      <c r="AB50" s="1">
        <v>2510</v>
      </c>
      <c r="AC50" s="1">
        <f t="shared" si="16"/>
        <v>394</v>
      </c>
      <c r="AD50" s="1">
        <v>9179</v>
      </c>
      <c r="AE50" s="1">
        <v>8785</v>
      </c>
      <c r="AF50" s="1">
        <f t="shared" si="17"/>
        <v>-193</v>
      </c>
      <c r="AG50" s="1">
        <v>4610</v>
      </c>
      <c r="AH50" s="1">
        <v>4803</v>
      </c>
      <c r="AI50" s="1">
        <f t="shared" si="18"/>
        <v>556</v>
      </c>
      <c r="AJ50" s="1">
        <v>4514</v>
      </c>
      <c r="AK50" s="1">
        <v>3958</v>
      </c>
      <c r="AL50" s="1">
        <f t="shared" si="19"/>
        <v>831</v>
      </c>
      <c r="AM50" s="1">
        <v>2623</v>
      </c>
      <c r="AN50" s="1">
        <v>1792</v>
      </c>
      <c r="AO50" s="1">
        <f t="shared" si="20"/>
        <v>577</v>
      </c>
      <c r="AP50" s="1">
        <v>2299</v>
      </c>
      <c r="AQ50" s="1">
        <v>1722</v>
      </c>
      <c r="AR50" s="1">
        <f t="shared" si="21"/>
        <v>-1</v>
      </c>
      <c r="AS50" s="1">
        <v>847</v>
      </c>
      <c r="AT50" s="1">
        <v>848</v>
      </c>
      <c r="AU50" s="1">
        <f t="shared" si="22"/>
        <v>73</v>
      </c>
      <c r="AV50" s="1">
        <v>474</v>
      </c>
      <c r="AW50" s="1">
        <v>401</v>
      </c>
      <c r="AX50" s="1">
        <f t="shared" si="23"/>
        <v>35</v>
      </c>
      <c r="AY50">
        <v>358</v>
      </c>
      <c r="AZ50">
        <v>323</v>
      </c>
      <c r="BA50" s="1">
        <f t="shared" si="24"/>
        <v>-34</v>
      </c>
      <c r="BB50" s="1">
        <v>352</v>
      </c>
      <c r="BC50" s="1">
        <v>386</v>
      </c>
      <c r="BD50" s="1">
        <f t="shared" si="25"/>
        <v>19694</v>
      </c>
      <c r="BE50" s="1">
        <v>84184</v>
      </c>
      <c r="BF50" s="1">
        <v>64490</v>
      </c>
      <c r="BG50" s="1">
        <f t="shared" si="26"/>
        <v>-6520</v>
      </c>
      <c r="BH50" s="1">
        <v>47797</v>
      </c>
      <c r="BI50" s="1">
        <v>54317</v>
      </c>
      <c r="BJ50" s="1">
        <f t="shared" si="27"/>
        <v>23277</v>
      </c>
      <c r="BK50" s="1">
        <v>56331</v>
      </c>
      <c r="BL50" s="1">
        <v>33054</v>
      </c>
      <c r="BM50" s="1">
        <f t="shared" si="28"/>
        <v>1293</v>
      </c>
      <c r="BN50" s="1">
        <v>5288</v>
      </c>
      <c r="BO50" s="1">
        <v>3995</v>
      </c>
      <c r="BP50" s="1">
        <f t="shared" si="29"/>
        <v>-519</v>
      </c>
      <c r="BQ50" s="1">
        <v>1403</v>
      </c>
      <c r="BR50" s="1">
        <v>1922</v>
      </c>
      <c r="BS50" s="1">
        <f t="shared" si="30"/>
        <v>649</v>
      </c>
      <c r="BT50" s="1">
        <v>3396</v>
      </c>
      <c r="BU50" s="1">
        <v>2747</v>
      </c>
    </row>
    <row r="51" spans="1:73" x14ac:dyDescent="0.25">
      <c r="A51">
        <f t="shared" si="31"/>
        <v>1912</v>
      </c>
      <c r="B51" s="1">
        <f t="shared" si="7"/>
        <v>6568</v>
      </c>
      <c r="C51" s="1">
        <v>92198</v>
      </c>
      <c r="D51" s="1">
        <v>85630</v>
      </c>
      <c r="E51" s="1">
        <f t="shared" si="8"/>
        <v>7293</v>
      </c>
      <c r="F51" s="1">
        <v>94935</v>
      </c>
      <c r="G51" s="1">
        <v>87642</v>
      </c>
      <c r="H51" s="1">
        <f t="shared" si="9"/>
        <v>1428</v>
      </c>
      <c r="I51" s="1">
        <v>17418</v>
      </c>
      <c r="J51" s="1">
        <v>15990</v>
      </c>
      <c r="K51" s="1">
        <f t="shared" si="10"/>
        <v>1654</v>
      </c>
      <c r="L51" s="1">
        <v>13287</v>
      </c>
      <c r="M51" s="1">
        <v>11633</v>
      </c>
      <c r="N51" s="1">
        <f t="shared" si="11"/>
        <v>281</v>
      </c>
      <c r="O51" s="1">
        <v>5963</v>
      </c>
      <c r="P51" s="1">
        <v>5682</v>
      </c>
      <c r="Q51" s="1">
        <f t="shared" si="12"/>
        <v>264</v>
      </c>
      <c r="R51" s="1">
        <v>5998</v>
      </c>
      <c r="S51" s="1">
        <v>5734</v>
      </c>
      <c r="T51" s="1">
        <f t="shared" si="13"/>
        <v>255</v>
      </c>
      <c r="U51" s="1">
        <v>5909</v>
      </c>
      <c r="V51" s="1">
        <v>5654</v>
      </c>
      <c r="W51" s="1">
        <f t="shared" si="14"/>
        <v>675</v>
      </c>
      <c r="X51" s="1">
        <v>2884</v>
      </c>
      <c r="Y51" s="1">
        <v>2209</v>
      </c>
      <c r="Z51" s="1">
        <f t="shared" si="15"/>
        <v>125</v>
      </c>
      <c r="AA51" s="1">
        <v>3997</v>
      </c>
      <c r="AB51" s="1">
        <v>3872</v>
      </c>
      <c r="AC51" s="1">
        <f t="shared" si="16"/>
        <v>-3643</v>
      </c>
      <c r="AD51" s="1">
        <v>8972</v>
      </c>
      <c r="AE51" s="1">
        <v>12615</v>
      </c>
      <c r="AF51" s="1">
        <f t="shared" si="17"/>
        <v>166</v>
      </c>
      <c r="AG51" s="1">
        <v>5754</v>
      </c>
      <c r="AH51" s="1">
        <v>5588</v>
      </c>
      <c r="AI51" s="1">
        <f t="shared" si="18"/>
        <v>-447</v>
      </c>
      <c r="AJ51" s="1">
        <v>3801</v>
      </c>
      <c r="AK51" s="1">
        <v>4248</v>
      </c>
      <c r="AL51" s="1">
        <f t="shared" si="19"/>
        <v>1010</v>
      </c>
      <c r="AM51" s="1">
        <v>3048</v>
      </c>
      <c r="AN51" s="1">
        <v>2038</v>
      </c>
      <c r="AO51" s="1">
        <f t="shared" si="20"/>
        <v>521</v>
      </c>
      <c r="AP51" s="1">
        <v>2567</v>
      </c>
      <c r="AQ51" s="1">
        <v>2046</v>
      </c>
      <c r="AR51" s="1">
        <f t="shared" si="21"/>
        <v>-171</v>
      </c>
      <c r="AS51" s="1">
        <v>893</v>
      </c>
      <c r="AT51" s="1">
        <v>1064</v>
      </c>
      <c r="AU51" s="1">
        <f t="shared" si="22"/>
        <v>11</v>
      </c>
      <c r="AV51" s="1">
        <v>621</v>
      </c>
      <c r="AW51" s="1">
        <v>610</v>
      </c>
      <c r="AX51" s="1">
        <f t="shared" si="23"/>
        <v>-9</v>
      </c>
      <c r="AY51">
        <v>341</v>
      </c>
      <c r="AZ51">
        <v>350</v>
      </c>
      <c r="BA51" s="1">
        <f t="shared" si="24"/>
        <v>-130</v>
      </c>
      <c r="BB51" s="1">
        <v>653</v>
      </c>
      <c r="BC51" s="1">
        <v>783</v>
      </c>
      <c r="BD51" s="1">
        <f t="shared" si="25"/>
        <v>28965</v>
      </c>
      <c r="BE51" s="1">
        <v>103297</v>
      </c>
      <c r="BF51" s="1">
        <v>74332</v>
      </c>
      <c r="BG51" s="1">
        <f t="shared" si="26"/>
        <v>-48869.832000000002</v>
      </c>
      <c r="BH51">
        <v>64.168000000000006</v>
      </c>
      <c r="BI51" s="1">
        <v>48934</v>
      </c>
      <c r="BJ51" s="1">
        <f t="shared" si="27"/>
        <v>7686</v>
      </c>
      <c r="BK51" s="1">
        <v>44563</v>
      </c>
      <c r="BL51" s="1">
        <v>36877</v>
      </c>
      <c r="BM51" s="1">
        <f t="shared" si="28"/>
        <v>1699</v>
      </c>
      <c r="BN51" s="1">
        <v>4839</v>
      </c>
      <c r="BO51" s="1">
        <v>3140</v>
      </c>
      <c r="BP51" s="1">
        <f t="shared" si="29"/>
        <v>10</v>
      </c>
      <c r="BQ51" s="1">
        <v>1616</v>
      </c>
      <c r="BR51" s="1">
        <v>1606</v>
      </c>
      <c r="BS51" s="1">
        <f t="shared" si="30"/>
        <v>541</v>
      </c>
      <c r="BT51" s="1">
        <v>4748</v>
      </c>
      <c r="BU51" s="1">
        <v>4207</v>
      </c>
    </row>
    <row r="52" spans="1:73" x14ac:dyDescent="0.25">
      <c r="A52">
        <f t="shared" si="31"/>
        <v>1913</v>
      </c>
      <c r="B52" s="1">
        <f t="shared" si="7"/>
        <v>6532</v>
      </c>
      <c r="C52" s="1">
        <v>91446</v>
      </c>
      <c r="D52" s="1">
        <v>84914</v>
      </c>
      <c r="E52" s="1">
        <f t="shared" si="8"/>
        <v>7035</v>
      </c>
      <c r="F52" s="1">
        <v>76710</v>
      </c>
      <c r="G52" s="1">
        <v>69675</v>
      </c>
      <c r="H52" s="1">
        <f t="shared" si="9"/>
        <v>2768</v>
      </c>
      <c r="I52" s="1">
        <v>20010</v>
      </c>
      <c r="J52" s="1">
        <v>17242</v>
      </c>
      <c r="K52" s="1">
        <f t="shared" si="10"/>
        <v>2244</v>
      </c>
      <c r="L52" s="1">
        <v>14678</v>
      </c>
      <c r="M52" s="1">
        <v>12434</v>
      </c>
      <c r="N52" s="1">
        <f t="shared" si="11"/>
        <v>936</v>
      </c>
      <c r="O52" s="1">
        <v>7702</v>
      </c>
      <c r="P52" s="1">
        <v>6766</v>
      </c>
      <c r="Q52" s="1">
        <f t="shared" si="12"/>
        <v>941</v>
      </c>
      <c r="R52" s="1">
        <v>7720</v>
      </c>
      <c r="S52" s="1">
        <v>6779</v>
      </c>
      <c r="T52" s="1">
        <f t="shared" si="13"/>
        <v>1258</v>
      </c>
      <c r="U52" s="1">
        <v>6314</v>
      </c>
      <c r="V52" s="1">
        <v>5056</v>
      </c>
      <c r="W52" s="1">
        <f t="shared" si="14"/>
        <v>1699</v>
      </c>
      <c r="X52" s="1">
        <v>5177</v>
      </c>
      <c r="Y52" s="1">
        <v>3478</v>
      </c>
      <c r="Z52" s="1">
        <f t="shared" si="15"/>
        <v>-5212.3990000000003</v>
      </c>
      <c r="AA52">
        <v>5.601</v>
      </c>
      <c r="AB52" s="1">
        <v>5218</v>
      </c>
      <c r="AC52" s="1">
        <f t="shared" si="16"/>
        <v>1792</v>
      </c>
      <c r="AD52" s="1">
        <v>5879</v>
      </c>
      <c r="AE52" s="1">
        <v>4087</v>
      </c>
      <c r="AF52" s="1">
        <f t="shared" si="17"/>
        <v>214</v>
      </c>
      <c r="AG52" s="1">
        <v>5122</v>
      </c>
      <c r="AH52" s="1">
        <v>4908</v>
      </c>
      <c r="AI52" s="1">
        <f t="shared" si="18"/>
        <v>263</v>
      </c>
      <c r="AJ52" s="1">
        <v>3853</v>
      </c>
      <c r="AK52" s="1">
        <v>3590</v>
      </c>
      <c r="AL52" s="1">
        <f t="shared" si="19"/>
        <v>1330</v>
      </c>
      <c r="AM52" s="1">
        <v>3902</v>
      </c>
      <c r="AN52" s="1">
        <v>2572</v>
      </c>
      <c r="AO52" s="1">
        <f t="shared" si="20"/>
        <v>1094</v>
      </c>
      <c r="AP52" s="1">
        <v>2524</v>
      </c>
      <c r="AQ52" s="1">
        <v>1430</v>
      </c>
      <c r="AR52" s="1">
        <f t="shared" si="21"/>
        <v>17</v>
      </c>
      <c r="AS52" s="1">
        <v>791</v>
      </c>
      <c r="AT52" s="1">
        <v>774</v>
      </c>
      <c r="AU52" s="1">
        <f t="shared" si="22"/>
        <v>116</v>
      </c>
      <c r="AV52" s="1">
        <v>623</v>
      </c>
      <c r="AW52" s="1">
        <v>507</v>
      </c>
      <c r="AX52" s="1">
        <f t="shared" si="23"/>
        <v>45</v>
      </c>
      <c r="AY52">
        <v>393</v>
      </c>
      <c r="AZ52">
        <v>348</v>
      </c>
      <c r="BA52" s="1">
        <f t="shared" si="24"/>
        <v>250</v>
      </c>
      <c r="BB52" s="1">
        <v>641</v>
      </c>
      <c r="BC52" s="1">
        <v>391</v>
      </c>
      <c r="BD52" s="1">
        <f t="shared" si="25"/>
        <v>36352</v>
      </c>
      <c r="BE52" s="1">
        <v>127994</v>
      </c>
      <c r="BF52" s="1">
        <v>91642</v>
      </c>
      <c r="BG52" s="1">
        <f t="shared" si="26"/>
        <v>13152</v>
      </c>
      <c r="BH52" s="1">
        <v>63842</v>
      </c>
      <c r="BI52" s="1">
        <v>50690</v>
      </c>
      <c r="BJ52" s="1">
        <f t="shared" si="27"/>
        <v>16316</v>
      </c>
      <c r="BK52" s="1">
        <v>54983</v>
      </c>
      <c r="BL52" s="1">
        <v>38667</v>
      </c>
      <c r="BM52" s="1">
        <f t="shared" si="28"/>
        <v>814</v>
      </c>
      <c r="BN52" s="1">
        <v>4069</v>
      </c>
      <c r="BO52" s="1">
        <v>3255</v>
      </c>
      <c r="BP52" s="1">
        <f t="shared" si="29"/>
        <v>137</v>
      </c>
      <c r="BQ52" s="1">
        <v>1585</v>
      </c>
      <c r="BR52" s="1">
        <v>1448</v>
      </c>
      <c r="BS52" s="1">
        <f t="shared" si="30"/>
        <v>-239</v>
      </c>
      <c r="BT52" s="1">
        <v>4455</v>
      </c>
      <c r="BU52" s="1">
        <v>4694</v>
      </c>
    </row>
    <row r="53" spans="1:73" x14ac:dyDescent="0.25">
      <c r="A53">
        <f t="shared" si="31"/>
        <v>1914</v>
      </c>
      <c r="B53" s="1">
        <f t="shared" si="7"/>
        <v>-323</v>
      </c>
      <c r="C53" s="1">
        <v>42608</v>
      </c>
      <c r="D53" s="1">
        <v>42931</v>
      </c>
      <c r="E53" s="1">
        <f t="shared" si="8"/>
        <v>6049</v>
      </c>
      <c r="F53" s="1">
        <v>35218</v>
      </c>
      <c r="G53" s="1">
        <v>29169</v>
      </c>
      <c r="H53" s="1">
        <f t="shared" si="9"/>
        <v>-1098</v>
      </c>
      <c r="I53" s="1">
        <v>9471</v>
      </c>
      <c r="J53" s="1">
        <v>10569</v>
      </c>
      <c r="K53" s="1">
        <f t="shared" si="10"/>
        <v>-28</v>
      </c>
      <c r="L53" s="1">
        <v>7612</v>
      </c>
      <c r="M53" s="1">
        <v>7640</v>
      </c>
      <c r="N53" s="1">
        <f t="shared" si="11"/>
        <v>889</v>
      </c>
      <c r="O53" s="1">
        <v>3976</v>
      </c>
      <c r="P53" s="1">
        <v>3087</v>
      </c>
      <c r="Q53" s="1">
        <f t="shared" si="12"/>
        <v>-273</v>
      </c>
      <c r="R53" s="1">
        <v>3417</v>
      </c>
      <c r="S53" s="1">
        <v>3690</v>
      </c>
      <c r="T53" s="1">
        <f t="shared" si="13"/>
        <v>423</v>
      </c>
      <c r="U53" s="1">
        <v>3153</v>
      </c>
      <c r="V53" s="1">
        <v>2730</v>
      </c>
      <c r="W53" s="1">
        <f t="shared" si="14"/>
        <v>694</v>
      </c>
      <c r="X53" s="1">
        <v>2294</v>
      </c>
      <c r="Y53" s="1">
        <v>1600</v>
      </c>
      <c r="Z53" s="1">
        <f t="shared" si="15"/>
        <v>-331</v>
      </c>
      <c r="AA53" s="1">
        <v>3304</v>
      </c>
      <c r="AB53" s="1">
        <v>3635</v>
      </c>
      <c r="AC53" s="1">
        <f t="shared" si="16"/>
        <v>1577</v>
      </c>
      <c r="AD53" s="1">
        <v>7764</v>
      </c>
      <c r="AE53" s="1">
        <v>6187</v>
      </c>
      <c r="AF53" s="1">
        <f t="shared" si="17"/>
        <v>-3</v>
      </c>
      <c r="AG53" s="1">
        <v>4290</v>
      </c>
      <c r="AH53" s="1">
        <v>4293</v>
      </c>
      <c r="AI53" s="1">
        <f t="shared" si="18"/>
        <v>865</v>
      </c>
      <c r="AJ53" s="1">
        <v>3849</v>
      </c>
      <c r="AK53" s="1">
        <v>2984</v>
      </c>
      <c r="AL53" s="1">
        <f t="shared" si="19"/>
        <v>557</v>
      </c>
      <c r="AM53" s="1">
        <v>1994</v>
      </c>
      <c r="AN53" s="1">
        <v>1437</v>
      </c>
      <c r="AO53" s="1">
        <f t="shared" si="20"/>
        <v>791</v>
      </c>
      <c r="AP53" s="1">
        <v>1442</v>
      </c>
      <c r="AQ53" s="1">
        <v>651</v>
      </c>
      <c r="AR53" s="1">
        <f t="shared" si="21"/>
        <v>-14</v>
      </c>
      <c r="AS53" s="1">
        <v>744</v>
      </c>
      <c r="AT53" s="1">
        <v>758</v>
      </c>
      <c r="AU53" s="1">
        <f t="shared" si="22"/>
        <v>43</v>
      </c>
      <c r="AV53" s="1">
        <v>295</v>
      </c>
      <c r="AW53" s="1">
        <v>252</v>
      </c>
      <c r="AX53" s="1">
        <f t="shared" si="23"/>
        <v>7</v>
      </c>
      <c r="AY53">
        <v>141</v>
      </c>
      <c r="AZ53">
        <v>134</v>
      </c>
      <c r="BA53" s="1">
        <f t="shared" si="24"/>
        <v>45</v>
      </c>
      <c r="BB53" s="1">
        <v>254</v>
      </c>
      <c r="BC53" s="1">
        <v>209</v>
      </c>
      <c r="BD53" s="1">
        <f t="shared" si="25"/>
        <v>32894</v>
      </c>
      <c r="BE53" s="1">
        <v>108121</v>
      </c>
      <c r="BF53" s="1">
        <v>75227</v>
      </c>
      <c r="BG53" s="1">
        <f t="shared" si="26"/>
        <v>19052</v>
      </c>
      <c r="BH53" s="1">
        <v>75746</v>
      </c>
      <c r="BI53" s="1">
        <v>56694</v>
      </c>
      <c r="BJ53" s="1">
        <f t="shared" si="27"/>
        <v>10755</v>
      </c>
      <c r="BK53" s="1">
        <v>47141</v>
      </c>
      <c r="BL53" s="1">
        <v>36386</v>
      </c>
      <c r="BM53" s="1">
        <f t="shared" si="28"/>
        <v>300</v>
      </c>
      <c r="BN53" s="1">
        <v>3455</v>
      </c>
      <c r="BO53" s="1">
        <v>3155</v>
      </c>
      <c r="BP53" s="1">
        <f t="shared" si="29"/>
        <v>34</v>
      </c>
      <c r="BQ53">
        <v>667</v>
      </c>
      <c r="BR53">
        <v>633</v>
      </c>
      <c r="BS53" s="1">
        <f t="shared" si="30"/>
        <v>-1287</v>
      </c>
      <c r="BT53" s="1">
        <v>4033</v>
      </c>
      <c r="BU53" s="1">
        <v>5320</v>
      </c>
    </row>
    <row r="54" spans="1:73" x14ac:dyDescent="0.25">
      <c r="A54">
        <f t="shared" si="31"/>
        <v>1915</v>
      </c>
      <c r="B54" s="1">
        <f t="shared" si="7"/>
        <v>-7327</v>
      </c>
      <c r="C54" s="1">
        <v>12</v>
      </c>
      <c r="D54" s="1">
        <v>7339</v>
      </c>
      <c r="E54" s="1">
        <f t="shared" si="8"/>
        <v>-1094</v>
      </c>
      <c r="F54" s="1">
        <v>197</v>
      </c>
      <c r="G54" s="1">
        <v>1291</v>
      </c>
      <c r="H54" s="1">
        <f t="shared" si="9"/>
        <v>-138</v>
      </c>
      <c r="I54" s="1">
        <v>1046</v>
      </c>
      <c r="J54" s="1">
        <v>1184</v>
      </c>
      <c r="K54" s="1">
        <f t="shared" si="10"/>
        <v>-88</v>
      </c>
      <c r="L54" s="1">
        <v>1110</v>
      </c>
      <c r="M54" s="1">
        <v>1198</v>
      </c>
      <c r="N54" s="1">
        <f t="shared" si="11"/>
        <v>43</v>
      </c>
      <c r="O54" s="1">
        <v>471</v>
      </c>
      <c r="P54" s="1">
        <v>428</v>
      </c>
      <c r="Q54" s="1">
        <f t="shared" si="12"/>
        <v>48</v>
      </c>
      <c r="R54" s="1">
        <v>268</v>
      </c>
      <c r="S54" s="1">
        <v>220</v>
      </c>
      <c r="T54" s="1">
        <f t="shared" si="13"/>
        <v>96</v>
      </c>
      <c r="U54" s="1">
        <v>220</v>
      </c>
      <c r="V54" s="1">
        <v>124</v>
      </c>
      <c r="W54" s="1">
        <f t="shared" si="14"/>
        <v>-4</v>
      </c>
      <c r="X54" s="1">
        <v>91</v>
      </c>
      <c r="Y54" s="1">
        <v>95</v>
      </c>
      <c r="Z54" s="1">
        <f t="shared" si="15"/>
        <v>-24</v>
      </c>
      <c r="AA54">
        <v>509</v>
      </c>
      <c r="AB54">
        <v>533</v>
      </c>
      <c r="AC54" s="1">
        <f t="shared" si="16"/>
        <v>859</v>
      </c>
      <c r="AD54" s="1">
        <v>1679</v>
      </c>
      <c r="AE54">
        <v>820</v>
      </c>
      <c r="AF54" s="1">
        <f t="shared" si="17"/>
        <v>-182</v>
      </c>
      <c r="AG54" s="1">
        <v>1063</v>
      </c>
      <c r="AH54" s="1">
        <v>1245</v>
      </c>
      <c r="AI54" s="1">
        <f t="shared" si="18"/>
        <v>-442</v>
      </c>
      <c r="AJ54" s="1">
        <v>1897</v>
      </c>
      <c r="AK54" s="1">
        <v>2339</v>
      </c>
      <c r="AL54" s="1">
        <f t="shared" si="19"/>
        <v>23</v>
      </c>
      <c r="AM54" s="1">
        <v>401</v>
      </c>
      <c r="AN54" s="1">
        <v>378</v>
      </c>
      <c r="AO54" s="1">
        <f t="shared" si="20"/>
        <v>340</v>
      </c>
      <c r="AP54" s="1">
        <v>718</v>
      </c>
      <c r="AQ54" s="1">
        <v>378</v>
      </c>
      <c r="AR54" s="1">
        <f t="shared" si="21"/>
        <v>34</v>
      </c>
      <c r="AS54" s="1">
        <v>161</v>
      </c>
      <c r="AT54" s="1">
        <v>127</v>
      </c>
      <c r="AU54" s="1">
        <f t="shared" si="22"/>
        <v>10</v>
      </c>
      <c r="AV54" s="1">
        <v>17</v>
      </c>
      <c r="AW54" s="1">
        <v>7</v>
      </c>
      <c r="AX54" s="1">
        <f t="shared" si="23"/>
        <v>-1</v>
      </c>
      <c r="AY54">
        <v>2</v>
      </c>
      <c r="AZ54">
        <v>3</v>
      </c>
      <c r="BA54" s="1">
        <f t="shared" si="24"/>
        <v>33</v>
      </c>
      <c r="BB54" s="1">
        <v>83</v>
      </c>
      <c r="BC54" s="1">
        <v>50</v>
      </c>
      <c r="BD54" s="1">
        <f t="shared" si="25"/>
        <v>8849</v>
      </c>
      <c r="BE54" s="1">
        <v>71229</v>
      </c>
      <c r="BF54" s="1">
        <v>62380</v>
      </c>
      <c r="BG54" s="1">
        <f t="shared" si="26"/>
        <v>26337</v>
      </c>
      <c r="BH54" s="1">
        <v>60464</v>
      </c>
      <c r="BI54" s="1">
        <v>34127</v>
      </c>
      <c r="BJ54" s="1">
        <f t="shared" si="27"/>
        <v>464</v>
      </c>
      <c r="BK54" s="1">
        <v>2020</v>
      </c>
      <c r="BL54" s="1">
        <v>1556</v>
      </c>
      <c r="BM54" s="1">
        <f t="shared" si="28"/>
        <v>1509</v>
      </c>
      <c r="BN54" s="1">
        <v>4288</v>
      </c>
      <c r="BO54" s="1">
        <v>2779</v>
      </c>
      <c r="BP54" s="1">
        <f t="shared" si="29"/>
        <v>79</v>
      </c>
      <c r="BQ54">
        <v>542</v>
      </c>
      <c r="BR54">
        <v>463</v>
      </c>
      <c r="BS54" s="1">
        <f t="shared" si="30"/>
        <v>-2496</v>
      </c>
      <c r="BT54" s="1">
        <v>4376</v>
      </c>
      <c r="BU54" s="1">
        <v>6872</v>
      </c>
    </row>
    <row r="55" spans="1:73" x14ac:dyDescent="0.25">
      <c r="A55" s="4" t="s">
        <v>4</v>
      </c>
      <c r="B55" s="1">
        <f>SUM(B35:B54)</f>
        <v>64633</v>
      </c>
      <c r="E55" s="1">
        <f>SUM(E35:E54)</f>
        <v>70815</v>
      </c>
      <c r="H55" s="1">
        <f>SUM(H35:H54)</f>
        <v>12542</v>
      </c>
      <c r="K55" s="1">
        <f>SUM(K35:K54)</f>
        <v>20477</v>
      </c>
      <c r="N55" s="1">
        <f>SUM(N35:N54)</f>
        <v>8006</v>
      </c>
      <c r="Q55" s="1">
        <f>SUM(Q35:Q54)</f>
        <v>3063</v>
      </c>
      <c r="T55" s="1">
        <f>SUM(T35:T54)</f>
        <v>10431</v>
      </c>
      <c r="W55" s="1">
        <f>SUM(W35:W54)</f>
        <v>5897</v>
      </c>
      <c r="Z55" s="1">
        <f>SUM(Z35:Z54)</f>
        <v>-5538.384</v>
      </c>
      <c r="AC55" s="1">
        <f>SUM(AC35:AC54)</f>
        <v>9020</v>
      </c>
      <c r="AF55" s="1">
        <f>SUM(AF35:AF54)</f>
        <v>4862</v>
      </c>
      <c r="AI55" s="1">
        <f>SUM(AI35:AI54)</f>
        <v>5622</v>
      </c>
      <c r="AL55" s="1">
        <f>SUM(AL35:AL54)</f>
        <v>6426</v>
      </c>
      <c r="AO55" s="1">
        <f>SUM(AO35:AO54)</f>
        <v>8369</v>
      </c>
      <c r="AR55" s="1">
        <f>SUM(AR35:AR54)</f>
        <v>542</v>
      </c>
      <c r="AU55" s="1">
        <f>SUM(AU35:AU54)</f>
        <v>1009</v>
      </c>
      <c r="AX55" s="1">
        <f>SUM(AX35:AX54)</f>
        <v>78</v>
      </c>
      <c r="BA55" s="1">
        <f>SUM(BA35:BA54)</f>
        <v>309</v>
      </c>
      <c r="BD55" s="1">
        <f>SUM(BD35:BD54)</f>
        <v>363961</v>
      </c>
      <c r="BG55" s="1">
        <f>SUM(BG35:BG54)</f>
        <v>138817.16800000001</v>
      </c>
      <c r="BJ55" s="1">
        <f>SUM(BJ35:BJ54)</f>
        <v>205805</v>
      </c>
      <c r="BM55" s="1">
        <f>SUM(BM35:BM54)</f>
        <v>16981</v>
      </c>
      <c r="BP55" s="1">
        <f>SUM(BP35:BP54)</f>
        <v>-5491</v>
      </c>
      <c r="BS55" s="1">
        <f>SUM(BS35:BS54)</f>
        <v>24086.864999999998</v>
      </c>
    </row>
    <row r="56" spans="1:73" x14ac:dyDescent="0.25">
      <c r="AS56" s="1"/>
      <c r="AT56" s="1"/>
      <c r="BK56" s="1"/>
      <c r="BL56" s="1"/>
    </row>
    <row r="57" spans="1:73" x14ac:dyDescent="0.25">
      <c r="A57" t="s">
        <v>41</v>
      </c>
      <c r="AS57" s="1"/>
      <c r="AT57" s="1"/>
      <c r="BK57" s="1"/>
      <c r="BL57" s="1"/>
    </row>
    <row r="58" spans="1:73" x14ac:dyDescent="0.25">
      <c r="BK58" s="1"/>
      <c r="BL58" s="1"/>
    </row>
    <row r="59" spans="1:73" x14ac:dyDescent="0.25">
      <c r="A59" t="s">
        <v>12</v>
      </c>
      <c r="B59" s="1">
        <v>363961</v>
      </c>
      <c r="BK59" s="1"/>
      <c r="BL59" s="1"/>
    </row>
    <row r="60" spans="1:73" x14ac:dyDescent="0.25">
      <c r="A60" t="s">
        <v>37</v>
      </c>
      <c r="B60" s="1">
        <v>205805</v>
      </c>
      <c r="BK60" s="1"/>
      <c r="BL60" s="1"/>
    </row>
    <row r="61" spans="1:73" x14ac:dyDescent="0.25">
      <c r="A61" t="s">
        <v>10</v>
      </c>
      <c r="B61" s="1">
        <v>138817</v>
      </c>
      <c r="BK61" s="1"/>
      <c r="BL61" s="1"/>
    </row>
    <row r="62" spans="1:73" x14ac:dyDescent="0.25">
      <c r="A62" t="s">
        <v>8</v>
      </c>
      <c r="B62" s="1">
        <v>70815</v>
      </c>
      <c r="BK62" s="1"/>
      <c r="BL62" s="1"/>
    </row>
    <row r="63" spans="1:73" x14ac:dyDescent="0.25">
      <c r="A63" t="s">
        <v>7</v>
      </c>
      <c r="B63" s="1">
        <v>64633</v>
      </c>
      <c r="BK63" s="1"/>
      <c r="BL63" s="1"/>
    </row>
    <row r="64" spans="1:73" x14ac:dyDescent="0.25">
      <c r="A64" t="s">
        <v>23</v>
      </c>
      <c r="B64" s="1">
        <v>20477</v>
      </c>
      <c r="BK64" s="1"/>
      <c r="BL64" s="1"/>
    </row>
    <row r="65" spans="1:64" x14ac:dyDescent="0.25">
      <c r="A65" t="s">
        <v>38</v>
      </c>
      <c r="B65" s="1">
        <v>16981</v>
      </c>
      <c r="BK65" s="1"/>
      <c r="BL65" s="1"/>
    </row>
    <row r="66" spans="1:64" x14ac:dyDescent="0.25">
      <c r="A66" t="s">
        <v>22</v>
      </c>
      <c r="B66" s="1">
        <v>12542</v>
      </c>
      <c r="BK66" s="1"/>
      <c r="BL66" s="1"/>
    </row>
    <row r="67" spans="1:64" x14ac:dyDescent="0.25">
      <c r="A67" t="s">
        <v>26</v>
      </c>
      <c r="B67" s="1">
        <v>10431</v>
      </c>
      <c r="BK67" s="1"/>
      <c r="BL67" s="1"/>
    </row>
    <row r="68" spans="1:64" x14ac:dyDescent="0.25">
      <c r="A68" t="s">
        <v>29</v>
      </c>
      <c r="B68" s="1">
        <v>9020</v>
      </c>
      <c r="BK68" s="1"/>
      <c r="BL68" s="1"/>
    </row>
    <row r="69" spans="1:64" x14ac:dyDescent="0.25">
      <c r="A69" t="s">
        <v>32</v>
      </c>
      <c r="B69" s="1">
        <v>8369</v>
      </c>
      <c r="BK69" s="1"/>
      <c r="BL69" s="1"/>
    </row>
    <row r="70" spans="1:64" x14ac:dyDescent="0.25">
      <c r="A70" t="s">
        <v>24</v>
      </c>
      <c r="B70" s="1">
        <v>8006</v>
      </c>
      <c r="BK70" s="1"/>
      <c r="BL70" s="1"/>
    </row>
    <row r="71" spans="1:64" x14ac:dyDescent="0.25">
      <c r="A71" t="s">
        <v>31</v>
      </c>
      <c r="B71" s="1">
        <v>6426</v>
      </c>
      <c r="BK71" s="1"/>
      <c r="BL71" s="1"/>
    </row>
    <row r="72" spans="1:64" x14ac:dyDescent="0.25">
      <c r="A72" t="s">
        <v>27</v>
      </c>
      <c r="B72" s="1">
        <v>5897</v>
      </c>
      <c r="BK72" s="1"/>
      <c r="BL72" s="1"/>
    </row>
    <row r="73" spans="1:64" x14ac:dyDescent="0.25">
      <c r="A73" t="s">
        <v>30</v>
      </c>
      <c r="B73" s="1">
        <v>5622</v>
      </c>
      <c r="BK73" s="1"/>
      <c r="BL73" s="1"/>
    </row>
    <row r="74" spans="1:64" x14ac:dyDescent="0.25">
      <c r="A74" t="s">
        <v>9</v>
      </c>
      <c r="B74" s="1">
        <v>4862</v>
      </c>
      <c r="BK74" s="1"/>
      <c r="BL74" s="1"/>
    </row>
    <row r="75" spans="1:64" x14ac:dyDescent="0.25">
      <c r="A75" t="s">
        <v>25</v>
      </c>
      <c r="B75" s="1">
        <v>3063</v>
      </c>
      <c r="BK75" s="1"/>
      <c r="BL75" s="1"/>
    </row>
    <row r="76" spans="1:64" x14ac:dyDescent="0.25">
      <c r="A76" t="s">
        <v>34</v>
      </c>
      <c r="B76" s="1">
        <v>1009</v>
      </c>
      <c r="BK76" s="1"/>
      <c r="BL76" s="1"/>
    </row>
    <row r="77" spans="1:64" x14ac:dyDescent="0.25">
      <c r="A77" t="s">
        <v>33</v>
      </c>
      <c r="B77">
        <v>542</v>
      </c>
      <c r="BK77" s="1"/>
      <c r="BL77" s="1"/>
    </row>
    <row r="78" spans="1:64" x14ac:dyDescent="0.25">
      <c r="A78" t="s">
        <v>36</v>
      </c>
      <c r="B78">
        <v>309</v>
      </c>
      <c r="BK78" s="1"/>
      <c r="BL78" s="1"/>
    </row>
    <row r="79" spans="1:64" x14ac:dyDescent="0.25">
      <c r="A79" t="s">
        <v>35</v>
      </c>
      <c r="B79">
        <v>78</v>
      </c>
      <c r="BK79" s="1"/>
      <c r="BL79" s="1"/>
    </row>
    <row r="80" spans="1:64" x14ac:dyDescent="0.25">
      <c r="A80" t="s">
        <v>39</v>
      </c>
      <c r="B80" s="1">
        <v>-5491</v>
      </c>
      <c r="BK80" s="1"/>
      <c r="BL80" s="1"/>
    </row>
    <row r="81" spans="1:64" x14ac:dyDescent="0.25">
      <c r="A81" t="s">
        <v>28</v>
      </c>
      <c r="B81" s="1">
        <v>-5538</v>
      </c>
      <c r="BK81" s="1"/>
      <c r="BL81" s="1"/>
    </row>
    <row r="82" spans="1:64" x14ac:dyDescent="0.25">
      <c r="A82" t="s">
        <v>40</v>
      </c>
      <c r="B82" s="1">
        <v>24087</v>
      </c>
      <c r="BK82" s="1"/>
      <c r="BL82" s="1"/>
    </row>
    <row r="83" spans="1:64" x14ac:dyDescent="0.25">
      <c r="A83" t="s">
        <v>42</v>
      </c>
      <c r="B83" s="1">
        <f>SUM(B59:B81)</f>
        <v>946636</v>
      </c>
      <c r="BK83" s="1"/>
      <c r="BL83" s="1"/>
    </row>
    <row r="84" spans="1:64" x14ac:dyDescent="0.25">
      <c r="BK84" s="1"/>
      <c r="BL84" s="1"/>
    </row>
    <row r="85" spans="1:64" x14ac:dyDescent="0.25">
      <c r="BK85" s="1"/>
      <c r="BL85" s="1"/>
    </row>
    <row r="86" spans="1:64" x14ac:dyDescent="0.25">
      <c r="BK86" s="1"/>
      <c r="BL86" s="1"/>
    </row>
    <row r="87" spans="1:64" x14ac:dyDescent="0.25">
      <c r="BK87" s="1"/>
      <c r="BL87" s="1"/>
    </row>
    <row r="88" spans="1:64" x14ac:dyDescent="0.25">
      <c r="BK88" s="1"/>
      <c r="BL88" s="1"/>
    </row>
    <row r="89" spans="1:64" x14ac:dyDescent="0.25">
      <c r="BK89" s="1"/>
      <c r="BL89" s="1"/>
    </row>
    <row r="90" spans="1:64" x14ac:dyDescent="0.25">
      <c r="BK90" s="1"/>
      <c r="BL90" s="1"/>
    </row>
    <row r="91" spans="1:64" x14ac:dyDescent="0.25">
      <c r="BK91" s="1"/>
      <c r="BL91" s="1"/>
    </row>
    <row r="92" spans="1:64" x14ac:dyDescent="0.25">
      <c r="BK92" s="1"/>
      <c r="BL92" s="1"/>
    </row>
    <row r="93" spans="1:64" x14ac:dyDescent="0.25">
      <c r="BK93" s="1"/>
      <c r="BL93" s="1"/>
    </row>
    <row r="94" spans="1:64" x14ac:dyDescent="0.25">
      <c r="BK94" s="1"/>
      <c r="BL94" s="1"/>
    </row>
    <row r="95" spans="1:64" x14ac:dyDescent="0.25">
      <c r="BK95" s="1"/>
      <c r="BL95" s="1"/>
    </row>
    <row r="96" spans="1:64" x14ac:dyDescent="0.25">
      <c r="BK96" s="1"/>
      <c r="BL96" s="1"/>
    </row>
    <row r="97" spans="63:64" x14ac:dyDescent="0.25">
      <c r="BK97" s="1"/>
      <c r="BL97" s="1"/>
    </row>
  </sheetData>
  <mergeCells count="3">
    <mergeCell ref="B5:D5"/>
    <mergeCell ref="E5:G5"/>
    <mergeCell ref="H5:J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873D5-0E5D-4C85-A503-F7801E4CF69A}">
  <dimension ref="A1:U55"/>
  <sheetViews>
    <sheetView topLeftCell="A13" workbookViewId="0">
      <selection activeCell="O24" sqref="O24"/>
    </sheetView>
  </sheetViews>
  <sheetFormatPr defaultRowHeight="15" x14ac:dyDescent="0.25"/>
  <cols>
    <col min="4" max="4" width="11.7109375" bestFit="1" customWidth="1"/>
    <col min="5" max="5" width="11" customWidth="1"/>
  </cols>
  <sheetData>
    <row r="1" spans="1:15" x14ac:dyDescent="0.25">
      <c r="A1" t="s">
        <v>16</v>
      </c>
    </row>
    <row r="3" spans="1:15" x14ac:dyDescent="0.25">
      <c r="A3" t="s">
        <v>21</v>
      </c>
    </row>
    <row r="4" spans="1:15" x14ac:dyDescent="0.25">
      <c r="A4" t="s">
        <v>15</v>
      </c>
    </row>
    <row r="5" spans="1:15" x14ac:dyDescent="0.25">
      <c r="A5" t="s">
        <v>17</v>
      </c>
    </row>
    <row r="7" spans="1:15" x14ac:dyDescent="0.25">
      <c r="A7" s="2"/>
      <c r="B7" s="8" t="s">
        <v>5</v>
      </c>
      <c r="C7" s="8"/>
      <c r="D7" s="8"/>
      <c r="E7" s="8" t="s">
        <v>13</v>
      </c>
      <c r="F7" s="8"/>
      <c r="G7" s="8"/>
      <c r="H7" s="8" t="s">
        <v>14</v>
      </c>
      <c r="I7" s="8"/>
      <c r="J7" s="8"/>
    </row>
    <row r="8" spans="1:15" x14ac:dyDescent="0.25">
      <c r="A8" s="3" t="s">
        <v>0</v>
      </c>
      <c r="B8" s="3" t="s">
        <v>1</v>
      </c>
      <c r="C8" s="3" t="s">
        <v>2</v>
      </c>
      <c r="D8" s="3" t="s">
        <v>3</v>
      </c>
      <c r="E8" s="3" t="s">
        <v>1</v>
      </c>
      <c r="F8" s="3" t="s">
        <v>2</v>
      </c>
      <c r="G8" s="3" t="s">
        <v>3</v>
      </c>
      <c r="H8" s="3" t="s">
        <v>1</v>
      </c>
      <c r="I8" s="3" t="s">
        <v>2</v>
      </c>
      <c r="J8" s="3" t="s">
        <v>3</v>
      </c>
      <c r="O8" s="1"/>
    </row>
    <row r="9" spans="1:15" x14ac:dyDescent="0.25">
      <c r="A9">
        <v>1896</v>
      </c>
      <c r="B9" s="1">
        <f>C9-D9</f>
        <v>35527</v>
      </c>
      <c r="C9" s="1">
        <v>1531339</v>
      </c>
      <c r="D9" s="1">
        <v>1495812</v>
      </c>
      <c r="E9" s="1">
        <f>F9-G9</f>
        <v>27608</v>
      </c>
      <c r="F9" s="1">
        <v>1494096</v>
      </c>
      <c r="G9" s="1">
        <v>1466488</v>
      </c>
      <c r="H9" s="1">
        <f>B9-E9</f>
        <v>7919</v>
      </c>
      <c r="I9" s="1">
        <f t="shared" ref="I9:J9" si="0">C9-F9</f>
        <v>37243</v>
      </c>
      <c r="J9" s="1">
        <f t="shared" si="0"/>
        <v>29324</v>
      </c>
      <c r="O9" s="1"/>
    </row>
    <row r="10" spans="1:15" x14ac:dyDescent="0.25">
      <c r="A10">
        <f>A9+1</f>
        <v>1897</v>
      </c>
      <c r="B10" s="1">
        <f t="shared" ref="B10:B28" si="1">C10-D10</f>
        <v>33245</v>
      </c>
      <c r="C10" s="1">
        <v>2066468</v>
      </c>
      <c r="D10" s="1">
        <v>2033223</v>
      </c>
      <c r="E10" s="1">
        <f t="shared" ref="E10:E28" si="2">F10-G10</f>
        <v>29065</v>
      </c>
      <c r="F10" s="1">
        <v>2030433</v>
      </c>
      <c r="G10" s="1">
        <v>2001368</v>
      </c>
      <c r="H10" s="1">
        <f t="shared" ref="H10:H28" si="3">B10-E10</f>
        <v>4180</v>
      </c>
      <c r="I10" s="1">
        <f t="shared" ref="I10:I28" si="4">C10-F10</f>
        <v>36035</v>
      </c>
      <c r="J10" s="1">
        <f t="shared" ref="J10:J28" si="5">D10-G10</f>
        <v>31855</v>
      </c>
      <c r="O10" s="1"/>
    </row>
    <row r="11" spans="1:15" x14ac:dyDescent="0.25">
      <c r="A11">
        <f t="shared" ref="A11:A28" si="6">A10+1</f>
        <v>1898</v>
      </c>
      <c r="B11" s="1">
        <f t="shared" si="1"/>
        <v>29742</v>
      </c>
      <c r="C11" s="1">
        <v>1962537</v>
      </c>
      <c r="D11" s="1">
        <v>1932795</v>
      </c>
      <c r="E11" s="1">
        <f t="shared" si="2"/>
        <v>19647</v>
      </c>
      <c r="F11" s="1">
        <v>1928012</v>
      </c>
      <c r="G11" s="1">
        <v>1908365</v>
      </c>
      <c r="H11" s="1">
        <f t="shared" si="3"/>
        <v>10095</v>
      </c>
      <c r="I11" s="1">
        <f t="shared" si="4"/>
        <v>34525</v>
      </c>
      <c r="J11" s="1">
        <f t="shared" si="5"/>
        <v>24430</v>
      </c>
      <c r="O11" s="1"/>
    </row>
    <row r="12" spans="1:15" x14ac:dyDescent="0.25">
      <c r="A12">
        <f t="shared" si="6"/>
        <v>1899</v>
      </c>
      <c r="B12" s="1">
        <f t="shared" si="1"/>
        <v>49193</v>
      </c>
      <c r="C12" s="1">
        <v>1644485</v>
      </c>
      <c r="D12" s="1">
        <v>1595292</v>
      </c>
      <c r="E12" s="1">
        <f t="shared" si="2"/>
        <v>40276</v>
      </c>
      <c r="F12" s="1">
        <v>1614875</v>
      </c>
      <c r="G12" s="1">
        <v>1574599</v>
      </c>
      <c r="H12" s="1">
        <f t="shared" si="3"/>
        <v>8917</v>
      </c>
      <c r="I12" s="1">
        <f t="shared" si="4"/>
        <v>29610</v>
      </c>
      <c r="J12" s="1">
        <f t="shared" si="5"/>
        <v>20693</v>
      </c>
      <c r="O12" s="1"/>
    </row>
    <row r="13" spans="1:15" x14ac:dyDescent="0.25">
      <c r="A13">
        <f t="shared" si="6"/>
        <v>1900</v>
      </c>
      <c r="B13" s="1">
        <f t="shared" si="1"/>
        <v>35517</v>
      </c>
      <c r="C13" s="1">
        <v>1563045</v>
      </c>
      <c r="D13" s="1">
        <v>1527528</v>
      </c>
      <c r="E13" s="1">
        <f t="shared" si="2"/>
        <v>32375</v>
      </c>
      <c r="F13" s="1">
        <v>1532767</v>
      </c>
      <c r="G13" s="1">
        <v>1500392</v>
      </c>
      <c r="H13" s="1">
        <f t="shared" si="3"/>
        <v>3142</v>
      </c>
      <c r="I13" s="1">
        <f t="shared" si="4"/>
        <v>30278</v>
      </c>
      <c r="J13" s="1">
        <f t="shared" si="5"/>
        <v>27136</v>
      </c>
      <c r="O13" s="1"/>
    </row>
    <row r="14" spans="1:15" x14ac:dyDescent="0.25">
      <c r="A14">
        <f t="shared" si="6"/>
        <v>1901</v>
      </c>
      <c r="B14" s="1">
        <f t="shared" si="1"/>
        <v>43722</v>
      </c>
      <c r="C14" s="1">
        <v>2272750</v>
      </c>
      <c r="D14" s="1">
        <v>2229028</v>
      </c>
      <c r="E14" s="1">
        <f t="shared" si="2"/>
        <v>39934</v>
      </c>
      <c r="F14" s="1">
        <v>2249494</v>
      </c>
      <c r="G14" s="1">
        <v>2209560</v>
      </c>
      <c r="H14" s="1">
        <f t="shared" si="3"/>
        <v>3788</v>
      </c>
      <c r="I14" s="1">
        <f t="shared" si="4"/>
        <v>23256</v>
      </c>
      <c r="J14" s="1">
        <f t="shared" si="5"/>
        <v>19468</v>
      </c>
      <c r="O14" s="1"/>
    </row>
    <row r="15" spans="1:15" x14ac:dyDescent="0.25">
      <c r="A15">
        <f t="shared" si="6"/>
        <v>1902</v>
      </c>
      <c r="B15" s="1">
        <f t="shared" si="1"/>
        <v>31992</v>
      </c>
      <c r="C15" s="1">
        <v>2889724</v>
      </c>
      <c r="D15" s="1">
        <v>2857732</v>
      </c>
      <c r="E15" s="1">
        <f t="shared" si="2"/>
        <v>26815</v>
      </c>
      <c r="F15" s="1">
        <v>2869693</v>
      </c>
      <c r="G15" s="1">
        <v>2842878</v>
      </c>
      <c r="H15" s="1">
        <f t="shared" si="3"/>
        <v>5177</v>
      </c>
      <c r="I15" s="1">
        <f t="shared" si="4"/>
        <v>20031</v>
      </c>
      <c r="J15" s="1">
        <f t="shared" si="5"/>
        <v>14854</v>
      </c>
      <c r="O15" s="1"/>
    </row>
    <row r="16" spans="1:15" x14ac:dyDescent="0.25">
      <c r="A16">
        <f t="shared" si="6"/>
        <v>1903</v>
      </c>
      <c r="B16" s="1">
        <f t="shared" si="1"/>
        <v>33380</v>
      </c>
      <c r="C16" s="1">
        <v>2651234</v>
      </c>
      <c r="D16" s="1">
        <v>2617854</v>
      </c>
      <c r="E16" s="1">
        <f t="shared" si="2"/>
        <v>29785</v>
      </c>
      <c r="F16" s="1">
        <v>2628717</v>
      </c>
      <c r="G16" s="1">
        <v>2598932</v>
      </c>
      <c r="H16" s="1">
        <f t="shared" si="3"/>
        <v>3595</v>
      </c>
      <c r="I16" s="1">
        <f t="shared" si="4"/>
        <v>22517</v>
      </c>
      <c r="J16" s="1">
        <f t="shared" si="5"/>
        <v>18922</v>
      </c>
      <c r="O16" s="1"/>
    </row>
    <row r="17" spans="1:15" x14ac:dyDescent="0.25">
      <c r="A17">
        <f t="shared" si="6"/>
        <v>1904</v>
      </c>
      <c r="B17" s="1">
        <f t="shared" si="1"/>
        <v>29382</v>
      </c>
      <c r="C17" s="1">
        <v>2525001</v>
      </c>
      <c r="D17" s="1">
        <v>2495619</v>
      </c>
      <c r="E17" s="1">
        <f t="shared" si="2"/>
        <v>27549</v>
      </c>
      <c r="F17" s="1">
        <v>2504098</v>
      </c>
      <c r="G17" s="1">
        <v>2476549</v>
      </c>
      <c r="H17" s="1">
        <f t="shared" si="3"/>
        <v>1833</v>
      </c>
      <c r="I17" s="1">
        <f t="shared" si="4"/>
        <v>20903</v>
      </c>
      <c r="J17" s="1">
        <f t="shared" si="5"/>
        <v>19070</v>
      </c>
      <c r="O17" s="1"/>
    </row>
    <row r="18" spans="1:15" x14ac:dyDescent="0.25">
      <c r="A18">
        <f t="shared" si="6"/>
        <v>1905</v>
      </c>
      <c r="B18" s="1">
        <f t="shared" si="1"/>
        <v>1055</v>
      </c>
      <c r="C18" s="1">
        <v>3105417</v>
      </c>
      <c r="D18" s="1">
        <v>3104362</v>
      </c>
      <c r="E18" s="1">
        <f t="shared" si="2"/>
        <v>-3337</v>
      </c>
      <c r="F18" s="1">
        <v>3083850</v>
      </c>
      <c r="G18" s="1">
        <v>3087187</v>
      </c>
      <c r="H18" s="1">
        <f t="shared" si="3"/>
        <v>4392</v>
      </c>
      <c r="I18" s="1">
        <f t="shared" si="4"/>
        <v>21567</v>
      </c>
      <c r="J18" s="1">
        <f t="shared" si="5"/>
        <v>17175</v>
      </c>
      <c r="O18" s="1"/>
    </row>
    <row r="19" spans="1:15" x14ac:dyDescent="0.25">
      <c r="A19">
        <f t="shared" si="6"/>
        <v>1906</v>
      </c>
      <c r="B19" s="1">
        <f t="shared" si="1"/>
        <v>-47065</v>
      </c>
      <c r="C19" s="1">
        <v>2591814</v>
      </c>
      <c r="D19" s="1">
        <v>2638879</v>
      </c>
      <c r="E19" s="1">
        <f t="shared" si="2"/>
        <v>-51942</v>
      </c>
      <c r="F19" s="1">
        <v>2554384</v>
      </c>
      <c r="G19" s="1">
        <v>2606326</v>
      </c>
      <c r="H19" s="1">
        <f t="shared" si="3"/>
        <v>4877</v>
      </c>
      <c r="I19" s="1">
        <f t="shared" si="4"/>
        <v>37430</v>
      </c>
      <c r="J19" s="1">
        <f t="shared" si="5"/>
        <v>32553</v>
      </c>
      <c r="O19" s="1"/>
    </row>
    <row r="20" spans="1:15" x14ac:dyDescent="0.25">
      <c r="A20">
        <f t="shared" si="6"/>
        <v>1907</v>
      </c>
      <c r="B20" s="1">
        <f t="shared" si="1"/>
        <v>22779</v>
      </c>
      <c r="C20" s="1">
        <v>2580135</v>
      </c>
      <c r="D20" s="1">
        <v>2557356</v>
      </c>
      <c r="E20" s="1">
        <f t="shared" si="2"/>
        <v>18388</v>
      </c>
      <c r="F20" s="1">
        <v>2536385</v>
      </c>
      <c r="G20" s="1">
        <v>2517997</v>
      </c>
      <c r="H20" s="1">
        <f t="shared" si="3"/>
        <v>4391</v>
      </c>
      <c r="I20" s="1">
        <f t="shared" si="4"/>
        <v>43750</v>
      </c>
      <c r="J20" s="1">
        <f t="shared" si="5"/>
        <v>39359</v>
      </c>
      <c r="O20" s="1"/>
    </row>
    <row r="21" spans="1:15" x14ac:dyDescent="0.25">
      <c r="A21">
        <f t="shared" si="6"/>
        <v>1908</v>
      </c>
      <c r="B21" s="1">
        <f t="shared" si="1"/>
        <v>26489</v>
      </c>
      <c r="C21" s="1">
        <v>2473492</v>
      </c>
      <c r="D21" s="1">
        <v>2447003</v>
      </c>
      <c r="E21" s="1">
        <f t="shared" si="2"/>
        <v>21201</v>
      </c>
      <c r="F21" s="1">
        <v>2424198</v>
      </c>
      <c r="G21" s="1">
        <v>2402997</v>
      </c>
      <c r="H21" s="1">
        <f t="shared" si="3"/>
        <v>5288</v>
      </c>
      <c r="I21" s="1">
        <f t="shared" si="4"/>
        <v>49294</v>
      </c>
      <c r="J21" s="1">
        <f t="shared" si="5"/>
        <v>44006</v>
      </c>
      <c r="O21" s="1"/>
    </row>
    <row r="22" spans="1:15" x14ac:dyDescent="0.25">
      <c r="A22">
        <f t="shared" si="6"/>
        <v>1909</v>
      </c>
      <c r="B22" s="1">
        <f t="shared" si="1"/>
        <v>36114</v>
      </c>
      <c r="C22" s="1">
        <v>3151981</v>
      </c>
      <c r="D22" s="1">
        <v>3115867</v>
      </c>
      <c r="E22" s="1">
        <f t="shared" si="2"/>
        <v>31731</v>
      </c>
      <c r="F22" s="1">
        <v>3094310</v>
      </c>
      <c r="G22" s="1">
        <v>3062579</v>
      </c>
      <c r="H22" s="1">
        <f t="shared" si="3"/>
        <v>4383</v>
      </c>
      <c r="I22" s="1">
        <f t="shared" si="4"/>
        <v>57671</v>
      </c>
      <c r="J22" s="1">
        <f t="shared" si="5"/>
        <v>53288</v>
      </c>
      <c r="O22" s="1"/>
    </row>
    <row r="23" spans="1:15" x14ac:dyDescent="0.25">
      <c r="A23">
        <f t="shared" si="6"/>
        <v>1910</v>
      </c>
      <c r="B23" s="1">
        <f t="shared" si="1"/>
        <v>-20112</v>
      </c>
      <c r="C23" s="1">
        <v>2940686</v>
      </c>
      <c r="D23" s="1">
        <v>2960798</v>
      </c>
      <c r="E23" s="1">
        <f t="shared" si="2"/>
        <v>-31761</v>
      </c>
      <c r="F23" s="1">
        <v>2836071</v>
      </c>
      <c r="G23" s="1">
        <v>2867832</v>
      </c>
      <c r="H23" s="1">
        <f t="shared" si="3"/>
        <v>11649</v>
      </c>
      <c r="I23" s="1">
        <f t="shared" si="4"/>
        <v>104615</v>
      </c>
      <c r="J23" s="1">
        <f t="shared" si="5"/>
        <v>92966</v>
      </c>
      <c r="O23" s="1"/>
    </row>
    <row r="24" spans="1:15" x14ac:dyDescent="0.25">
      <c r="A24">
        <f t="shared" si="6"/>
        <v>1911</v>
      </c>
      <c r="B24" s="1">
        <f t="shared" si="1"/>
        <v>35201</v>
      </c>
      <c r="C24" s="1">
        <v>3093635</v>
      </c>
      <c r="D24" s="1">
        <v>3058434</v>
      </c>
      <c r="E24" s="1">
        <f t="shared" si="2"/>
        <v>19663</v>
      </c>
      <c r="F24" s="1">
        <v>2963117</v>
      </c>
      <c r="G24" s="1">
        <v>2943454</v>
      </c>
      <c r="H24" s="1">
        <f t="shared" si="3"/>
        <v>15538</v>
      </c>
      <c r="I24" s="1">
        <f t="shared" si="4"/>
        <v>130518</v>
      </c>
      <c r="J24" s="1">
        <f t="shared" si="5"/>
        <v>114980</v>
      </c>
      <c r="O24" s="1"/>
    </row>
    <row r="25" spans="1:15" x14ac:dyDescent="0.25">
      <c r="A25">
        <f t="shared" si="6"/>
        <v>1912</v>
      </c>
      <c r="B25" s="1">
        <f t="shared" si="1"/>
        <v>44363</v>
      </c>
      <c r="C25" s="1">
        <v>3399417</v>
      </c>
      <c r="D25" s="1">
        <v>3355054</v>
      </c>
      <c r="E25" s="1">
        <f t="shared" si="2"/>
        <v>19734</v>
      </c>
      <c r="F25" s="1">
        <v>3150663</v>
      </c>
      <c r="G25" s="1">
        <v>3130929</v>
      </c>
      <c r="H25" s="1">
        <f t="shared" si="3"/>
        <v>24629</v>
      </c>
      <c r="I25" s="1">
        <f t="shared" si="4"/>
        <v>248754</v>
      </c>
      <c r="J25" s="1">
        <f t="shared" si="5"/>
        <v>224125</v>
      </c>
      <c r="O25" s="1"/>
    </row>
    <row r="26" spans="1:15" x14ac:dyDescent="0.25">
      <c r="A26">
        <f t="shared" si="6"/>
        <v>1913</v>
      </c>
      <c r="B26" s="1">
        <f t="shared" si="1"/>
        <v>91371</v>
      </c>
      <c r="C26" s="1">
        <v>3568993</v>
      </c>
      <c r="D26" s="1">
        <v>3477622</v>
      </c>
      <c r="E26" s="1">
        <f t="shared" si="2"/>
        <v>17422</v>
      </c>
      <c r="F26" s="1">
        <v>3269251</v>
      </c>
      <c r="G26" s="1">
        <v>3251829</v>
      </c>
      <c r="H26" s="1">
        <f t="shared" si="3"/>
        <v>73949</v>
      </c>
      <c r="I26" s="1">
        <f t="shared" si="4"/>
        <v>299742</v>
      </c>
      <c r="J26" s="1">
        <f t="shared" si="5"/>
        <v>225793</v>
      </c>
      <c r="O26" s="1"/>
    </row>
    <row r="27" spans="1:15" x14ac:dyDescent="0.25">
      <c r="A27">
        <f t="shared" si="6"/>
        <v>1914</v>
      </c>
      <c r="B27" s="1">
        <f t="shared" si="1"/>
        <v>28786</v>
      </c>
      <c r="C27" s="1">
        <v>1608780</v>
      </c>
      <c r="D27" s="1">
        <v>1579994</v>
      </c>
      <c r="E27" s="1">
        <f t="shared" si="2"/>
        <v>5934</v>
      </c>
      <c r="F27" s="1">
        <v>1448612</v>
      </c>
      <c r="G27" s="1">
        <v>1442678</v>
      </c>
      <c r="H27" s="1">
        <f t="shared" si="3"/>
        <v>22852</v>
      </c>
      <c r="I27" s="1">
        <f t="shared" si="4"/>
        <v>160168</v>
      </c>
      <c r="J27" s="1">
        <f t="shared" si="5"/>
        <v>137316</v>
      </c>
      <c r="O27" s="1"/>
    </row>
    <row r="28" spans="1:15" x14ac:dyDescent="0.25">
      <c r="A28">
        <f t="shared" si="6"/>
        <v>1915</v>
      </c>
      <c r="B28" s="1">
        <f t="shared" si="1"/>
        <v>22623</v>
      </c>
      <c r="C28" s="1">
        <v>127267</v>
      </c>
      <c r="D28" s="1">
        <v>104644</v>
      </c>
      <c r="E28" s="1">
        <f t="shared" si="2"/>
        <v>152</v>
      </c>
      <c r="F28" s="1">
        <v>1000</v>
      </c>
      <c r="G28" s="1">
        <v>848</v>
      </c>
      <c r="H28" s="1">
        <f t="shared" si="3"/>
        <v>22471</v>
      </c>
      <c r="I28" s="1">
        <f t="shared" si="4"/>
        <v>126267</v>
      </c>
      <c r="J28" s="1">
        <f t="shared" si="5"/>
        <v>103796</v>
      </c>
      <c r="O28" s="1"/>
    </row>
    <row r="29" spans="1:15" x14ac:dyDescent="0.25">
      <c r="A29" s="4" t="s">
        <v>4</v>
      </c>
      <c r="B29" s="5">
        <f>SUM(B9:B28)</f>
        <v>563304</v>
      </c>
      <c r="C29" s="5"/>
      <c r="D29" s="5"/>
      <c r="E29" s="5">
        <f>SUM(E9:E28)</f>
        <v>320239</v>
      </c>
      <c r="F29" s="5"/>
      <c r="G29" s="5"/>
      <c r="H29" s="5">
        <f>SUM(H9:H28)</f>
        <v>243065</v>
      </c>
      <c r="I29" s="5"/>
      <c r="J29" s="4"/>
      <c r="O29" s="1"/>
    </row>
    <row r="30" spans="1:15" x14ac:dyDescent="0.25">
      <c r="O30" s="1"/>
    </row>
    <row r="31" spans="1:15" x14ac:dyDescent="0.25">
      <c r="A31" t="s">
        <v>6</v>
      </c>
      <c r="O31" s="1"/>
    </row>
    <row r="32" spans="1:15" x14ac:dyDescent="0.25">
      <c r="O32" s="1"/>
    </row>
    <row r="33" spans="1:19" x14ac:dyDescent="0.25">
      <c r="A33" s="2"/>
      <c r="B33" s="8" t="s">
        <v>7</v>
      </c>
      <c r="C33" s="8"/>
      <c r="D33" s="8"/>
      <c r="E33" s="8" t="s">
        <v>8</v>
      </c>
      <c r="F33" s="8"/>
      <c r="G33" s="8"/>
      <c r="H33" s="8" t="s">
        <v>9</v>
      </c>
      <c r="I33" s="8"/>
      <c r="J33" s="8"/>
      <c r="K33" s="8" t="s">
        <v>12</v>
      </c>
      <c r="L33" s="8"/>
      <c r="M33" s="8"/>
      <c r="N33" s="8" t="s">
        <v>10</v>
      </c>
      <c r="O33" s="8"/>
      <c r="P33" s="8"/>
      <c r="Q33" s="8" t="s">
        <v>11</v>
      </c>
      <c r="R33" s="8"/>
      <c r="S33" s="8"/>
    </row>
    <row r="34" spans="1:19" x14ac:dyDescent="0.25">
      <c r="A34" s="3" t="s">
        <v>0</v>
      </c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  <c r="N34" s="3" t="s">
        <v>1</v>
      </c>
      <c r="O34" s="3" t="s">
        <v>2</v>
      </c>
      <c r="P34" s="3" t="s">
        <v>3</v>
      </c>
      <c r="Q34" s="3" t="s">
        <v>1</v>
      </c>
      <c r="R34" s="3" t="s">
        <v>2</v>
      </c>
      <c r="S34" s="3" t="s">
        <v>3</v>
      </c>
    </row>
    <row r="35" spans="1:19" x14ac:dyDescent="0.25">
      <c r="A35">
        <v>1896</v>
      </c>
      <c r="B35" s="1">
        <f>C35-D35</f>
        <v>25302</v>
      </c>
      <c r="C35" s="1">
        <v>1286269</v>
      </c>
      <c r="D35" s="1">
        <v>1260967</v>
      </c>
      <c r="E35" s="1">
        <f>F35-G35</f>
        <v>2161</v>
      </c>
      <c r="F35" s="1">
        <v>204763</v>
      </c>
      <c r="G35" s="1">
        <v>202602</v>
      </c>
      <c r="H35" s="1">
        <f>I35-J35</f>
        <v>123</v>
      </c>
      <c r="I35" s="1">
        <v>2921</v>
      </c>
      <c r="J35" s="1">
        <v>2798</v>
      </c>
      <c r="K35" s="1">
        <f>L35-M35</f>
        <v>6592</v>
      </c>
      <c r="L35" s="1">
        <v>30678</v>
      </c>
      <c r="M35" s="1">
        <v>24086</v>
      </c>
      <c r="N35" s="1">
        <f>O35-P35</f>
        <v>2617</v>
      </c>
      <c r="O35" s="1">
        <v>5291</v>
      </c>
      <c r="P35" s="1">
        <v>2674</v>
      </c>
      <c r="Q35" s="1">
        <f>R35-S35</f>
        <v>-1268</v>
      </c>
      <c r="R35" s="1">
        <v>1417</v>
      </c>
      <c r="S35" s="1">
        <v>2685</v>
      </c>
    </row>
    <row r="36" spans="1:19" x14ac:dyDescent="0.25">
      <c r="A36">
        <f>A35+1</f>
        <v>1897</v>
      </c>
      <c r="B36" s="1">
        <f t="shared" ref="B36:B53" si="7">C36-D36</f>
        <v>25671</v>
      </c>
      <c r="C36" s="1">
        <v>1797163</v>
      </c>
      <c r="D36" s="1">
        <v>1771492</v>
      </c>
      <c r="E36" s="1">
        <f t="shared" ref="E36:E53" si="8">F36-G36</f>
        <v>3094</v>
      </c>
      <c r="F36" s="1">
        <v>230014</v>
      </c>
      <c r="G36" s="1">
        <v>226920</v>
      </c>
      <c r="H36" s="1">
        <f t="shared" ref="H36:H54" si="9">I36-J36</f>
        <v>265</v>
      </c>
      <c r="I36" s="1">
        <v>3049</v>
      </c>
      <c r="J36" s="1">
        <v>2784</v>
      </c>
      <c r="K36" s="1">
        <f t="shared" ref="K36:K54" si="10">L36-M36</f>
        <v>4198</v>
      </c>
      <c r="L36" s="1">
        <v>34375</v>
      </c>
      <c r="M36" s="1">
        <v>30177</v>
      </c>
      <c r="N36" s="1">
        <f t="shared" ref="N36:N54" si="11">O36-P36</f>
        <v>-242</v>
      </c>
      <c r="O36" s="1">
        <v>1398</v>
      </c>
      <c r="P36" s="1">
        <v>1640</v>
      </c>
      <c r="Q36" s="1">
        <f t="shared" ref="Q36:Q54" si="12">R36-S36</f>
        <v>259</v>
      </c>
      <c r="R36" s="1">
        <v>469</v>
      </c>
      <c r="S36" s="1">
        <v>210</v>
      </c>
    </row>
    <row r="37" spans="1:19" x14ac:dyDescent="0.25">
      <c r="A37">
        <f t="shared" ref="A37:A54" si="13">A36+1</f>
        <v>1898</v>
      </c>
      <c r="B37" s="1">
        <f t="shared" si="7"/>
        <v>13569</v>
      </c>
      <c r="C37" s="1">
        <v>1713564</v>
      </c>
      <c r="D37" s="1">
        <v>1699995</v>
      </c>
      <c r="E37" s="1">
        <f t="shared" si="8"/>
        <v>5651</v>
      </c>
      <c r="F37" s="1">
        <v>209032</v>
      </c>
      <c r="G37" s="1">
        <v>203381</v>
      </c>
      <c r="H37" s="1">
        <f t="shared" si="9"/>
        <v>426</v>
      </c>
      <c r="I37" s="1">
        <v>5343</v>
      </c>
      <c r="J37" s="1">
        <v>4917</v>
      </c>
      <c r="K37" s="1">
        <f t="shared" si="10"/>
        <v>10761</v>
      </c>
      <c r="L37" s="1">
        <v>32838</v>
      </c>
      <c r="M37" s="1">
        <v>22077</v>
      </c>
      <c r="N37" s="1">
        <f t="shared" si="11"/>
        <v>371</v>
      </c>
      <c r="O37" s="1">
        <v>1574</v>
      </c>
      <c r="P37" s="1">
        <v>1203</v>
      </c>
      <c r="Q37" s="1">
        <f t="shared" si="12"/>
        <v>-1036</v>
      </c>
      <c r="R37" s="1">
        <v>186</v>
      </c>
      <c r="S37" s="1">
        <v>1222</v>
      </c>
    </row>
    <row r="38" spans="1:19" x14ac:dyDescent="0.25">
      <c r="A38">
        <f t="shared" si="13"/>
        <v>1899</v>
      </c>
      <c r="B38" s="1">
        <f t="shared" si="7"/>
        <v>35639</v>
      </c>
      <c r="C38" s="1">
        <v>1424841</v>
      </c>
      <c r="D38" s="1">
        <v>1389202</v>
      </c>
      <c r="E38" s="1">
        <f t="shared" si="8"/>
        <v>4391</v>
      </c>
      <c r="F38" s="1">
        <v>185091</v>
      </c>
      <c r="G38" s="1">
        <v>180700</v>
      </c>
      <c r="H38" s="1">
        <f t="shared" si="9"/>
        <v>251</v>
      </c>
      <c r="I38" s="1">
        <v>4855</v>
      </c>
      <c r="J38" s="1">
        <v>4604</v>
      </c>
      <c r="K38" s="1">
        <f t="shared" si="10"/>
        <v>8397</v>
      </c>
      <c r="L38" s="1">
        <v>27515</v>
      </c>
      <c r="M38" s="1">
        <v>19118</v>
      </c>
      <c r="N38" s="1">
        <f t="shared" si="11"/>
        <v>516</v>
      </c>
      <c r="O38" s="1">
        <v>2008</v>
      </c>
      <c r="P38" s="1">
        <v>1492</v>
      </c>
      <c r="Q38" s="1">
        <f t="shared" si="12"/>
        <v>-1</v>
      </c>
      <c r="R38" s="1">
        <v>175</v>
      </c>
      <c r="S38" s="1">
        <v>176</v>
      </c>
    </row>
    <row r="39" spans="1:19" x14ac:dyDescent="0.25">
      <c r="A39">
        <f t="shared" si="13"/>
        <v>1900</v>
      </c>
      <c r="B39" s="1">
        <f t="shared" si="7"/>
        <v>24614</v>
      </c>
      <c r="C39" s="1">
        <v>1303148</v>
      </c>
      <c r="D39" s="1">
        <v>1278534</v>
      </c>
      <c r="E39" s="1">
        <f t="shared" si="8"/>
        <v>7607</v>
      </c>
      <c r="F39" s="1">
        <v>226442</v>
      </c>
      <c r="G39" s="1">
        <v>218835</v>
      </c>
      <c r="H39" s="1">
        <f t="shared" si="9"/>
        <v>149</v>
      </c>
      <c r="I39" s="1">
        <v>3068</v>
      </c>
      <c r="J39" s="1">
        <v>2919</v>
      </c>
      <c r="K39" s="1">
        <f t="shared" si="10"/>
        <v>2631</v>
      </c>
      <c r="L39" s="1">
        <v>28308</v>
      </c>
      <c r="M39" s="1">
        <v>25677</v>
      </c>
      <c r="N39" s="1">
        <f t="shared" si="11"/>
        <v>703</v>
      </c>
      <c r="O39" s="1">
        <v>1702</v>
      </c>
      <c r="P39" s="1">
        <v>999</v>
      </c>
      <c r="Q39" s="1">
        <f t="shared" si="12"/>
        <v>-187</v>
      </c>
      <c r="R39" s="1">
        <v>377</v>
      </c>
      <c r="S39" s="1">
        <v>564</v>
      </c>
    </row>
    <row r="40" spans="1:19" x14ac:dyDescent="0.25">
      <c r="A40">
        <f t="shared" si="13"/>
        <v>1901</v>
      </c>
      <c r="B40" s="1">
        <f t="shared" si="7"/>
        <v>33299</v>
      </c>
      <c r="C40" s="1">
        <v>2016551</v>
      </c>
      <c r="D40" s="1">
        <v>1983252</v>
      </c>
      <c r="E40" s="1">
        <f t="shared" si="8"/>
        <v>6435</v>
      </c>
      <c r="F40" s="1">
        <v>228858</v>
      </c>
      <c r="G40" s="1">
        <v>222423</v>
      </c>
      <c r="H40" s="1">
        <f t="shared" si="9"/>
        <v>256</v>
      </c>
      <c r="I40" s="1">
        <v>3825</v>
      </c>
      <c r="J40" s="1">
        <v>3569</v>
      </c>
      <c r="K40" s="1">
        <f t="shared" si="10"/>
        <v>3332</v>
      </c>
      <c r="L40" s="1">
        <v>20751</v>
      </c>
      <c r="M40" s="1">
        <v>17419</v>
      </c>
      <c r="N40" s="1">
        <f t="shared" si="11"/>
        <v>544</v>
      </c>
      <c r="O40" s="1">
        <v>2496</v>
      </c>
      <c r="P40" s="1">
        <v>1952</v>
      </c>
      <c r="Q40" s="1">
        <f t="shared" si="12"/>
        <v>-144</v>
      </c>
      <c r="R40" s="1">
        <v>269</v>
      </c>
      <c r="S40" s="1">
        <v>413</v>
      </c>
    </row>
    <row r="41" spans="1:19" x14ac:dyDescent="0.25">
      <c r="A41">
        <f t="shared" si="13"/>
        <v>1902</v>
      </c>
      <c r="B41" s="1">
        <f t="shared" si="7"/>
        <v>15722</v>
      </c>
      <c r="C41" s="1">
        <v>2633032</v>
      </c>
      <c r="D41" s="1">
        <v>2617310</v>
      </c>
      <c r="E41" s="1">
        <f t="shared" si="8"/>
        <v>10945</v>
      </c>
      <c r="F41" s="1">
        <v>231462</v>
      </c>
      <c r="G41" s="1">
        <v>220517</v>
      </c>
      <c r="H41" s="1">
        <f t="shared" si="9"/>
        <v>1230</v>
      </c>
      <c r="I41" s="1">
        <v>4772</v>
      </c>
      <c r="J41" s="1">
        <v>3542</v>
      </c>
      <c r="K41" s="1">
        <f t="shared" si="10"/>
        <v>4136</v>
      </c>
      <c r="L41" s="1">
        <v>17026</v>
      </c>
      <c r="M41" s="1">
        <v>12890</v>
      </c>
      <c r="N41" s="1">
        <f t="shared" si="11"/>
        <v>1052</v>
      </c>
      <c r="O41" s="1">
        <v>2974</v>
      </c>
      <c r="P41" s="1">
        <v>1922</v>
      </c>
      <c r="Q41" s="1">
        <f t="shared" si="12"/>
        <v>-93</v>
      </c>
      <c r="R41" s="1">
        <v>458</v>
      </c>
      <c r="S41" s="1">
        <v>551</v>
      </c>
    </row>
    <row r="42" spans="1:19" x14ac:dyDescent="0.25">
      <c r="A42">
        <f t="shared" si="13"/>
        <v>1903</v>
      </c>
      <c r="B42" s="1">
        <f t="shared" si="7"/>
        <v>21596</v>
      </c>
      <c r="C42" s="1">
        <v>2362867</v>
      </c>
      <c r="D42" s="1">
        <v>2341271</v>
      </c>
      <c r="E42" s="1">
        <f t="shared" si="8"/>
        <v>7950</v>
      </c>
      <c r="F42" s="1">
        <v>261007</v>
      </c>
      <c r="G42" s="1">
        <v>253057</v>
      </c>
      <c r="H42" s="1">
        <f t="shared" si="9"/>
        <v>263</v>
      </c>
      <c r="I42" s="1">
        <v>4477</v>
      </c>
      <c r="J42" s="1">
        <v>4214</v>
      </c>
      <c r="K42" s="1">
        <f t="shared" si="10"/>
        <v>2557</v>
      </c>
      <c r="L42" s="1">
        <v>19199</v>
      </c>
      <c r="M42" s="1">
        <v>16642</v>
      </c>
      <c r="N42" s="1">
        <f t="shared" si="11"/>
        <v>1027</v>
      </c>
      <c r="O42" s="1">
        <v>3292</v>
      </c>
      <c r="P42" s="1">
        <v>2265</v>
      </c>
      <c r="Q42" s="1">
        <f t="shared" si="12"/>
        <v>-13</v>
      </c>
      <c r="R42" s="1">
        <v>392</v>
      </c>
      <c r="S42" s="1">
        <v>405</v>
      </c>
    </row>
    <row r="43" spans="1:19" x14ac:dyDescent="0.25">
      <c r="A43">
        <f t="shared" si="13"/>
        <v>1904</v>
      </c>
      <c r="B43" s="1">
        <f t="shared" si="7"/>
        <v>10279</v>
      </c>
      <c r="C43" s="1">
        <v>1970336</v>
      </c>
      <c r="D43" s="1">
        <v>1960057</v>
      </c>
      <c r="E43" s="1">
        <f t="shared" si="8"/>
        <v>17133</v>
      </c>
      <c r="F43" s="1">
        <v>530876</v>
      </c>
      <c r="G43" s="1">
        <v>513743</v>
      </c>
      <c r="H43" s="1">
        <f t="shared" si="9"/>
        <v>187</v>
      </c>
      <c r="I43" s="1">
        <v>2769</v>
      </c>
      <c r="J43" s="1">
        <v>2582</v>
      </c>
      <c r="K43" s="1">
        <f t="shared" si="10"/>
        <v>-381</v>
      </c>
      <c r="L43" s="1">
        <v>12623</v>
      </c>
      <c r="M43" s="1">
        <v>13004</v>
      </c>
      <c r="N43" s="1">
        <f t="shared" si="11"/>
        <v>2218</v>
      </c>
      <c r="O43" s="1">
        <v>8276</v>
      </c>
      <c r="P43" s="1">
        <v>6058</v>
      </c>
      <c r="Q43" s="1">
        <f t="shared" si="12"/>
        <v>-54</v>
      </c>
      <c r="R43" s="1">
        <v>121</v>
      </c>
      <c r="S43" s="1">
        <v>175</v>
      </c>
    </row>
    <row r="44" spans="1:19" x14ac:dyDescent="0.25">
      <c r="A44">
        <f t="shared" si="13"/>
        <v>1905</v>
      </c>
      <c r="B44" s="1">
        <f t="shared" si="7"/>
        <v>17045</v>
      </c>
      <c r="C44" s="1">
        <v>2448986</v>
      </c>
      <c r="D44" s="1">
        <v>2431941</v>
      </c>
      <c r="E44" s="1">
        <f t="shared" si="8"/>
        <v>-20655</v>
      </c>
      <c r="F44" s="1">
        <v>632490</v>
      </c>
      <c r="G44" s="1">
        <v>653145</v>
      </c>
      <c r="H44" s="1">
        <f t="shared" si="9"/>
        <v>238</v>
      </c>
      <c r="I44" s="1">
        <v>2261</v>
      </c>
      <c r="J44" s="1">
        <v>2023</v>
      </c>
      <c r="K44" s="1">
        <f t="shared" si="10"/>
        <v>2171</v>
      </c>
      <c r="L44" s="1">
        <v>16416</v>
      </c>
      <c r="M44" s="1">
        <v>14245</v>
      </c>
      <c r="N44" s="1">
        <f t="shared" si="11"/>
        <v>2173</v>
      </c>
      <c r="O44" s="1">
        <v>5093</v>
      </c>
      <c r="P44" s="1">
        <v>2920</v>
      </c>
      <c r="Q44" s="1">
        <f t="shared" si="12"/>
        <v>83</v>
      </c>
      <c r="R44" s="1">
        <v>171</v>
      </c>
      <c r="S44" s="1">
        <v>88</v>
      </c>
    </row>
    <row r="45" spans="1:19" x14ac:dyDescent="0.25">
      <c r="A45">
        <f t="shared" si="13"/>
        <v>1906</v>
      </c>
      <c r="B45" s="1">
        <f t="shared" si="7"/>
        <v>32311</v>
      </c>
      <c r="C45" s="1">
        <v>1907864</v>
      </c>
      <c r="D45" s="1">
        <v>1875553</v>
      </c>
      <c r="E45" s="1">
        <f t="shared" si="8"/>
        <v>-84553</v>
      </c>
      <c r="F45" s="1">
        <v>642637</v>
      </c>
      <c r="G45" s="1">
        <v>727190</v>
      </c>
      <c r="H45" s="1">
        <f t="shared" si="9"/>
        <v>358</v>
      </c>
      <c r="I45" s="1">
        <v>3796</v>
      </c>
      <c r="J45" s="1">
        <v>3438</v>
      </c>
      <c r="K45" s="1">
        <f t="shared" si="10"/>
        <v>3286</v>
      </c>
      <c r="L45" s="1">
        <v>32302</v>
      </c>
      <c r="M45" s="1">
        <v>29016</v>
      </c>
      <c r="N45" s="1">
        <f t="shared" si="11"/>
        <v>1582</v>
      </c>
      <c r="O45" s="1">
        <v>5087</v>
      </c>
      <c r="P45" s="1">
        <v>3505</v>
      </c>
      <c r="Q45" s="1">
        <f t="shared" si="12"/>
        <v>-49</v>
      </c>
      <c r="R45" s="1">
        <v>128</v>
      </c>
      <c r="S45" s="1">
        <v>177</v>
      </c>
    </row>
    <row r="46" spans="1:19" x14ac:dyDescent="0.25">
      <c r="A46">
        <f t="shared" si="13"/>
        <v>1907</v>
      </c>
      <c r="B46" s="1">
        <f t="shared" si="7"/>
        <v>11690</v>
      </c>
      <c r="C46" s="1">
        <v>1800036</v>
      </c>
      <c r="D46" s="1">
        <v>1788346</v>
      </c>
      <c r="E46" s="1">
        <f t="shared" si="8"/>
        <v>6485</v>
      </c>
      <c r="F46" s="1">
        <v>732632</v>
      </c>
      <c r="G46" s="1">
        <v>726147</v>
      </c>
      <c r="H46" s="1">
        <f t="shared" si="9"/>
        <v>286</v>
      </c>
      <c r="I46" s="1">
        <v>3689</v>
      </c>
      <c r="J46" s="1">
        <v>3403</v>
      </c>
      <c r="K46" s="1">
        <f t="shared" si="10"/>
        <v>2321</v>
      </c>
      <c r="L46" s="1">
        <v>38352</v>
      </c>
      <c r="M46" s="1">
        <v>36031</v>
      </c>
      <c r="N46" s="1">
        <f t="shared" si="11"/>
        <v>2109</v>
      </c>
      <c r="O46" s="1">
        <v>5380</v>
      </c>
      <c r="P46" s="1">
        <v>3271</v>
      </c>
      <c r="Q46" s="1">
        <f t="shared" si="12"/>
        <v>-112</v>
      </c>
      <c r="R46" s="1">
        <v>46</v>
      </c>
      <c r="S46" s="1">
        <v>158</v>
      </c>
    </row>
    <row r="47" spans="1:19" x14ac:dyDescent="0.25">
      <c r="A47">
        <f t="shared" si="13"/>
        <v>1908</v>
      </c>
      <c r="B47" s="1">
        <f t="shared" si="7"/>
        <v>15585</v>
      </c>
      <c r="C47" s="1">
        <v>1748790</v>
      </c>
      <c r="D47" s="1">
        <v>1733205</v>
      </c>
      <c r="E47" s="1">
        <f t="shared" si="8"/>
        <v>5350</v>
      </c>
      <c r="F47" s="1">
        <v>671922</v>
      </c>
      <c r="G47" s="1">
        <v>666572</v>
      </c>
      <c r="H47" s="1">
        <f t="shared" si="9"/>
        <v>333</v>
      </c>
      <c r="I47" s="1">
        <v>3464</v>
      </c>
      <c r="J47" s="1">
        <v>3131</v>
      </c>
      <c r="K47" s="1">
        <f t="shared" si="10"/>
        <v>3376</v>
      </c>
      <c r="L47" s="1">
        <v>44531</v>
      </c>
      <c r="M47" s="1">
        <v>41155</v>
      </c>
      <c r="N47" s="1">
        <f t="shared" si="11"/>
        <v>1927</v>
      </c>
      <c r="O47" s="1">
        <v>4721</v>
      </c>
      <c r="P47" s="1">
        <v>2794</v>
      </c>
      <c r="Q47" s="1">
        <f t="shared" si="12"/>
        <v>-82</v>
      </c>
      <c r="R47" s="1">
        <v>64</v>
      </c>
      <c r="S47" s="1">
        <v>146</v>
      </c>
    </row>
    <row r="48" spans="1:19" x14ac:dyDescent="0.25">
      <c r="A48">
        <f t="shared" si="13"/>
        <v>1909</v>
      </c>
      <c r="B48" s="1">
        <f t="shared" si="7"/>
        <v>29803</v>
      </c>
      <c r="C48" s="1">
        <v>2446625</v>
      </c>
      <c r="D48" s="1">
        <v>2416822</v>
      </c>
      <c r="E48" s="1">
        <f t="shared" si="8"/>
        <v>1401</v>
      </c>
      <c r="F48" s="1">
        <v>641500</v>
      </c>
      <c r="G48" s="1">
        <v>640099</v>
      </c>
      <c r="H48" s="1">
        <f t="shared" si="9"/>
        <v>510</v>
      </c>
      <c r="I48" s="1">
        <v>6153</v>
      </c>
      <c r="J48" s="1">
        <v>5643</v>
      </c>
      <c r="K48" s="1">
        <f t="shared" si="10"/>
        <v>2367</v>
      </c>
      <c r="L48" s="1">
        <v>52357</v>
      </c>
      <c r="M48" s="1">
        <v>49990</v>
      </c>
      <c r="N48" s="1">
        <f t="shared" si="11"/>
        <v>1894</v>
      </c>
      <c r="O48" s="1">
        <v>5162</v>
      </c>
      <c r="P48" s="1">
        <v>3268</v>
      </c>
      <c r="Q48" s="1">
        <f t="shared" si="12"/>
        <v>139</v>
      </c>
      <c r="R48" s="1">
        <v>184</v>
      </c>
      <c r="S48" s="1">
        <v>45</v>
      </c>
    </row>
    <row r="49" spans="1:21" x14ac:dyDescent="0.25">
      <c r="A49">
        <f t="shared" si="13"/>
        <v>1910</v>
      </c>
      <c r="B49" s="1">
        <f t="shared" si="7"/>
        <v>-39585</v>
      </c>
      <c r="C49" s="1">
        <v>2216286</v>
      </c>
      <c r="D49" s="1">
        <v>2255871</v>
      </c>
      <c r="E49" s="1">
        <f t="shared" si="8"/>
        <v>605</v>
      </c>
      <c r="F49" s="1">
        <v>609375</v>
      </c>
      <c r="G49" s="1">
        <v>608770</v>
      </c>
      <c r="H49" s="1">
        <f t="shared" si="9"/>
        <v>213</v>
      </c>
      <c r="I49" s="1">
        <v>3369</v>
      </c>
      <c r="J49" s="1">
        <v>3156</v>
      </c>
      <c r="K49" s="1">
        <f t="shared" si="10"/>
        <v>7810</v>
      </c>
      <c r="L49" s="1">
        <v>82698</v>
      </c>
      <c r="M49" s="1">
        <v>74888</v>
      </c>
      <c r="N49" s="1">
        <f t="shared" si="11"/>
        <v>3901</v>
      </c>
      <c r="O49" s="1">
        <v>21368</v>
      </c>
      <c r="P49" s="1">
        <v>17467</v>
      </c>
      <c r="Q49" s="1">
        <f t="shared" si="12"/>
        <v>6944</v>
      </c>
      <c r="R49" s="1">
        <v>7590</v>
      </c>
      <c r="S49" s="1">
        <v>646</v>
      </c>
    </row>
    <row r="50" spans="1:21" x14ac:dyDescent="0.25">
      <c r="A50">
        <f t="shared" si="13"/>
        <v>1911</v>
      </c>
      <c r="B50" s="1">
        <f t="shared" si="7"/>
        <v>12028</v>
      </c>
      <c r="C50" s="1">
        <v>2244089</v>
      </c>
      <c r="D50" s="1">
        <v>2232061</v>
      </c>
      <c r="E50" s="1">
        <f t="shared" si="8"/>
        <v>7159</v>
      </c>
      <c r="F50" s="1">
        <v>711888</v>
      </c>
      <c r="G50" s="1">
        <v>704729</v>
      </c>
      <c r="H50" s="1">
        <f t="shared" si="9"/>
        <v>471</v>
      </c>
      <c r="I50" s="1">
        <v>7103</v>
      </c>
      <c r="J50" s="1">
        <v>6632</v>
      </c>
      <c r="K50" s="1">
        <f t="shared" si="10"/>
        <v>12861</v>
      </c>
      <c r="L50" s="1">
        <v>108582</v>
      </c>
      <c r="M50" s="1">
        <v>95721</v>
      </c>
      <c r="N50" s="1">
        <f t="shared" si="11"/>
        <v>2810</v>
      </c>
      <c r="O50" s="1">
        <v>19517</v>
      </c>
      <c r="P50" s="1">
        <v>16707</v>
      </c>
      <c r="Q50" s="1">
        <f t="shared" si="12"/>
        <v>-128</v>
      </c>
      <c r="R50" s="1">
        <v>2456</v>
      </c>
      <c r="S50" s="1">
        <v>2584</v>
      </c>
    </row>
    <row r="51" spans="1:21" x14ac:dyDescent="0.25">
      <c r="A51">
        <f t="shared" si="13"/>
        <v>1912</v>
      </c>
      <c r="B51" s="1">
        <f t="shared" si="7"/>
        <v>20173</v>
      </c>
      <c r="C51" s="1">
        <v>2463970</v>
      </c>
      <c r="D51" s="1">
        <v>2443797</v>
      </c>
      <c r="E51" s="1">
        <f t="shared" si="8"/>
        <v>-964</v>
      </c>
      <c r="F51" s="1">
        <v>677356</v>
      </c>
      <c r="G51" s="1">
        <v>678320</v>
      </c>
      <c r="H51" s="1">
        <f t="shared" si="9"/>
        <v>522</v>
      </c>
      <c r="I51" s="1">
        <v>9319</v>
      </c>
      <c r="J51" s="1">
        <v>8797</v>
      </c>
      <c r="K51" s="1">
        <f t="shared" si="10"/>
        <v>20969</v>
      </c>
      <c r="L51" s="1">
        <v>165374</v>
      </c>
      <c r="M51" s="1">
        <v>144405</v>
      </c>
      <c r="N51" s="1">
        <f t="shared" si="11"/>
        <v>4555</v>
      </c>
      <c r="O51" s="1">
        <v>72603</v>
      </c>
      <c r="P51" s="1">
        <v>68048</v>
      </c>
      <c r="Q51" s="1">
        <f t="shared" si="12"/>
        <v>-892</v>
      </c>
      <c r="R51" s="1">
        <v>10795</v>
      </c>
      <c r="S51" s="1">
        <v>11687</v>
      </c>
    </row>
    <row r="52" spans="1:21" x14ac:dyDescent="0.25">
      <c r="A52">
        <f t="shared" si="13"/>
        <v>1913</v>
      </c>
      <c r="B52" s="1">
        <f t="shared" si="7"/>
        <v>13917</v>
      </c>
      <c r="C52" s="1">
        <v>2617317</v>
      </c>
      <c r="D52" s="1">
        <v>2603400</v>
      </c>
      <c r="E52" s="1">
        <f t="shared" si="8"/>
        <v>3194</v>
      </c>
      <c r="F52" s="1">
        <v>644542</v>
      </c>
      <c r="G52" s="1">
        <v>641348</v>
      </c>
      <c r="H52" s="1">
        <f t="shared" si="9"/>
        <v>306</v>
      </c>
      <c r="I52" s="1">
        <v>7387</v>
      </c>
      <c r="J52" s="1">
        <v>7081</v>
      </c>
      <c r="K52" s="1">
        <f t="shared" si="10"/>
        <v>24454</v>
      </c>
      <c r="L52" s="1">
        <v>149589</v>
      </c>
      <c r="M52" s="1">
        <v>125135</v>
      </c>
      <c r="N52" s="1">
        <f t="shared" si="11"/>
        <v>43573</v>
      </c>
      <c r="O52" s="1">
        <v>116513</v>
      </c>
      <c r="P52" s="1">
        <v>72940</v>
      </c>
      <c r="Q52" s="1">
        <f t="shared" si="12"/>
        <v>5927</v>
      </c>
      <c r="R52" s="1">
        <v>33645</v>
      </c>
      <c r="S52" s="1">
        <v>27718</v>
      </c>
    </row>
    <row r="53" spans="1:21" x14ac:dyDescent="0.25">
      <c r="A53">
        <f t="shared" si="13"/>
        <v>1914</v>
      </c>
      <c r="B53" s="1">
        <f t="shared" si="7"/>
        <v>773</v>
      </c>
      <c r="C53" s="1">
        <v>1070272</v>
      </c>
      <c r="D53" s="1">
        <v>1069499</v>
      </c>
      <c r="E53" s="1">
        <f t="shared" si="8"/>
        <v>4733</v>
      </c>
      <c r="F53" s="1">
        <v>370805</v>
      </c>
      <c r="G53" s="1">
        <v>366072</v>
      </c>
      <c r="H53" s="1">
        <f t="shared" si="9"/>
        <v>427</v>
      </c>
      <c r="I53" s="1">
        <v>7530</v>
      </c>
      <c r="J53" s="1">
        <v>7103</v>
      </c>
      <c r="K53" s="1">
        <f t="shared" si="10"/>
        <v>17764</v>
      </c>
      <c r="L53" s="1">
        <v>134063</v>
      </c>
      <c r="M53" s="1">
        <v>116299</v>
      </c>
      <c r="N53" s="1">
        <f t="shared" si="11"/>
        <v>4132</v>
      </c>
      <c r="O53" s="1">
        <v>18354</v>
      </c>
      <c r="P53" s="1">
        <v>14222</v>
      </c>
      <c r="Q53" s="1">
        <f t="shared" si="12"/>
        <v>957</v>
      </c>
      <c r="R53" s="1">
        <v>7756</v>
      </c>
      <c r="S53" s="1">
        <v>6799</v>
      </c>
    </row>
    <row r="54" spans="1:21" x14ac:dyDescent="0.25">
      <c r="A54">
        <f t="shared" si="13"/>
        <v>1915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f t="shared" si="9"/>
        <v>152</v>
      </c>
      <c r="I54" s="1">
        <v>984</v>
      </c>
      <c r="J54" s="1">
        <v>832</v>
      </c>
      <c r="K54" s="1">
        <f t="shared" si="10"/>
        <v>11648</v>
      </c>
      <c r="L54" s="1">
        <v>79919</v>
      </c>
      <c r="M54" s="1">
        <v>68271</v>
      </c>
      <c r="N54" s="1">
        <f t="shared" si="11"/>
        <v>9949</v>
      </c>
      <c r="O54" s="1">
        <v>41034</v>
      </c>
      <c r="P54" s="1">
        <v>31085</v>
      </c>
      <c r="Q54" s="1">
        <f t="shared" si="12"/>
        <v>874</v>
      </c>
      <c r="R54" s="1">
        <v>5330</v>
      </c>
      <c r="S54" s="1">
        <v>4456</v>
      </c>
    </row>
    <row r="55" spans="1:21" x14ac:dyDescent="0.25">
      <c r="A55" s="4" t="s">
        <v>4</v>
      </c>
      <c r="B55" s="5">
        <f>SUM(B35:B54)</f>
        <v>319431</v>
      </c>
      <c r="C55" s="5"/>
      <c r="D55" s="5"/>
      <c r="E55" s="5">
        <f>SUM(E35:E54)</f>
        <v>-11878</v>
      </c>
      <c r="F55" s="5"/>
      <c r="G55" s="5"/>
      <c r="H55" s="5">
        <f>SUM(H35:H54)</f>
        <v>6966</v>
      </c>
      <c r="I55" s="5"/>
      <c r="J55" s="5"/>
      <c r="K55" s="5">
        <f>SUM(K35:K54)</f>
        <v>151250</v>
      </c>
      <c r="L55" s="5"/>
      <c r="M55" s="5"/>
      <c r="N55" s="5">
        <f>SUM(N35:N54)</f>
        <v>87411</v>
      </c>
      <c r="O55" s="5"/>
      <c r="P55" s="5"/>
      <c r="Q55" s="5">
        <f>SUM(Q35:Q54)</f>
        <v>11124</v>
      </c>
      <c r="R55" s="5"/>
      <c r="S55" s="5"/>
      <c r="U55" s="1"/>
    </row>
  </sheetData>
  <mergeCells count="9">
    <mergeCell ref="N33:P33"/>
    <mergeCell ref="Q33:S33"/>
    <mergeCell ref="H7:J7"/>
    <mergeCell ref="E7:G7"/>
    <mergeCell ref="B7:D7"/>
    <mergeCell ref="B33:D33"/>
    <mergeCell ref="E33:G33"/>
    <mergeCell ref="H33:J33"/>
    <mergeCell ref="K33:M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60D45-40A7-4AEF-8152-6E6E2D19E14F}">
  <dimension ref="A1:AE28"/>
  <sheetViews>
    <sheetView tabSelected="1" workbookViewId="0">
      <selection activeCell="I34" sqref="I34"/>
    </sheetView>
  </sheetViews>
  <sheetFormatPr defaultRowHeight="15" x14ac:dyDescent="0.25"/>
  <cols>
    <col min="1" max="1" width="5" bestFit="1" customWidth="1"/>
    <col min="2" max="2" width="12.5703125" bestFit="1" customWidth="1"/>
    <col min="3" max="3" width="11" bestFit="1" customWidth="1"/>
    <col min="4" max="4" width="12" bestFit="1" customWidth="1"/>
    <col min="5" max="5" width="10.28515625" bestFit="1" customWidth="1"/>
    <col min="6" max="6" width="9" bestFit="1" customWidth="1"/>
    <col min="7" max="7" width="12.85546875" bestFit="1" customWidth="1"/>
    <col min="8" max="8" width="9.85546875" bestFit="1" customWidth="1"/>
    <col min="9" max="9" width="8.28515625" bestFit="1" customWidth="1"/>
    <col min="10" max="10" width="9" bestFit="1" customWidth="1"/>
    <col min="11" max="11" width="9.5703125" bestFit="1" customWidth="1"/>
    <col min="12" max="12" width="5.28515625" bestFit="1" customWidth="1"/>
    <col min="13" max="13" width="11.5703125" bestFit="1" customWidth="1"/>
    <col min="14" max="14" width="8.28515625" bestFit="1" customWidth="1"/>
    <col min="15" max="15" width="10.7109375" bestFit="1" customWidth="1"/>
    <col min="16" max="16" width="7.5703125" bestFit="1" customWidth="1"/>
    <col min="17" max="17" width="9.42578125" bestFit="1" customWidth="1"/>
    <col min="18" max="18" width="9.28515625" bestFit="1" customWidth="1"/>
    <col min="19" max="19" width="7.42578125" bestFit="1" customWidth="1"/>
    <col min="20" max="20" width="6.7109375" bestFit="1" customWidth="1"/>
    <col min="21" max="21" width="19.140625" bestFit="1" customWidth="1"/>
    <col min="22" max="22" width="7.7109375" bestFit="1" customWidth="1"/>
    <col min="23" max="23" width="8.7109375" bestFit="1" customWidth="1"/>
    <col min="24" max="24" width="11.42578125" bestFit="1" customWidth="1"/>
    <col min="25" max="25" width="11.85546875" bestFit="1" customWidth="1"/>
    <col min="26" max="26" width="7.5703125" bestFit="1" customWidth="1"/>
    <col min="27" max="27" width="7.28515625" bestFit="1" customWidth="1"/>
    <col min="28" max="28" width="7.42578125" bestFit="1" customWidth="1"/>
    <col min="29" max="29" width="7.7109375" bestFit="1" customWidth="1"/>
    <col min="30" max="30" width="6.28515625" bestFit="1" customWidth="1"/>
    <col min="31" max="31" width="10.140625" bestFit="1" customWidth="1"/>
  </cols>
  <sheetData>
    <row r="1" spans="1:31" x14ac:dyDescent="0.25">
      <c r="A1" s="9" t="s">
        <v>0</v>
      </c>
      <c r="B1" s="9" t="s">
        <v>45</v>
      </c>
      <c r="C1" s="9" t="s">
        <v>44</v>
      </c>
      <c r="D1" s="9" t="s">
        <v>46</v>
      </c>
      <c r="E1" s="9" t="s">
        <v>47</v>
      </c>
      <c r="F1" s="9" t="s">
        <v>48</v>
      </c>
      <c r="G1" s="9" t="s">
        <v>50</v>
      </c>
      <c r="H1" s="9" t="s">
        <v>7</v>
      </c>
      <c r="I1" s="9" t="s">
        <v>8</v>
      </c>
      <c r="J1" s="9" t="s">
        <v>22</v>
      </c>
      <c r="K1" s="9" t="s">
        <v>23</v>
      </c>
      <c r="L1" s="9" t="s">
        <v>24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29</v>
      </c>
      <c r="R1" s="9" t="s">
        <v>9</v>
      </c>
      <c r="S1" s="9" t="s">
        <v>30</v>
      </c>
      <c r="T1" s="9" t="s">
        <v>31</v>
      </c>
      <c r="U1" s="9" t="s">
        <v>32</v>
      </c>
      <c r="V1" s="9" t="s">
        <v>33</v>
      </c>
      <c r="W1" s="9" t="s">
        <v>34</v>
      </c>
      <c r="X1" s="9" t="s">
        <v>35</v>
      </c>
      <c r="Y1" s="9" t="s">
        <v>36</v>
      </c>
      <c r="Z1" s="9" t="s">
        <v>12</v>
      </c>
      <c r="AA1" s="9" t="s">
        <v>10</v>
      </c>
      <c r="AB1" s="9" t="s">
        <v>37</v>
      </c>
      <c r="AC1" s="9" t="s">
        <v>38</v>
      </c>
      <c r="AD1" s="9" t="s">
        <v>39</v>
      </c>
      <c r="AE1" s="9" t="s">
        <v>49</v>
      </c>
    </row>
    <row r="2" spans="1:31" x14ac:dyDescent="0.25">
      <c r="A2">
        <v>1896</v>
      </c>
      <c r="B2" s="1">
        <v>25302</v>
      </c>
      <c r="C2" s="1">
        <v>2161</v>
      </c>
      <c r="D2" s="1">
        <v>123</v>
      </c>
      <c r="E2" s="1">
        <v>6592</v>
      </c>
      <c r="F2" s="1">
        <v>2617</v>
      </c>
      <c r="G2" s="1">
        <v>-1268</v>
      </c>
      <c r="H2" s="1">
        <v>-1842</v>
      </c>
      <c r="I2" s="1">
        <v>1018</v>
      </c>
      <c r="J2" s="1">
        <v>-978</v>
      </c>
      <c r="K2" s="1">
        <v>-902</v>
      </c>
      <c r="L2" s="1">
        <v>251</v>
      </c>
      <c r="M2" s="1">
        <v>426</v>
      </c>
      <c r="N2" s="1">
        <v>1415</v>
      </c>
      <c r="O2" s="1">
        <v>-110</v>
      </c>
      <c r="P2" s="1">
        <v>354</v>
      </c>
      <c r="Q2" s="1">
        <v>174</v>
      </c>
      <c r="R2" s="1">
        <v>166</v>
      </c>
      <c r="S2" s="1">
        <v>331</v>
      </c>
      <c r="T2" s="1">
        <v>51</v>
      </c>
      <c r="U2" s="1">
        <v>-23</v>
      </c>
      <c r="V2" s="1">
        <v>129</v>
      </c>
      <c r="W2" s="1">
        <v>62</v>
      </c>
      <c r="X2" s="1">
        <v>-44</v>
      </c>
      <c r="Y2" s="1">
        <v>25</v>
      </c>
      <c r="Z2" s="1">
        <v>5503</v>
      </c>
      <c r="AA2" s="1">
        <v>-1186</v>
      </c>
      <c r="AB2" s="1">
        <v>4771</v>
      </c>
      <c r="AC2" s="1">
        <v>13</v>
      </c>
      <c r="AD2" s="1">
        <v>-2081</v>
      </c>
      <c r="AE2" s="1">
        <v>4102</v>
      </c>
    </row>
    <row r="3" spans="1:31" x14ac:dyDescent="0.25">
      <c r="A3">
        <f>A2+1</f>
        <v>1897</v>
      </c>
      <c r="B3" s="1">
        <v>25671</v>
      </c>
      <c r="C3" s="1">
        <v>3094</v>
      </c>
      <c r="D3" s="1">
        <v>265</v>
      </c>
      <c r="E3" s="1">
        <v>4198</v>
      </c>
      <c r="F3" s="1">
        <v>-242</v>
      </c>
      <c r="G3" s="1">
        <v>259</v>
      </c>
      <c r="H3" s="1">
        <v>896</v>
      </c>
      <c r="I3" s="1">
        <v>6059</v>
      </c>
      <c r="J3" s="1">
        <v>2018</v>
      </c>
      <c r="K3" s="1">
        <v>1013</v>
      </c>
      <c r="L3" s="1">
        <v>515</v>
      </c>
      <c r="M3" s="1">
        <v>524</v>
      </c>
      <c r="N3" s="1">
        <v>1418</v>
      </c>
      <c r="O3" s="1">
        <v>90</v>
      </c>
      <c r="P3" s="1">
        <v>484</v>
      </c>
      <c r="Q3" s="1">
        <v>-4</v>
      </c>
      <c r="R3" s="1">
        <v>190</v>
      </c>
      <c r="S3" s="1">
        <v>308</v>
      </c>
      <c r="T3" s="1">
        <v>290</v>
      </c>
      <c r="U3" s="1">
        <v>137</v>
      </c>
      <c r="V3" s="1">
        <v>75</v>
      </c>
      <c r="W3" s="1">
        <v>117</v>
      </c>
      <c r="X3" s="1">
        <v>40</v>
      </c>
      <c r="Y3" s="1">
        <v>-40</v>
      </c>
      <c r="Z3" s="1">
        <v>22426</v>
      </c>
      <c r="AA3" s="1">
        <v>1281</v>
      </c>
      <c r="AB3" s="1">
        <v>4740</v>
      </c>
      <c r="AC3" s="1">
        <v>16</v>
      </c>
      <c r="AD3" s="1">
        <v>60</v>
      </c>
      <c r="AE3" s="1">
        <v>3222</v>
      </c>
    </row>
    <row r="4" spans="1:31" x14ac:dyDescent="0.25">
      <c r="A4">
        <f t="shared" ref="A4:A21" si="0">A3+1</f>
        <v>1898</v>
      </c>
      <c r="B4" s="1">
        <v>13569</v>
      </c>
      <c r="C4" s="1">
        <v>5651</v>
      </c>
      <c r="D4" s="1">
        <v>426</v>
      </c>
      <c r="E4" s="1">
        <v>10761</v>
      </c>
      <c r="F4" s="1">
        <v>371</v>
      </c>
      <c r="G4" s="1">
        <v>-1036</v>
      </c>
      <c r="H4" s="1">
        <v>6111</v>
      </c>
      <c r="I4" s="1">
        <v>8828</v>
      </c>
      <c r="J4" s="1">
        <v>2061</v>
      </c>
      <c r="K4" s="1">
        <v>2034</v>
      </c>
      <c r="L4" s="1">
        <v>415</v>
      </c>
      <c r="M4" s="1">
        <v>383</v>
      </c>
      <c r="N4" s="1">
        <v>1838</v>
      </c>
      <c r="O4" s="1">
        <v>13</v>
      </c>
      <c r="P4" s="1">
        <v>636</v>
      </c>
      <c r="Q4" s="1">
        <v>161</v>
      </c>
      <c r="R4" s="1">
        <v>320</v>
      </c>
      <c r="S4" s="1">
        <v>424</v>
      </c>
      <c r="T4" s="1">
        <v>-171</v>
      </c>
      <c r="U4" s="1">
        <v>1175</v>
      </c>
      <c r="V4" s="1">
        <v>223</v>
      </c>
      <c r="W4" s="1">
        <v>189</v>
      </c>
      <c r="X4" s="1">
        <v>-38</v>
      </c>
      <c r="Y4" s="1">
        <v>30</v>
      </c>
      <c r="Z4" s="1">
        <v>15851</v>
      </c>
      <c r="AA4" s="1">
        <v>679</v>
      </c>
      <c r="AB4" s="1">
        <v>9956</v>
      </c>
      <c r="AC4" s="1">
        <v>64</v>
      </c>
      <c r="AD4" s="1">
        <v>-14</v>
      </c>
      <c r="AE4" s="1">
        <v>3325</v>
      </c>
    </row>
    <row r="5" spans="1:31" x14ac:dyDescent="0.25">
      <c r="A5">
        <f t="shared" si="0"/>
        <v>1899</v>
      </c>
      <c r="B5" s="1">
        <v>35639</v>
      </c>
      <c r="C5" s="1">
        <v>4391</v>
      </c>
      <c r="D5" s="1">
        <v>251</v>
      </c>
      <c r="E5" s="1">
        <v>8397</v>
      </c>
      <c r="F5" s="1">
        <v>516</v>
      </c>
      <c r="G5" s="1">
        <v>-1</v>
      </c>
      <c r="H5" s="1">
        <v>3887</v>
      </c>
      <c r="I5" s="1">
        <v>4298</v>
      </c>
      <c r="J5" s="1">
        <v>506</v>
      </c>
      <c r="K5" s="1">
        <v>1122</v>
      </c>
      <c r="L5" s="1">
        <v>554</v>
      </c>
      <c r="M5" s="1">
        <v>202</v>
      </c>
      <c r="N5" s="1">
        <v>277</v>
      </c>
      <c r="O5" s="1">
        <v>131</v>
      </c>
      <c r="P5" s="1">
        <v>274</v>
      </c>
      <c r="Q5" s="1">
        <v>183</v>
      </c>
      <c r="R5" s="1">
        <v>159</v>
      </c>
      <c r="S5" s="1">
        <v>18</v>
      </c>
      <c r="T5" s="1">
        <v>159</v>
      </c>
      <c r="U5" s="1">
        <v>791</v>
      </c>
      <c r="V5" s="1">
        <v>62</v>
      </c>
      <c r="W5" s="1">
        <v>-23</v>
      </c>
      <c r="X5" s="1">
        <v>11</v>
      </c>
      <c r="Y5" s="1">
        <v>46</v>
      </c>
      <c r="Z5" s="1">
        <v>22661</v>
      </c>
      <c r="AA5" s="1">
        <v>958</v>
      </c>
      <c r="AB5" s="1">
        <v>8199</v>
      </c>
      <c r="AC5" s="1">
        <v>-4</v>
      </c>
      <c r="AD5" s="1">
        <v>-148</v>
      </c>
      <c r="AE5" s="1">
        <v>1734</v>
      </c>
    </row>
    <row r="6" spans="1:31" x14ac:dyDescent="0.25">
      <c r="A6">
        <f t="shared" si="0"/>
        <v>1900</v>
      </c>
      <c r="B6" s="1">
        <v>24614</v>
      </c>
      <c r="C6" s="1">
        <v>7607</v>
      </c>
      <c r="D6" s="1">
        <v>149</v>
      </c>
      <c r="E6" s="1">
        <v>2631</v>
      </c>
      <c r="F6" s="1">
        <v>703</v>
      </c>
      <c r="G6" s="1">
        <v>-187</v>
      </c>
      <c r="H6" s="1">
        <v>3810</v>
      </c>
      <c r="I6" s="1">
        <v>4183</v>
      </c>
      <c r="J6" s="1">
        <v>160</v>
      </c>
      <c r="K6" s="1">
        <v>506</v>
      </c>
      <c r="L6" s="1">
        <v>250</v>
      </c>
      <c r="M6" s="1">
        <v>-268</v>
      </c>
      <c r="N6" s="1">
        <v>598</v>
      </c>
      <c r="O6" s="1">
        <v>-117</v>
      </c>
      <c r="P6" s="1">
        <v>-1478.3589999999999</v>
      </c>
      <c r="Q6" s="1">
        <v>604</v>
      </c>
      <c r="R6" s="1">
        <v>229</v>
      </c>
      <c r="S6" s="1">
        <v>268</v>
      </c>
      <c r="T6" s="1">
        <v>204</v>
      </c>
      <c r="U6" s="1">
        <v>342</v>
      </c>
      <c r="V6" s="1">
        <v>0</v>
      </c>
      <c r="W6" s="1">
        <v>20</v>
      </c>
      <c r="X6" s="1">
        <v>27</v>
      </c>
      <c r="Y6" s="1">
        <v>34</v>
      </c>
      <c r="Z6" s="1">
        <v>7390</v>
      </c>
      <c r="AA6" s="1">
        <v>534</v>
      </c>
      <c r="AB6" s="1">
        <v>8448</v>
      </c>
      <c r="AC6" s="1">
        <v>-207</v>
      </c>
      <c r="AD6" s="1">
        <v>-215</v>
      </c>
      <c r="AE6" s="1">
        <v>183</v>
      </c>
    </row>
    <row r="7" spans="1:31" x14ac:dyDescent="0.25">
      <c r="A7">
        <f t="shared" si="0"/>
        <v>1901</v>
      </c>
      <c r="B7" s="1">
        <v>33299</v>
      </c>
      <c r="C7" s="1">
        <v>6435</v>
      </c>
      <c r="D7" s="1">
        <v>256</v>
      </c>
      <c r="E7" s="1">
        <v>3332</v>
      </c>
      <c r="F7" s="1">
        <v>544</v>
      </c>
      <c r="G7" s="1">
        <v>-144</v>
      </c>
      <c r="H7" s="1">
        <v>3376</v>
      </c>
      <c r="I7" s="1">
        <v>7264</v>
      </c>
      <c r="J7" s="1">
        <v>1178</v>
      </c>
      <c r="K7" s="1">
        <v>103</v>
      </c>
      <c r="L7" s="1">
        <v>373</v>
      </c>
      <c r="M7" s="1">
        <v>89</v>
      </c>
      <c r="N7" s="1">
        <v>236</v>
      </c>
      <c r="O7" s="1">
        <v>13</v>
      </c>
      <c r="P7" s="1">
        <v>270</v>
      </c>
      <c r="Q7" s="1">
        <v>978</v>
      </c>
      <c r="R7" s="1">
        <v>239</v>
      </c>
      <c r="S7" s="1">
        <v>284</v>
      </c>
      <c r="T7" s="1">
        <v>183</v>
      </c>
      <c r="U7" s="1">
        <v>164</v>
      </c>
      <c r="V7" s="1">
        <v>-11</v>
      </c>
      <c r="W7" s="1">
        <v>-7</v>
      </c>
      <c r="X7" s="1">
        <v>5</v>
      </c>
      <c r="Y7" s="1">
        <v>32</v>
      </c>
      <c r="Z7" s="1">
        <v>13206</v>
      </c>
      <c r="AA7" s="1">
        <v>23217</v>
      </c>
      <c r="AB7" s="1">
        <v>3584</v>
      </c>
      <c r="AC7" s="1">
        <v>1622</v>
      </c>
      <c r="AD7" s="1">
        <v>-392</v>
      </c>
      <c r="AE7" s="1">
        <v>-1288</v>
      </c>
    </row>
    <row r="8" spans="1:31" x14ac:dyDescent="0.25">
      <c r="A8">
        <f t="shared" si="0"/>
        <v>1902</v>
      </c>
      <c r="B8" s="1">
        <v>15722</v>
      </c>
      <c r="C8" s="1">
        <v>10945</v>
      </c>
      <c r="D8" s="1">
        <v>1230</v>
      </c>
      <c r="E8" s="1">
        <v>4136</v>
      </c>
      <c r="F8" s="1">
        <v>1052</v>
      </c>
      <c r="G8" s="1">
        <v>-93</v>
      </c>
      <c r="H8" s="1">
        <v>2400</v>
      </c>
      <c r="I8" s="1">
        <v>4431</v>
      </c>
      <c r="J8" s="1">
        <v>439</v>
      </c>
      <c r="K8" s="1">
        <v>485</v>
      </c>
      <c r="L8" s="1">
        <v>191</v>
      </c>
      <c r="M8" s="1">
        <v>62</v>
      </c>
      <c r="N8" s="1">
        <v>213</v>
      </c>
      <c r="O8" s="1">
        <v>198</v>
      </c>
      <c r="P8" s="1">
        <v>333</v>
      </c>
      <c r="Q8" s="1">
        <v>942</v>
      </c>
      <c r="R8" s="1">
        <v>-2</v>
      </c>
      <c r="S8" s="1">
        <v>367</v>
      </c>
      <c r="T8" s="1">
        <v>166</v>
      </c>
      <c r="U8" s="1">
        <v>131</v>
      </c>
      <c r="V8" s="1">
        <v>-19</v>
      </c>
      <c r="W8" s="1">
        <v>85</v>
      </c>
      <c r="X8" s="1">
        <v>-34</v>
      </c>
      <c r="Y8" s="1">
        <v>-36</v>
      </c>
      <c r="Z8" s="1">
        <v>17852</v>
      </c>
      <c r="AA8" s="1">
        <v>26514</v>
      </c>
      <c r="AB8" s="1">
        <v>7913</v>
      </c>
      <c r="AC8" s="1">
        <v>2264</v>
      </c>
      <c r="AD8" s="1">
        <v>-247</v>
      </c>
      <c r="AE8" s="1">
        <v>-1670</v>
      </c>
    </row>
    <row r="9" spans="1:31" x14ac:dyDescent="0.25">
      <c r="A9">
        <f t="shared" si="0"/>
        <v>1903</v>
      </c>
      <c r="B9" s="1">
        <v>21596</v>
      </c>
      <c r="C9" s="1">
        <v>7950</v>
      </c>
      <c r="D9" s="1">
        <v>263</v>
      </c>
      <c r="E9" s="1">
        <v>2557</v>
      </c>
      <c r="F9" s="1">
        <v>1027</v>
      </c>
      <c r="G9" s="1">
        <v>-13</v>
      </c>
      <c r="H9" s="1">
        <v>2839</v>
      </c>
      <c r="I9" s="1">
        <v>3515</v>
      </c>
      <c r="J9" s="1">
        <v>-8</v>
      </c>
      <c r="K9" s="1">
        <v>651</v>
      </c>
      <c r="L9" s="1">
        <v>355</v>
      </c>
      <c r="M9" s="1">
        <v>118</v>
      </c>
      <c r="N9" s="1">
        <v>84</v>
      </c>
      <c r="O9" s="1">
        <v>194</v>
      </c>
      <c r="P9" s="1">
        <v>375</v>
      </c>
      <c r="Q9" s="1">
        <v>813</v>
      </c>
      <c r="R9" s="1">
        <v>185</v>
      </c>
      <c r="S9" s="1">
        <v>314</v>
      </c>
      <c r="T9" s="1">
        <v>249</v>
      </c>
      <c r="U9" s="1">
        <v>432</v>
      </c>
      <c r="V9" s="1">
        <v>30</v>
      </c>
      <c r="W9" s="1">
        <v>24</v>
      </c>
      <c r="X9" s="1">
        <v>-4</v>
      </c>
      <c r="Y9" s="1">
        <v>20</v>
      </c>
      <c r="Z9" s="1">
        <v>21426</v>
      </c>
      <c r="AA9" s="1">
        <v>4225</v>
      </c>
      <c r="AB9" s="1">
        <v>10102</v>
      </c>
      <c r="AC9" s="1">
        <v>2079</v>
      </c>
      <c r="AD9" s="1">
        <v>-447</v>
      </c>
      <c r="AE9" s="1">
        <v>1204</v>
      </c>
    </row>
    <row r="10" spans="1:31" x14ac:dyDescent="0.25">
      <c r="A10">
        <f t="shared" si="0"/>
        <v>1904</v>
      </c>
      <c r="B10" s="1">
        <v>10279</v>
      </c>
      <c r="C10" s="1">
        <v>17133</v>
      </c>
      <c r="D10" s="1">
        <v>187</v>
      </c>
      <c r="E10" s="1">
        <v>-381</v>
      </c>
      <c r="F10" s="1">
        <v>2218</v>
      </c>
      <c r="G10" s="1">
        <v>-54</v>
      </c>
      <c r="H10" s="1">
        <v>3432</v>
      </c>
      <c r="I10" s="1">
        <v>-869</v>
      </c>
      <c r="J10" s="1">
        <v>190</v>
      </c>
      <c r="K10" s="1">
        <v>924</v>
      </c>
      <c r="L10" s="1">
        <v>110</v>
      </c>
      <c r="M10" s="1">
        <v>-164</v>
      </c>
      <c r="N10" s="1">
        <v>63</v>
      </c>
      <c r="O10" s="1">
        <v>168</v>
      </c>
      <c r="P10" s="1">
        <v>-2563.6260000000002</v>
      </c>
      <c r="Q10" s="1">
        <v>402</v>
      </c>
      <c r="R10" s="1">
        <v>60</v>
      </c>
      <c r="S10" s="1">
        <v>333</v>
      </c>
      <c r="T10" s="1">
        <v>53</v>
      </c>
      <c r="U10" s="1">
        <v>370</v>
      </c>
      <c r="V10" s="1">
        <v>-85</v>
      </c>
      <c r="W10" s="1">
        <v>-55</v>
      </c>
      <c r="X10" s="1">
        <v>-44</v>
      </c>
      <c r="Y10" s="1">
        <v>4</v>
      </c>
      <c r="Z10" s="1">
        <v>15108</v>
      </c>
      <c r="AA10" s="1">
        <v>-369</v>
      </c>
      <c r="AB10" s="1">
        <v>9855</v>
      </c>
      <c r="AC10" s="1">
        <v>-459</v>
      </c>
      <c r="AD10" s="1">
        <v>-257</v>
      </c>
      <c r="AE10" s="1">
        <v>-2998</v>
      </c>
    </row>
    <row r="11" spans="1:31" x14ac:dyDescent="0.25">
      <c r="A11">
        <f t="shared" si="0"/>
        <v>1905</v>
      </c>
      <c r="B11" s="1">
        <v>17045</v>
      </c>
      <c r="C11" s="1">
        <v>-20655</v>
      </c>
      <c r="D11" s="1">
        <v>238</v>
      </c>
      <c r="E11" s="1">
        <v>2171</v>
      </c>
      <c r="F11" s="1">
        <v>2173</v>
      </c>
      <c r="G11" s="1">
        <v>83</v>
      </c>
      <c r="H11" s="1">
        <v>269</v>
      </c>
      <c r="I11" s="1">
        <v>865</v>
      </c>
      <c r="J11" s="1">
        <v>368</v>
      </c>
      <c r="K11" s="1">
        <v>286</v>
      </c>
      <c r="L11" s="1">
        <v>409</v>
      </c>
      <c r="M11" s="1">
        <v>-104</v>
      </c>
      <c r="N11" s="1">
        <v>-498</v>
      </c>
      <c r="O11" s="1">
        <v>-78</v>
      </c>
      <c r="P11" s="1">
        <v>-161</v>
      </c>
      <c r="Q11" s="1">
        <v>671</v>
      </c>
      <c r="R11" s="1">
        <v>-28</v>
      </c>
      <c r="S11" s="1">
        <v>-4</v>
      </c>
      <c r="T11" s="1">
        <v>-289</v>
      </c>
      <c r="U11" s="1">
        <v>240</v>
      </c>
      <c r="V11" s="1">
        <v>48</v>
      </c>
      <c r="W11" s="1">
        <v>-70</v>
      </c>
      <c r="X11" s="1">
        <v>-28</v>
      </c>
      <c r="Y11" s="1">
        <v>8</v>
      </c>
      <c r="Z11" s="1">
        <v>5417</v>
      </c>
      <c r="AA11" s="1">
        <v>-2552</v>
      </c>
      <c r="AB11" s="1">
        <v>3277</v>
      </c>
      <c r="AC11" s="1">
        <v>155</v>
      </c>
      <c r="AD11" s="1">
        <v>-61</v>
      </c>
      <c r="AE11" s="1">
        <v>-97</v>
      </c>
    </row>
    <row r="12" spans="1:31" x14ac:dyDescent="0.25">
      <c r="A12">
        <f t="shared" si="0"/>
        <v>1906</v>
      </c>
      <c r="B12" s="1">
        <v>32311</v>
      </c>
      <c r="C12" s="1">
        <v>-84553</v>
      </c>
      <c r="D12" s="1">
        <v>358</v>
      </c>
      <c r="E12" s="1">
        <v>3286</v>
      </c>
      <c r="F12" s="1">
        <v>1582</v>
      </c>
      <c r="G12" s="1">
        <v>-49</v>
      </c>
      <c r="H12" s="1">
        <v>1400</v>
      </c>
      <c r="I12" s="1">
        <v>-16118</v>
      </c>
      <c r="J12" s="1">
        <v>184</v>
      </c>
      <c r="K12" s="1">
        <v>849</v>
      </c>
      <c r="L12" s="1">
        <v>194</v>
      </c>
      <c r="M12" s="1">
        <v>-127</v>
      </c>
      <c r="N12" s="1">
        <v>57</v>
      </c>
      <c r="O12" s="1">
        <v>92</v>
      </c>
      <c r="P12" s="1">
        <v>33</v>
      </c>
      <c r="Q12" s="1">
        <v>1234</v>
      </c>
      <c r="R12" s="1">
        <v>51</v>
      </c>
      <c r="S12" s="1">
        <v>501</v>
      </c>
      <c r="T12" s="1">
        <v>146</v>
      </c>
      <c r="U12" s="1">
        <v>38</v>
      </c>
      <c r="V12" s="1">
        <v>58</v>
      </c>
      <c r="W12" s="1">
        <v>19</v>
      </c>
      <c r="X12" s="1">
        <v>4</v>
      </c>
      <c r="Y12" s="1">
        <v>20</v>
      </c>
      <c r="Z12" s="1">
        <v>30837</v>
      </c>
      <c r="AA12" s="1">
        <v>14990</v>
      </c>
      <c r="AB12" s="1">
        <v>7674</v>
      </c>
      <c r="AC12" s="1">
        <v>4211</v>
      </c>
      <c r="AD12" s="1">
        <v>-444</v>
      </c>
      <c r="AE12" s="1">
        <v>3499</v>
      </c>
    </row>
    <row r="13" spans="1:31" x14ac:dyDescent="0.25">
      <c r="A13">
        <f t="shared" si="0"/>
        <v>1907</v>
      </c>
      <c r="B13" s="1">
        <v>11690</v>
      </c>
      <c r="C13" s="1">
        <v>6485</v>
      </c>
      <c r="D13" s="1">
        <v>286</v>
      </c>
      <c r="E13" s="1">
        <v>2321</v>
      </c>
      <c r="F13" s="1">
        <v>2109</v>
      </c>
      <c r="G13" s="1">
        <v>-112</v>
      </c>
      <c r="H13" s="1">
        <v>5908</v>
      </c>
      <c r="I13" s="1">
        <v>5420</v>
      </c>
      <c r="J13" s="1">
        <v>-37</v>
      </c>
      <c r="K13" s="1">
        <v>1500</v>
      </c>
      <c r="L13" s="1">
        <v>553</v>
      </c>
      <c r="M13" s="1">
        <v>-67</v>
      </c>
      <c r="N13" s="1">
        <v>614</v>
      </c>
      <c r="O13" s="1">
        <v>230</v>
      </c>
      <c r="P13" s="1">
        <v>214</v>
      </c>
      <c r="Q13" s="1">
        <v>-13</v>
      </c>
      <c r="R13" s="1">
        <v>89</v>
      </c>
      <c r="S13" s="1">
        <v>714</v>
      </c>
      <c r="T13" s="1">
        <v>140</v>
      </c>
      <c r="U13" s="1">
        <v>289</v>
      </c>
      <c r="V13" s="1">
        <v>83</v>
      </c>
      <c r="W13" s="1">
        <v>149</v>
      </c>
      <c r="X13" s="1">
        <v>-13</v>
      </c>
      <c r="Y13" s="1">
        <v>-25</v>
      </c>
      <c r="Z13" s="1">
        <v>13861</v>
      </c>
      <c r="AA13" s="1">
        <v>25594</v>
      </c>
      <c r="AB13" s="1">
        <v>14572</v>
      </c>
      <c r="AC13" s="1">
        <v>1280</v>
      </c>
      <c r="AD13" s="1">
        <v>-415</v>
      </c>
      <c r="AE13" s="1">
        <v>9747</v>
      </c>
    </row>
    <row r="14" spans="1:31" x14ac:dyDescent="0.25">
      <c r="A14">
        <f t="shared" si="0"/>
        <v>1908</v>
      </c>
      <c r="B14" s="1">
        <v>15585</v>
      </c>
      <c r="C14" s="1">
        <v>5350</v>
      </c>
      <c r="D14" s="1">
        <v>333</v>
      </c>
      <c r="E14" s="1">
        <v>3376</v>
      </c>
      <c r="F14" s="1">
        <v>1927</v>
      </c>
      <c r="G14" s="1">
        <v>-82</v>
      </c>
      <c r="H14" s="1">
        <v>7953</v>
      </c>
      <c r="I14" s="1">
        <v>4849</v>
      </c>
      <c r="J14" s="1">
        <v>266</v>
      </c>
      <c r="K14" s="1">
        <v>2407</v>
      </c>
      <c r="L14" s="1">
        <v>271</v>
      </c>
      <c r="M14" s="1">
        <v>323</v>
      </c>
      <c r="N14" s="1">
        <v>487</v>
      </c>
      <c r="O14" s="1">
        <v>213</v>
      </c>
      <c r="P14" s="1">
        <v>-16</v>
      </c>
      <c r="Q14" s="1">
        <v>433</v>
      </c>
      <c r="R14" s="1">
        <v>768</v>
      </c>
      <c r="S14" s="1">
        <v>174</v>
      </c>
      <c r="T14" s="1">
        <v>459</v>
      </c>
      <c r="U14" s="1">
        <v>-47</v>
      </c>
      <c r="V14" s="1">
        <v>-70</v>
      </c>
      <c r="W14" s="1">
        <v>102</v>
      </c>
      <c r="X14" s="1">
        <v>65</v>
      </c>
      <c r="Y14" s="1">
        <v>-17</v>
      </c>
      <c r="Z14" s="1">
        <v>11241</v>
      </c>
      <c r="AA14" s="1">
        <v>11410</v>
      </c>
      <c r="AB14" s="1">
        <v>13278</v>
      </c>
      <c r="AC14" s="1">
        <v>170</v>
      </c>
      <c r="AD14" s="1">
        <v>-227</v>
      </c>
      <c r="AE14" s="1">
        <v>938</v>
      </c>
    </row>
    <row r="15" spans="1:31" x14ac:dyDescent="0.25">
      <c r="A15">
        <f t="shared" si="0"/>
        <v>1909</v>
      </c>
      <c r="B15" s="1">
        <v>29803</v>
      </c>
      <c r="C15" s="1">
        <v>1401</v>
      </c>
      <c r="D15" s="1">
        <v>510</v>
      </c>
      <c r="E15" s="1">
        <v>2367</v>
      </c>
      <c r="F15" s="1">
        <v>1894</v>
      </c>
      <c r="G15" s="1">
        <v>139</v>
      </c>
      <c r="H15" s="1">
        <v>4663</v>
      </c>
      <c r="I15" s="1">
        <v>4928</v>
      </c>
      <c r="J15" s="1">
        <v>859</v>
      </c>
      <c r="K15" s="1">
        <v>1210</v>
      </c>
      <c r="L15" s="1">
        <v>444</v>
      </c>
      <c r="M15" s="1">
        <v>-112</v>
      </c>
      <c r="N15" s="1">
        <v>578</v>
      </c>
      <c r="O15" s="1">
        <v>430</v>
      </c>
      <c r="P15" s="1">
        <v>397</v>
      </c>
      <c r="Q15" s="1">
        <v>118</v>
      </c>
      <c r="R15" s="1">
        <v>1680</v>
      </c>
      <c r="S15" s="1">
        <v>517</v>
      </c>
      <c r="T15" s="1">
        <v>580</v>
      </c>
      <c r="U15" s="1">
        <v>327</v>
      </c>
      <c r="V15" s="1">
        <v>33</v>
      </c>
      <c r="W15" s="1">
        <v>81</v>
      </c>
      <c r="X15" s="1">
        <v>26</v>
      </c>
      <c r="Y15" s="1">
        <v>27</v>
      </c>
      <c r="Z15" s="1">
        <v>17832</v>
      </c>
      <c r="AA15" s="1">
        <v>14565</v>
      </c>
      <c r="AB15" s="1">
        <v>22675</v>
      </c>
      <c r="AC15" s="1">
        <v>916</v>
      </c>
      <c r="AD15" s="1">
        <v>131</v>
      </c>
      <c r="AE15" s="1">
        <v>933</v>
      </c>
    </row>
    <row r="16" spans="1:31" x14ac:dyDescent="0.25">
      <c r="A16">
        <f t="shared" si="0"/>
        <v>1910</v>
      </c>
      <c r="B16" s="1">
        <v>-39585</v>
      </c>
      <c r="C16" s="1">
        <v>605</v>
      </c>
      <c r="D16" s="1">
        <v>213</v>
      </c>
      <c r="E16" s="1">
        <v>7810</v>
      </c>
      <c r="F16" s="1">
        <v>3901</v>
      </c>
      <c r="G16" s="1">
        <v>6944</v>
      </c>
      <c r="H16" s="1">
        <v>7876</v>
      </c>
      <c r="I16" s="1">
        <v>5553</v>
      </c>
      <c r="J16" s="1">
        <v>1491</v>
      </c>
      <c r="K16" s="1">
        <v>3119</v>
      </c>
      <c r="L16" s="1">
        <v>671</v>
      </c>
      <c r="M16" s="1">
        <v>405</v>
      </c>
      <c r="N16" s="1">
        <v>387</v>
      </c>
      <c r="O16" s="1">
        <v>522</v>
      </c>
      <c r="P16" s="1">
        <v>441</v>
      </c>
      <c r="Q16" s="1">
        <v>1345</v>
      </c>
      <c r="R16" s="1">
        <v>754</v>
      </c>
      <c r="S16" s="1">
        <v>278</v>
      </c>
      <c r="T16" s="1">
        <v>455</v>
      </c>
      <c r="U16" s="1">
        <v>680</v>
      </c>
      <c r="V16" s="1">
        <v>121</v>
      </c>
      <c r="W16" s="1">
        <v>63</v>
      </c>
      <c r="X16" s="1">
        <v>28</v>
      </c>
      <c r="Y16" s="1">
        <v>17</v>
      </c>
      <c r="Z16" s="1">
        <v>16596</v>
      </c>
      <c r="AA16" s="1">
        <v>15806</v>
      </c>
      <c r="AB16" s="1">
        <v>18263</v>
      </c>
      <c r="AC16" s="1">
        <v>-754</v>
      </c>
      <c r="AD16" s="1">
        <v>-475</v>
      </c>
      <c r="AE16" s="1">
        <v>4084.8649999999998</v>
      </c>
    </row>
    <row r="17" spans="1:31" x14ac:dyDescent="0.25">
      <c r="A17">
        <f t="shared" si="0"/>
        <v>1911</v>
      </c>
      <c r="B17" s="1">
        <v>12028</v>
      </c>
      <c r="C17" s="1">
        <v>7159</v>
      </c>
      <c r="D17" s="1">
        <v>471</v>
      </c>
      <c r="E17" s="1">
        <v>12861</v>
      </c>
      <c r="F17" s="1">
        <v>2810</v>
      </c>
      <c r="G17" s="1">
        <v>-128</v>
      </c>
      <c r="H17" s="1">
        <v>6205</v>
      </c>
      <c r="I17" s="1">
        <v>7308</v>
      </c>
      <c r="J17" s="1">
        <v>885</v>
      </c>
      <c r="K17" s="1">
        <v>1388</v>
      </c>
      <c r="L17" s="1">
        <v>301</v>
      </c>
      <c r="M17" s="1">
        <v>393</v>
      </c>
      <c r="N17" s="1">
        <v>632</v>
      </c>
      <c r="O17" s="1">
        <v>844</v>
      </c>
      <c r="P17" s="1">
        <v>312</v>
      </c>
      <c r="Q17" s="1">
        <v>394</v>
      </c>
      <c r="R17" s="1">
        <v>-193</v>
      </c>
      <c r="S17" s="1">
        <v>556</v>
      </c>
      <c r="T17" s="1">
        <v>831</v>
      </c>
      <c r="U17" s="1">
        <v>577</v>
      </c>
      <c r="V17" s="1">
        <v>-1</v>
      </c>
      <c r="W17" s="1">
        <v>73</v>
      </c>
      <c r="X17" s="1">
        <v>35</v>
      </c>
      <c r="Y17" s="1">
        <v>-34</v>
      </c>
      <c r="Z17" s="1">
        <v>19694</v>
      </c>
      <c r="AA17" s="1">
        <v>-6520</v>
      </c>
      <c r="AB17" s="1">
        <v>23277</v>
      </c>
      <c r="AC17" s="1">
        <v>1293</v>
      </c>
      <c r="AD17" s="1">
        <v>-519</v>
      </c>
      <c r="AE17" s="1">
        <v>649</v>
      </c>
    </row>
    <row r="18" spans="1:31" x14ac:dyDescent="0.25">
      <c r="A18">
        <f t="shared" si="0"/>
        <v>1912</v>
      </c>
      <c r="B18" s="1">
        <v>20173</v>
      </c>
      <c r="C18" s="1">
        <v>-964</v>
      </c>
      <c r="D18" s="1">
        <v>522</v>
      </c>
      <c r="E18" s="1">
        <v>20969</v>
      </c>
      <c r="F18" s="1">
        <v>4555</v>
      </c>
      <c r="G18" s="1">
        <v>-892</v>
      </c>
      <c r="H18" s="1">
        <v>6568</v>
      </c>
      <c r="I18" s="1">
        <v>7293</v>
      </c>
      <c r="J18" s="1">
        <v>1428</v>
      </c>
      <c r="K18" s="1">
        <v>1654</v>
      </c>
      <c r="L18" s="1">
        <v>281</v>
      </c>
      <c r="M18" s="1">
        <v>264</v>
      </c>
      <c r="N18" s="1">
        <v>255</v>
      </c>
      <c r="O18" s="1">
        <v>675</v>
      </c>
      <c r="P18" s="1">
        <v>125</v>
      </c>
      <c r="Q18" s="1">
        <v>-3643</v>
      </c>
      <c r="R18" s="1">
        <v>166</v>
      </c>
      <c r="S18" s="1">
        <v>-447</v>
      </c>
      <c r="T18" s="1">
        <v>1010</v>
      </c>
      <c r="U18" s="1">
        <v>521</v>
      </c>
      <c r="V18" s="1">
        <v>-171</v>
      </c>
      <c r="W18" s="1">
        <v>11</v>
      </c>
      <c r="X18" s="1">
        <v>-9</v>
      </c>
      <c r="Y18" s="1">
        <v>-130</v>
      </c>
      <c r="Z18" s="1">
        <v>28965</v>
      </c>
      <c r="AA18" s="1">
        <v>-48869.832000000002</v>
      </c>
      <c r="AB18" s="1">
        <v>7686</v>
      </c>
      <c r="AC18" s="1">
        <v>1699</v>
      </c>
      <c r="AD18" s="1">
        <v>10</v>
      </c>
      <c r="AE18" s="1">
        <v>541</v>
      </c>
    </row>
    <row r="19" spans="1:31" x14ac:dyDescent="0.25">
      <c r="A19">
        <f t="shared" si="0"/>
        <v>1913</v>
      </c>
      <c r="B19" s="1">
        <v>13917</v>
      </c>
      <c r="C19" s="1">
        <v>3194</v>
      </c>
      <c r="D19" s="1">
        <v>306</v>
      </c>
      <c r="E19" s="1">
        <v>24454</v>
      </c>
      <c r="F19" s="1">
        <v>43573</v>
      </c>
      <c r="G19" s="1">
        <v>5927</v>
      </c>
      <c r="H19" s="1">
        <v>6532</v>
      </c>
      <c r="I19" s="1">
        <v>7035</v>
      </c>
      <c r="J19" s="1">
        <v>2768</v>
      </c>
      <c r="K19" s="1">
        <v>2244</v>
      </c>
      <c r="L19" s="1">
        <v>936</v>
      </c>
      <c r="M19" s="1">
        <v>941</v>
      </c>
      <c r="N19" s="1">
        <v>1258</v>
      </c>
      <c r="O19" s="1">
        <v>1699</v>
      </c>
      <c r="P19" s="1">
        <v>-5212.3990000000003</v>
      </c>
      <c r="Q19" s="1">
        <v>1792</v>
      </c>
      <c r="R19" s="1">
        <v>214</v>
      </c>
      <c r="S19" s="1">
        <v>263</v>
      </c>
      <c r="T19" s="1">
        <v>1330</v>
      </c>
      <c r="U19" s="1">
        <v>1094</v>
      </c>
      <c r="V19" s="1">
        <v>17</v>
      </c>
      <c r="W19" s="1">
        <v>116</v>
      </c>
      <c r="X19" s="1">
        <v>45</v>
      </c>
      <c r="Y19" s="1">
        <v>250</v>
      </c>
      <c r="Z19" s="1">
        <v>36352</v>
      </c>
      <c r="AA19" s="1">
        <v>13152</v>
      </c>
      <c r="AB19" s="1">
        <v>16316</v>
      </c>
      <c r="AC19" s="1">
        <v>814</v>
      </c>
      <c r="AD19" s="1">
        <v>137</v>
      </c>
      <c r="AE19" s="1">
        <v>-239</v>
      </c>
    </row>
    <row r="20" spans="1:31" x14ac:dyDescent="0.25">
      <c r="A20">
        <f t="shared" si="0"/>
        <v>1914</v>
      </c>
      <c r="B20" s="1">
        <v>773</v>
      </c>
      <c r="C20" s="1">
        <v>4733</v>
      </c>
      <c r="D20" s="1">
        <v>427</v>
      </c>
      <c r="E20" s="1">
        <v>17764</v>
      </c>
      <c r="F20" s="1">
        <v>4132</v>
      </c>
      <c r="G20" s="1">
        <v>957</v>
      </c>
      <c r="H20" s="1">
        <v>-323</v>
      </c>
      <c r="I20" s="1">
        <v>6049</v>
      </c>
      <c r="J20" s="1">
        <v>-1098</v>
      </c>
      <c r="K20" s="1">
        <v>-28</v>
      </c>
      <c r="L20" s="1">
        <v>889</v>
      </c>
      <c r="M20" s="1">
        <v>-273</v>
      </c>
      <c r="N20" s="1">
        <v>423</v>
      </c>
      <c r="O20" s="1">
        <v>694</v>
      </c>
      <c r="P20" s="1">
        <v>-331</v>
      </c>
      <c r="Q20" s="1">
        <v>1577</v>
      </c>
      <c r="R20" s="1">
        <v>-3</v>
      </c>
      <c r="S20" s="1">
        <v>865</v>
      </c>
      <c r="T20" s="1">
        <v>557</v>
      </c>
      <c r="U20" s="1">
        <v>791</v>
      </c>
      <c r="V20" s="1">
        <v>-14</v>
      </c>
      <c r="W20" s="1">
        <v>43</v>
      </c>
      <c r="X20" s="1">
        <v>7</v>
      </c>
      <c r="Y20" s="1">
        <v>45</v>
      </c>
      <c r="Z20" s="1">
        <v>32894</v>
      </c>
      <c r="AA20" s="1">
        <v>19052</v>
      </c>
      <c r="AB20" s="1">
        <v>10755</v>
      </c>
      <c r="AC20" s="1">
        <v>300</v>
      </c>
      <c r="AD20" s="1">
        <v>34</v>
      </c>
      <c r="AE20" s="1">
        <v>-1287</v>
      </c>
    </row>
    <row r="21" spans="1:31" x14ac:dyDescent="0.25">
      <c r="A21">
        <f t="shared" si="0"/>
        <v>1915</v>
      </c>
      <c r="B21" s="1">
        <v>0</v>
      </c>
      <c r="C21" s="1">
        <v>0</v>
      </c>
      <c r="D21" s="1">
        <v>152</v>
      </c>
      <c r="E21" s="1">
        <v>11648</v>
      </c>
      <c r="F21" s="1">
        <v>9949</v>
      </c>
      <c r="G21" s="1">
        <v>874</v>
      </c>
      <c r="H21" s="1">
        <v>-7327</v>
      </c>
      <c r="I21" s="1">
        <v>-1094</v>
      </c>
      <c r="J21" s="1">
        <v>-138</v>
      </c>
      <c r="K21" s="1">
        <v>-88</v>
      </c>
      <c r="L21" s="1">
        <v>43</v>
      </c>
      <c r="M21" s="1">
        <v>48</v>
      </c>
      <c r="N21" s="1">
        <v>96</v>
      </c>
      <c r="O21" s="1">
        <v>-4</v>
      </c>
      <c r="P21" s="1">
        <v>-24</v>
      </c>
      <c r="Q21" s="1">
        <v>859</v>
      </c>
      <c r="R21" s="1">
        <v>-182</v>
      </c>
      <c r="S21" s="1">
        <v>-442</v>
      </c>
      <c r="T21" s="1">
        <v>23</v>
      </c>
      <c r="U21" s="1">
        <v>340</v>
      </c>
      <c r="V21" s="1">
        <v>34</v>
      </c>
      <c r="W21" s="1">
        <v>10</v>
      </c>
      <c r="X21" s="1">
        <v>-1</v>
      </c>
      <c r="Y21" s="1">
        <v>33</v>
      </c>
      <c r="Z21" s="1">
        <v>8849</v>
      </c>
      <c r="AA21" s="1">
        <v>26337</v>
      </c>
      <c r="AB21" s="1">
        <v>464</v>
      </c>
      <c r="AC21" s="1">
        <v>1509</v>
      </c>
      <c r="AD21" s="1">
        <v>79</v>
      </c>
      <c r="AE21" s="1">
        <v>-2496</v>
      </c>
    </row>
    <row r="23" spans="1:31" x14ac:dyDescent="0.25">
      <c r="A23" s="9" t="s">
        <v>51</v>
      </c>
    </row>
    <row r="25" spans="1:31" x14ac:dyDescent="0.25">
      <c r="A25" t="s">
        <v>52</v>
      </c>
    </row>
    <row r="27" spans="1:31" x14ac:dyDescent="0.25">
      <c r="A27" t="s">
        <v>53</v>
      </c>
    </row>
    <row r="28" spans="1:31" x14ac:dyDescent="0.25">
      <c r="A28" t="s">
        <v>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note-1</vt:lpstr>
      <vt:lpstr>note-2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2024-10-21T03:39:44Z</dcterms:created>
  <dcterms:modified xsi:type="dcterms:W3CDTF">2024-10-22T05:20:03Z</dcterms:modified>
</cp:coreProperties>
</file>