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23DF26B1-1957-4BB2-AA8D-6DC3C8C55648}" xr6:coauthVersionLast="45" xr6:coauthVersionMax="47" xr10:uidLastSave="{00000000-0000-0000-0000-000000000000}"/>
  <bookViews>
    <workbookView xWindow="2235" yWindow="2205" windowWidth="23055" windowHeight="19110" firstSheet="4" activeTab="8" xr2:uid="{CAD24EF5-B129-49CA-8DC9-13A2504163E2}"/>
  </bookViews>
  <sheets>
    <sheet name="notes" sheetId="1" r:id="rId1"/>
    <sheet name="Template" sheetId="3" r:id="rId2"/>
    <sheet name="SANDIA" sheetId="4" r:id="rId3"/>
    <sheet name="SEMILLA DE ALGODON" sheetId="5" r:id="rId4"/>
    <sheet name="SORGO GRANO" sheetId="6" r:id="rId5"/>
    <sheet name="SORGO ESCOBA" sheetId="7" r:id="rId6"/>
    <sheet name="SORGO FORRAJERO" sheetId="8" r:id="rId7"/>
    <sheet name="TABACO" sheetId="9" r:id="rId8"/>
    <sheet name="TOMATE DE CASCARA" sheetId="10" r:id="rId9"/>
    <sheet name="TRIGO" sheetId="11" r:id="rId10"/>
    <sheet name="ZANAHORIA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<sst xmlns="http://schemas.openxmlformats.org/spreadsheetml/2006/main" count="282" uniqueCount="30">
  <si>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</si>
  <si>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</si>
  <si>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</si>
  <si>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</si>
  <si>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</si>
  <si>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</si>
  <si>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</si>
  <si>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</si>
  <si>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</si>
  <si>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</si>
  <si>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</si>
  <si>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</si>
  <si>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</si>
  <si>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</si>
  <si>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</si>
  <si>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</si>
  <si>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</si>
  <si>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</si>
  <si>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</si>
  <si>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</si>
  <si>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</si>
  <si>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</si>
  <si>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</si>
  <si>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</si>
  <si>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</si>
  <si>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</si>
  <si>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</si>
  <si>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1958/59</t>
  </si>
  <si>
    <t xml:space="preserve">Promedio 1971/74 </t>
  </si>
  <si>
    <t>Promedio 1932/34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</si>
</sst>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7293-2D92-4663-B4DA-CB48792A00DA}">
  <dimension ref="A1:O75"/>
  <sheetViews>
    <sheetView workbookViewId="0">
      <pane ySplit="3" topLeftCell="A31" activePane="bottomLeft" state="frozen"/>
      <selection pane="bottomLeft" activeCell="I71" sqref="I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455050</v>
      </c>
      <c r="C4" s="3">
        <v>655</v>
      </c>
      <c r="D4" s="3">
        <v>298131</v>
      </c>
      <c r="E4" s="3"/>
      <c r="F4" s="3">
        <v>43758</v>
      </c>
      <c r="G4" s="3"/>
      <c r="H4" s="3"/>
      <c r="I4" s="3">
        <v>341889</v>
      </c>
      <c r="J4" s="6">
        <v>22.486999999999998</v>
      </c>
      <c r="M4" s="2">
        <f>B4*C4/1000 -D4</f>
        <v>-73.25</v>
      </c>
      <c r="O4">
        <f>D4-G4+F4-I4</f>
        <v>0</v>
      </c>
    </row>
    <row r="5" spans="1:15" x14ac:dyDescent="0.25">
      <c r="A5" s="1">
        <v>1926</v>
      </c>
      <c r="B5" s="3">
        <v>517987</v>
      </c>
      <c r="C5" s="3">
        <v>646</v>
      </c>
      <c r="D5" s="3">
        <v>334365</v>
      </c>
      <c r="E5" s="3"/>
      <c r="F5" s="3">
        <v>84795</v>
      </c>
      <c r="G5" s="3"/>
      <c r="H5" s="3"/>
      <c r="I5" s="3">
        <v>419160</v>
      </c>
      <c r="J5" s="6">
        <v>27.099</v>
      </c>
      <c r="M5" s="2">
        <f t="shared" ref="M5:M68" si="0">B5*C5/1000 -D5</f>
        <v>254.6020000000135</v>
      </c>
      <c r="O5">
        <f t="shared" ref="O5:O68" si="1">D5-G5+F5-I5</f>
        <v>0</v>
      </c>
    </row>
    <row r="6" spans="1:15" x14ac:dyDescent="0.25">
      <c r="A6" s="1">
        <v>1927</v>
      </c>
      <c r="B6" s="3">
        <v>528022</v>
      </c>
      <c r="C6" s="3">
        <v>729</v>
      </c>
      <c r="D6" s="3">
        <v>384768</v>
      </c>
      <c r="E6" s="3"/>
      <c r="F6" s="3">
        <v>37706</v>
      </c>
      <c r="G6" s="3"/>
      <c r="H6" s="3"/>
      <c r="I6" s="3">
        <v>422474</v>
      </c>
      <c r="J6" s="6">
        <v>26.844000000000001</v>
      </c>
      <c r="M6" s="2">
        <f t="shared" si="0"/>
        <v>160.03800000000047</v>
      </c>
      <c r="O6">
        <f t="shared" si="1"/>
        <v>0</v>
      </c>
    </row>
    <row r="7" spans="1:15" x14ac:dyDescent="0.25">
      <c r="A7" s="1">
        <v>1928</v>
      </c>
      <c r="B7" s="3">
        <v>516475</v>
      </c>
      <c r="C7" s="3">
        <v>691</v>
      </c>
      <c r="D7" s="3">
        <v>356951</v>
      </c>
      <c r="E7" s="3"/>
      <c r="F7" s="3">
        <v>47437</v>
      </c>
      <c r="G7" s="3"/>
      <c r="H7" s="3"/>
      <c r="I7" s="3">
        <v>404388</v>
      </c>
      <c r="J7" s="6">
        <v>25.254999999999999</v>
      </c>
      <c r="M7" s="2">
        <f t="shared" si="0"/>
        <v>-66.775000000023283</v>
      </c>
      <c r="O7">
        <f t="shared" si="1"/>
        <v>0</v>
      </c>
    </row>
    <row r="8" spans="1:15" x14ac:dyDescent="0.25">
      <c r="A8" s="1">
        <v>1929</v>
      </c>
      <c r="B8" s="3">
        <v>520771</v>
      </c>
      <c r="C8" s="3">
        <v>704</v>
      </c>
      <c r="D8" s="3">
        <v>366744</v>
      </c>
      <c r="E8" s="3"/>
      <c r="F8" s="3">
        <v>96107</v>
      </c>
      <c r="G8" s="3"/>
      <c r="H8" s="3"/>
      <c r="I8" s="3">
        <v>462851</v>
      </c>
      <c r="J8" s="6">
        <v>28.402999999999999</v>
      </c>
      <c r="M8" s="2">
        <f t="shared" si="0"/>
        <v>-121.2160000000149</v>
      </c>
      <c r="O8">
        <f t="shared" si="1"/>
        <v>0</v>
      </c>
    </row>
    <row r="9" spans="1:15" x14ac:dyDescent="0.25">
      <c r="A9" s="7" t="s">
        <v>1</v>
      </c>
      <c r="B9" s="8">
        <v>507661</v>
      </c>
      <c r="C9" s="8">
        <v>686</v>
      </c>
      <c r="D9" s="8">
        <v>348192</v>
      </c>
      <c r="E9" s="8"/>
      <c r="F9" s="8">
        <v>61961</v>
      </c>
      <c r="G9" s="8"/>
      <c r="H9" s="8"/>
      <c r="I9" s="8">
        <v>410153</v>
      </c>
      <c r="J9" s="9">
        <v>26.387</v>
      </c>
      <c r="K9" s="10"/>
      <c r="L9" s="10"/>
      <c r="M9" s="11">
        <f t="shared" si="0"/>
        <v>63.445999999996275</v>
      </c>
      <c r="N9" s="10"/>
      <c r="O9" s="10">
        <f t="shared" si="1"/>
        <v>0</v>
      </c>
    </row>
    <row r="10" spans="1:15" x14ac:dyDescent="0.25">
      <c r="A10" s="1">
        <v>1930</v>
      </c>
      <c r="B10" s="3">
        <v>489772</v>
      </c>
      <c r="C10" s="3">
        <v>756</v>
      </c>
      <c r="D10" s="3">
        <v>370394</v>
      </c>
      <c r="E10" s="3"/>
      <c r="F10" s="3">
        <v>69527</v>
      </c>
      <c r="G10" s="3"/>
      <c r="H10" s="3"/>
      <c r="I10" s="3">
        <v>439921</v>
      </c>
      <c r="J10" s="6">
        <v>26.52</v>
      </c>
      <c r="M10" s="2">
        <f t="shared" si="0"/>
        <v>-126.36800000001676</v>
      </c>
      <c r="O10">
        <f t="shared" si="1"/>
        <v>0</v>
      </c>
    </row>
    <row r="11" spans="1:15" x14ac:dyDescent="0.25">
      <c r="A11" s="1">
        <v>1931</v>
      </c>
      <c r="B11" s="3">
        <v>604224</v>
      </c>
      <c r="C11" s="3">
        <v>869</v>
      </c>
      <c r="D11" s="3">
        <v>525071</v>
      </c>
      <c r="E11" s="3"/>
      <c r="F11" s="3">
        <v>30091</v>
      </c>
      <c r="G11" s="3"/>
      <c r="H11" s="3"/>
      <c r="I11" s="3">
        <v>555162</v>
      </c>
      <c r="J11" s="6">
        <v>32.896999999999998</v>
      </c>
      <c r="M11" s="2">
        <f t="shared" si="0"/>
        <v>-0.34400000004097819</v>
      </c>
      <c r="O11">
        <f t="shared" si="1"/>
        <v>0</v>
      </c>
    </row>
    <row r="12" spans="1:15" x14ac:dyDescent="0.25">
      <c r="A12" s="1">
        <v>1932</v>
      </c>
      <c r="B12" s="3">
        <v>444708</v>
      </c>
      <c r="C12" s="3">
        <v>703</v>
      </c>
      <c r="D12" s="3">
        <v>312532</v>
      </c>
      <c r="E12" s="3"/>
      <c r="F12" s="3">
        <v>67</v>
      </c>
      <c r="G12" s="3"/>
      <c r="H12" s="3"/>
      <c r="I12" s="3">
        <v>312599</v>
      </c>
      <c r="J12" s="6">
        <v>18.207000000000001</v>
      </c>
      <c r="M12" s="2">
        <f t="shared" si="0"/>
        <v>97.723999999987427</v>
      </c>
      <c r="O12">
        <f t="shared" si="1"/>
        <v>0</v>
      </c>
    </row>
    <row r="13" spans="1:15" x14ac:dyDescent="0.25">
      <c r="A13" s="1">
        <v>1933</v>
      </c>
      <c r="B13" s="3">
        <v>472327</v>
      </c>
      <c r="C13" s="3">
        <v>830</v>
      </c>
      <c r="D13" s="3">
        <v>392249</v>
      </c>
      <c r="E13" s="3"/>
      <c r="F13" s="3">
        <v>1648</v>
      </c>
      <c r="G13" s="3"/>
      <c r="H13" s="3"/>
      <c r="I13" s="3">
        <v>393897</v>
      </c>
      <c r="J13" s="6">
        <v>22.547000000000001</v>
      </c>
      <c r="M13" s="2">
        <f t="shared" si="0"/>
        <v>-217.59000000002561</v>
      </c>
      <c r="O13">
        <f t="shared" si="1"/>
        <v>0</v>
      </c>
    </row>
    <row r="14" spans="1:15" x14ac:dyDescent="0.25">
      <c r="A14" s="1">
        <v>1934</v>
      </c>
      <c r="B14" s="3">
        <v>492900</v>
      </c>
      <c r="C14" s="3">
        <v>719</v>
      </c>
      <c r="D14" s="3">
        <v>354324</v>
      </c>
      <c r="E14" s="3"/>
      <c r="F14" s="3">
        <v>220</v>
      </c>
      <c r="G14" s="3"/>
      <c r="H14" s="3"/>
      <c r="I14" s="3">
        <v>354544</v>
      </c>
      <c r="J14" s="6">
        <v>19.945</v>
      </c>
      <c r="M14" s="2">
        <f t="shared" si="0"/>
        <v>71.099999999976717</v>
      </c>
      <c r="O14">
        <f t="shared" si="1"/>
        <v>0</v>
      </c>
    </row>
    <row r="15" spans="1:15" x14ac:dyDescent="0.25">
      <c r="A15" s="7" t="s">
        <v>2</v>
      </c>
      <c r="B15" s="8">
        <v>500786</v>
      </c>
      <c r="C15" s="8">
        <v>781</v>
      </c>
      <c r="D15" s="8">
        <v>390914</v>
      </c>
      <c r="E15" s="8"/>
      <c r="F15" s="8">
        <v>20311</v>
      </c>
      <c r="G15" s="8"/>
      <c r="H15" s="8"/>
      <c r="I15" s="8">
        <v>411225</v>
      </c>
      <c r="J15" s="9">
        <v>23.942</v>
      </c>
      <c r="K15" s="10"/>
      <c r="L15" s="10"/>
      <c r="M15" s="11">
        <f t="shared" si="0"/>
        <v>199.86599999997998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460162</v>
      </c>
      <c r="C16" s="3">
        <v>753</v>
      </c>
      <c r="D16" s="3">
        <v>346630</v>
      </c>
      <c r="E16" s="3"/>
      <c r="F16" s="3">
        <v>46</v>
      </c>
      <c r="G16" s="3"/>
      <c r="H16" s="3"/>
      <c r="I16" s="3">
        <v>346676</v>
      </c>
      <c r="J16" s="6">
        <v>19.164999999999999</v>
      </c>
      <c r="M16" s="2">
        <f t="shared" si="0"/>
        <v>-128.01400000002468</v>
      </c>
      <c r="O16">
        <f t="shared" si="1"/>
        <v>0</v>
      </c>
    </row>
    <row r="17" spans="1:15" x14ac:dyDescent="0.25">
      <c r="A17" s="1">
        <v>1936</v>
      </c>
      <c r="B17" s="3">
        <v>508410</v>
      </c>
      <c r="C17" s="3">
        <v>864</v>
      </c>
      <c r="D17" s="3">
        <v>439464</v>
      </c>
      <c r="E17" s="3"/>
      <c r="F17" s="3">
        <v>95</v>
      </c>
      <c r="G17" s="3">
        <v>2</v>
      </c>
      <c r="H17" s="3"/>
      <c r="I17" s="3">
        <v>439557</v>
      </c>
      <c r="J17" s="6">
        <v>23.876999999999999</v>
      </c>
      <c r="M17" s="2">
        <f t="shared" si="0"/>
        <v>-197.76000000000931</v>
      </c>
      <c r="O17">
        <f t="shared" si="1"/>
        <v>0</v>
      </c>
    </row>
    <row r="18" spans="1:15" x14ac:dyDescent="0.25">
      <c r="A18" s="1">
        <v>1937</v>
      </c>
      <c r="B18" s="3">
        <v>484207</v>
      </c>
      <c r="C18" s="3">
        <v>707</v>
      </c>
      <c r="D18" s="3">
        <v>342259</v>
      </c>
      <c r="E18" s="3"/>
      <c r="F18" s="3">
        <v>4932</v>
      </c>
      <c r="G18" s="3">
        <v>1</v>
      </c>
      <c r="H18" s="3"/>
      <c r="I18" s="3">
        <v>347190</v>
      </c>
      <c r="J18" s="6">
        <v>18.53</v>
      </c>
      <c r="M18" s="2">
        <f t="shared" si="0"/>
        <v>75.348999999987427</v>
      </c>
      <c r="O18">
        <f t="shared" si="1"/>
        <v>0</v>
      </c>
    </row>
    <row r="19" spans="1:15" x14ac:dyDescent="0.25">
      <c r="A19" s="1">
        <v>1938</v>
      </c>
      <c r="B19" s="3">
        <v>500790</v>
      </c>
      <c r="C19" s="3">
        <v>771</v>
      </c>
      <c r="D19" s="3">
        <v>386349</v>
      </c>
      <c r="E19" s="3"/>
      <c r="F19" s="3">
        <v>89684</v>
      </c>
      <c r="G19" s="3"/>
      <c r="H19" s="3"/>
      <c r="I19" s="3">
        <v>476033</v>
      </c>
      <c r="J19" s="6">
        <v>24.960999999999999</v>
      </c>
      <c r="M19" s="2">
        <f t="shared" si="0"/>
        <v>-239.90999999997439</v>
      </c>
      <c r="O19">
        <f t="shared" si="1"/>
        <v>0</v>
      </c>
    </row>
    <row r="20" spans="1:15" x14ac:dyDescent="0.25">
      <c r="A20" s="1">
        <v>1939</v>
      </c>
      <c r="B20" s="3">
        <v>563371</v>
      </c>
      <c r="C20" s="3">
        <v>761</v>
      </c>
      <c r="D20" s="3">
        <v>428784</v>
      </c>
      <c r="E20" s="3"/>
      <c r="F20" s="3">
        <v>51086</v>
      </c>
      <c r="G20" s="3"/>
      <c r="H20" s="3"/>
      <c r="I20" s="3">
        <v>479870</v>
      </c>
      <c r="J20" s="6">
        <v>24.719000000000001</v>
      </c>
      <c r="M20" s="2">
        <f t="shared" si="0"/>
        <v>-58.668999999994412</v>
      </c>
      <c r="O20">
        <f t="shared" si="1"/>
        <v>0</v>
      </c>
    </row>
    <row r="21" spans="1:15" x14ac:dyDescent="0.25">
      <c r="A21" s="7" t="s">
        <v>3</v>
      </c>
      <c r="B21" s="8">
        <v>503388</v>
      </c>
      <c r="C21" s="8">
        <v>772</v>
      </c>
      <c r="D21" s="8">
        <v>388697</v>
      </c>
      <c r="E21" s="8"/>
      <c r="F21" s="8">
        <v>29169</v>
      </c>
      <c r="G21" s="8">
        <v>0</v>
      </c>
      <c r="H21" s="8"/>
      <c r="I21" s="8">
        <v>417866</v>
      </c>
      <c r="J21" s="9">
        <v>22.292999999999999</v>
      </c>
      <c r="K21" s="10"/>
      <c r="L21" s="10"/>
      <c r="M21" s="11">
        <f t="shared" si="0"/>
        <v>-81.463999999978114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600645</v>
      </c>
      <c r="C22" s="3">
        <v>772</v>
      </c>
      <c r="D22" s="3">
        <v>463908</v>
      </c>
      <c r="E22" s="3"/>
      <c r="F22" s="3">
        <v>1225</v>
      </c>
      <c r="G22" s="3"/>
      <c r="H22" s="3"/>
      <c r="I22" s="3">
        <v>465133</v>
      </c>
      <c r="J22" s="6">
        <v>23.536000000000001</v>
      </c>
      <c r="M22" s="2">
        <f t="shared" si="0"/>
        <v>-210.05999999999767</v>
      </c>
      <c r="O22">
        <f t="shared" si="1"/>
        <v>0</v>
      </c>
    </row>
    <row r="23" spans="1:15" x14ac:dyDescent="0.25">
      <c r="A23" s="1">
        <v>1941</v>
      </c>
      <c r="B23" s="3">
        <v>582759</v>
      </c>
      <c r="C23" s="3">
        <v>745</v>
      </c>
      <c r="D23" s="3">
        <v>434293</v>
      </c>
      <c r="E23" s="3"/>
      <c r="F23" s="3">
        <v>124117</v>
      </c>
      <c r="G23" s="3"/>
      <c r="H23" s="3"/>
      <c r="I23" s="3">
        <v>558410</v>
      </c>
      <c r="J23" s="6">
        <v>27.533000000000001</v>
      </c>
      <c r="M23" s="2">
        <f t="shared" si="0"/>
        <v>-137.5449999999837</v>
      </c>
      <c r="O23">
        <f t="shared" si="1"/>
        <v>0</v>
      </c>
    </row>
    <row r="24" spans="1:15" x14ac:dyDescent="0.25">
      <c r="A24" s="1">
        <v>1942</v>
      </c>
      <c r="B24" s="3">
        <v>600161</v>
      </c>
      <c r="C24" s="3">
        <v>815</v>
      </c>
      <c r="D24" s="3">
        <v>489144</v>
      </c>
      <c r="E24" s="3"/>
      <c r="F24" s="3">
        <v>119646</v>
      </c>
      <c r="G24" s="3"/>
      <c r="H24" s="3"/>
      <c r="I24" s="3">
        <v>608790</v>
      </c>
      <c r="J24" s="6">
        <v>29.472000000000001</v>
      </c>
      <c r="M24" s="2">
        <f t="shared" si="0"/>
        <v>-12.784999999974389</v>
      </c>
      <c r="O24">
        <f t="shared" si="1"/>
        <v>0</v>
      </c>
    </row>
    <row r="25" spans="1:15" x14ac:dyDescent="0.25">
      <c r="A25" s="1">
        <v>1943</v>
      </c>
      <c r="B25" s="3">
        <v>509574</v>
      </c>
      <c r="C25" s="3">
        <v>715</v>
      </c>
      <c r="D25" s="3">
        <v>364294</v>
      </c>
      <c r="E25" s="3"/>
      <c r="F25" s="3">
        <v>296891</v>
      </c>
      <c r="G25" s="3"/>
      <c r="H25" s="3"/>
      <c r="I25" s="3">
        <v>661185</v>
      </c>
      <c r="J25" s="6">
        <v>31.24</v>
      </c>
      <c r="M25" s="2">
        <f t="shared" si="0"/>
        <v>51.409999999974389</v>
      </c>
      <c r="O25">
        <f t="shared" si="1"/>
        <v>0</v>
      </c>
    </row>
    <row r="26" spans="1:15" x14ac:dyDescent="0.25">
      <c r="A26" s="1">
        <v>1944</v>
      </c>
      <c r="B26" s="3">
        <v>527223</v>
      </c>
      <c r="C26" s="3">
        <v>710</v>
      </c>
      <c r="D26" s="3">
        <v>374421</v>
      </c>
      <c r="E26" s="3"/>
      <c r="F26" s="3">
        <v>438845</v>
      </c>
      <c r="G26" s="3"/>
      <c r="H26" s="3"/>
      <c r="I26" s="3">
        <v>813266</v>
      </c>
      <c r="J26" s="6">
        <v>37.521999999999998</v>
      </c>
      <c r="M26" s="2">
        <f t="shared" si="0"/>
        <v>-92.669999999983702</v>
      </c>
      <c r="O26">
        <f t="shared" si="1"/>
        <v>0</v>
      </c>
    </row>
    <row r="27" spans="1:15" x14ac:dyDescent="0.25">
      <c r="A27" s="7" t="s">
        <v>4</v>
      </c>
      <c r="B27" s="8">
        <v>564072</v>
      </c>
      <c r="C27" s="8">
        <v>754</v>
      </c>
      <c r="D27" s="8">
        <v>425212</v>
      </c>
      <c r="E27" s="8"/>
      <c r="F27" s="8">
        <v>196145</v>
      </c>
      <c r="G27" s="8"/>
      <c r="H27" s="8"/>
      <c r="I27" s="8">
        <v>621357</v>
      </c>
      <c r="J27" s="9">
        <v>30.027000000000001</v>
      </c>
      <c r="K27" s="10"/>
      <c r="L27" s="10"/>
      <c r="M27" s="11">
        <f t="shared" si="0"/>
        <v>98.288000000000466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468491</v>
      </c>
      <c r="C28" s="3">
        <v>740</v>
      </c>
      <c r="D28" s="3">
        <v>346757</v>
      </c>
      <c r="E28" s="3"/>
      <c r="F28" s="3">
        <v>311873</v>
      </c>
      <c r="G28" s="3"/>
      <c r="H28" s="3"/>
      <c r="I28" s="3">
        <v>658630</v>
      </c>
      <c r="J28" s="6">
        <v>29.623999999999999</v>
      </c>
      <c r="M28" s="2">
        <f t="shared" si="0"/>
        <v>-73.659999999974389</v>
      </c>
      <c r="O28">
        <f t="shared" si="1"/>
        <v>0</v>
      </c>
    </row>
    <row r="29" spans="1:15" x14ac:dyDescent="0.25">
      <c r="A29" s="1">
        <v>1946</v>
      </c>
      <c r="B29" s="3">
        <v>415435</v>
      </c>
      <c r="C29" s="3">
        <v>819</v>
      </c>
      <c r="D29" s="3">
        <v>340441</v>
      </c>
      <c r="E29" s="3"/>
      <c r="F29" s="3">
        <v>259655</v>
      </c>
      <c r="G29" s="3"/>
      <c r="H29" s="3"/>
      <c r="I29" s="3">
        <v>600096</v>
      </c>
      <c r="J29" s="6">
        <v>26.332999999999998</v>
      </c>
      <c r="M29" s="2">
        <f t="shared" si="0"/>
        <v>-199.73499999998603</v>
      </c>
      <c r="O29">
        <f t="shared" si="1"/>
        <v>0</v>
      </c>
    </row>
    <row r="30" spans="1:15" x14ac:dyDescent="0.25">
      <c r="A30" s="1">
        <v>1947</v>
      </c>
      <c r="B30" s="3">
        <v>498861</v>
      </c>
      <c r="C30" s="3">
        <v>846</v>
      </c>
      <c r="D30" s="3">
        <v>421859</v>
      </c>
      <c r="E30" s="3"/>
      <c r="F30" s="3">
        <v>279023</v>
      </c>
      <c r="G30" s="3"/>
      <c r="H30" s="3"/>
      <c r="I30" s="3">
        <v>700882</v>
      </c>
      <c r="J30" s="6">
        <v>29.901</v>
      </c>
      <c r="M30" s="2">
        <f t="shared" si="0"/>
        <v>177.40600000001723</v>
      </c>
      <c r="O30">
        <f t="shared" si="1"/>
        <v>0</v>
      </c>
    </row>
    <row r="31" spans="1:15" x14ac:dyDescent="0.25">
      <c r="A31" s="1">
        <v>1948</v>
      </c>
      <c r="B31" s="3">
        <v>576950</v>
      </c>
      <c r="C31" s="3">
        <v>827</v>
      </c>
      <c r="D31" s="3">
        <v>477156</v>
      </c>
      <c r="E31" s="3"/>
      <c r="F31" s="3">
        <v>286965</v>
      </c>
      <c r="G31" s="3"/>
      <c r="H31" s="3"/>
      <c r="I31" s="3">
        <v>764121</v>
      </c>
      <c r="J31" s="6">
        <v>31.669</v>
      </c>
      <c r="M31" s="2">
        <f t="shared" si="0"/>
        <v>-18.349999999976717</v>
      </c>
      <c r="O31">
        <f t="shared" si="1"/>
        <v>0</v>
      </c>
    </row>
    <row r="32" spans="1:15" x14ac:dyDescent="0.25">
      <c r="A32" s="1">
        <v>1949</v>
      </c>
      <c r="B32" s="3">
        <v>534868</v>
      </c>
      <c r="C32" s="3">
        <v>941</v>
      </c>
      <c r="D32" s="3">
        <v>503244</v>
      </c>
      <c r="E32" s="3"/>
      <c r="F32" s="3">
        <v>250927</v>
      </c>
      <c r="G32" s="3">
        <v>8696</v>
      </c>
      <c r="H32" s="3"/>
      <c r="I32" s="3">
        <v>745475</v>
      </c>
      <c r="J32" s="6">
        <v>30.018999999999998</v>
      </c>
      <c r="M32" s="2">
        <f t="shared" si="0"/>
        <v>66.788000000000466</v>
      </c>
      <c r="O32">
        <f t="shared" si="1"/>
        <v>0</v>
      </c>
    </row>
    <row r="33" spans="1:15" x14ac:dyDescent="0.25">
      <c r="A33" s="7" t="s">
        <v>5</v>
      </c>
      <c r="B33" s="8">
        <v>498921</v>
      </c>
      <c r="C33" s="8">
        <v>838</v>
      </c>
      <c r="D33" s="8">
        <v>417891</v>
      </c>
      <c r="E33" s="8"/>
      <c r="F33" s="8">
        <v>277689</v>
      </c>
      <c r="G33" s="8">
        <v>1739</v>
      </c>
      <c r="H33" s="8"/>
      <c r="I33" s="8">
        <v>693841</v>
      </c>
      <c r="J33" s="9">
        <v>29.544</v>
      </c>
      <c r="K33" s="10"/>
      <c r="L33" s="10"/>
      <c r="M33" s="11">
        <f t="shared" si="0"/>
        <v>204.79800000000978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644428</v>
      </c>
      <c r="C34" s="3">
        <v>911</v>
      </c>
      <c r="D34" s="3">
        <v>587297</v>
      </c>
      <c r="E34" s="3"/>
      <c r="F34" s="3">
        <v>427074</v>
      </c>
      <c r="G34" s="3"/>
      <c r="H34" s="3"/>
      <c r="I34" s="3">
        <v>1014371</v>
      </c>
      <c r="J34" s="6">
        <v>39.277000000000001</v>
      </c>
      <c r="M34" s="2">
        <f t="shared" si="0"/>
        <v>-223.09199999994598</v>
      </c>
      <c r="O34">
        <f t="shared" si="1"/>
        <v>0</v>
      </c>
    </row>
    <row r="35" spans="1:15" x14ac:dyDescent="0.25">
      <c r="A35" s="1">
        <v>1951</v>
      </c>
      <c r="B35" s="3">
        <v>672768</v>
      </c>
      <c r="C35" s="3">
        <v>877</v>
      </c>
      <c r="D35" s="3">
        <v>589898</v>
      </c>
      <c r="E35" s="3"/>
      <c r="F35" s="3">
        <v>378247</v>
      </c>
      <c r="G35" s="3"/>
      <c r="H35" s="3"/>
      <c r="I35" s="3">
        <v>968145</v>
      </c>
      <c r="J35" s="6">
        <v>36.258000000000003</v>
      </c>
      <c r="M35" s="2">
        <f t="shared" si="0"/>
        <v>119.53599999996368</v>
      </c>
      <c r="O35">
        <f t="shared" si="1"/>
        <v>0</v>
      </c>
    </row>
    <row r="36" spans="1:15" x14ac:dyDescent="0.25">
      <c r="A36" s="1">
        <v>1952</v>
      </c>
      <c r="B36" s="3">
        <v>593381</v>
      </c>
      <c r="C36" s="3">
        <v>863</v>
      </c>
      <c r="D36" s="3">
        <v>512212</v>
      </c>
      <c r="E36" s="3"/>
      <c r="F36" s="3">
        <v>452310</v>
      </c>
      <c r="G36" s="3"/>
      <c r="H36" s="3"/>
      <c r="I36" s="3">
        <v>964522</v>
      </c>
      <c r="J36" s="6">
        <v>34.938000000000002</v>
      </c>
      <c r="M36" s="2">
        <f t="shared" si="0"/>
        <v>-124.19699999998556</v>
      </c>
      <c r="O36">
        <f t="shared" si="1"/>
        <v>0</v>
      </c>
    </row>
    <row r="37" spans="1:15" x14ac:dyDescent="0.25">
      <c r="A37" s="1">
        <v>1953</v>
      </c>
      <c r="B37" s="3">
        <v>657347</v>
      </c>
      <c r="C37" s="3">
        <v>1020</v>
      </c>
      <c r="D37" s="3">
        <v>670629</v>
      </c>
      <c r="E37" s="3"/>
      <c r="F37" s="3">
        <v>249437</v>
      </c>
      <c r="G37" s="3"/>
      <c r="H37" s="3"/>
      <c r="I37" s="3">
        <v>920066</v>
      </c>
      <c r="J37" s="6">
        <v>32.232999999999997</v>
      </c>
      <c r="M37" s="2">
        <f t="shared" si="0"/>
        <v>-135.06000000005588</v>
      </c>
      <c r="O37">
        <f t="shared" si="1"/>
        <v>0</v>
      </c>
    </row>
    <row r="38" spans="1:15" x14ac:dyDescent="0.25">
      <c r="A38" s="1">
        <v>1954</v>
      </c>
      <c r="B38" s="3">
        <v>764867</v>
      </c>
      <c r="C38" s="3">
        <v>1098</v>
      </c>
      <c r="D38" s="3">
        <v>839466</v>
      </c>
      <c r="E38" s="3"/>
      <c r="F38" s="3">
        <v>68515</v>
      </c>
      <c r="G38" s="3"/>
      <c r="H38" s="3"/>
      <c r="I38" s="3">
        <v>907981</v>
      </c>
      <c r="J38" s="6">
        <v>30.768999999999998</v>
      </c>
      <c r="M38" s="2">
        <f t="shared" si="0"/>
        <v>357.9660000000149</v>
      </c>
      <c r="O38">
        <f t="shared" si="1"/>
        <v>0</v>
      </c>
    </row>
    <row r="39" spans="1:15" x14ac:dyDescent="0.25">
      <c r="A39" s="7" t="s">
        <v>6</v>
      </c>
      <c r="B39" s="8">
        <v>666558</v>
      </c>
      <c r="C39" s="8">
        <v>960</v>
      </c>
      <c r="D39" s="8">
        <v>639900</v>
      </c>
      <c r="E39" s="8"/>
      <c r="F39" s="8">
        <v>315117</v>
      </c>
      <c r="G39" s="8"/>
      <c r="H39" s="8"/>
      <c r="I39" s="8">
        <v>955017</v>
      </c>
      <c r="J39" s="9">
        <v>34.555</v>
      </c>
      <c r="K39" s="10"/>
      <c r="L39" s="10"/>
      <c r="M39" s="11">
        <f t="shared" si="0"/>
        <v>-4.3199999999487773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799887</v>
      </c>
      <c r="C40" s="3">
        <v>1063</v>
      </c>
      <c r="D40" s="3">
        <v>849988</v>
      </c>
      <c r="E40" s="3"/>
      <c r="F40" s="3">
        <v>9545</v>
      </c>
      <c r="G40" s="3">
        <v>23</v>
      </c>
      <c r="H40" s="3"/>
      <c r="I40" s="3">
        <v>859510</v>
      </c>
      <c r="J40" s="6">
        <v>28.170999999999999</v>
      </c>
      <c r="M40" s="2">
        <f t="shared" si="0"/>
        <v>291.88100000005215</v>
      </c>
      <c r="O40">
        <f t="shared" si="1"/>
        <v>0</v>
      </c>
    </row>
    <row r="41" spans="1:15" x14ac:dyDescent="0.25">
      <c r="A41" s="1">
        <v>1956</v>
      </c>
      <c r="B41" s="3">
        <v>936944</v>
      </c>
      <c r="C41" s="3">
        <v>1326</v>
      </c>
      <c r="D41" s="3">
        <v>1242538</v>
      </c>
      <c r="E41" s="3"/>
      <c r="F41" s="3">
        <v>84886</v>
      </c>
      <c r="G41" s="3">
        <v>251</v>
      </c>
      <c r="H41" s="3"/>
      <c r="I41" s="3">
        <v>1327173</v>
      </c>
      <c r="J41" s="6">
        <v>42.073</v>
      </c>
      <c r="M41" s="2">
        <f t="shared" si="0"/>
        <v>-150.25600000005215</v>
      </c>
      <c r="O41">
        <f t="shared" si="1"/>
        <v>0</v>
      </c>
    </row>
    <row r="42" spans="1:15" x14ac:dyDescent="0.25">
      <c r="A42" s="1">
        <v>1957</v>
      </c>
      <c r="B42" s="3">
        <v>957911</v>
      </c>
      <c r="C42" s="3">
        <v>1437</v>
      </c>
      <c r="D42" s="3">
        <v>1376502</v>
      </c>
      <c r="E42" s="3"/>
      <c r="F42" s="3">
        <v>19058</v>
      </c>
      <c r="G42" s="3">
        <v>55</v>
      </c>
      <c r="H42" s="3"/>
      <c r="I42" s="3">
        <v>1395505</v>
      </c>
      <c r="J42" s="6">
        <v>42.789000000000001</v>
      </c>
      <c r="M42" s="2">
        <f t="shared" si="0"/>
        <v>16.107000000076368</v>
      </c>
      <c r="O42">
        <f t="shared" si="1"/>
        <v>0</v>
      </c>
    </row>
    <row r="43" spans="1:15" x14ac:dyDescent="0.25">
      <c r="A43" s="1">
        <v>1958</v>
      </c>
      <c r="B43" s="3">
        <v>839602</v>
      </c>
      <c r="C43" s="3">
        <v>1592</v>
      </c>
      <c r="D43" s="3">
        <v>1336759</v>
      </c>
      <c r="E43" s="3"/>
      <c r="F43" s="3">
        <v>431</v>
      </c>
      <c r="G43" s="3"/>
      <c r="H43" s="3"/>
      <c r="I43" s="3">
        <v>1337190</v>
      </c>
      <c r="J43" s="6">
        <v>39.655999999999999</v>
      </c>
      <c r="M43" s="2">
        <f t="shared" si="0"/>
        <v>-112.61599999992177</v>
      </c>
      <c r="O43">
        <f t="shared" si="1"/>
        <v>0</v>
      </c>
    </row>
    <row r="44" spans="1:15" x14ac:dyDescent="0.25">
      <c r="A44" s="1">
        <v>1959</v>
      </c>
      <c r="B44" s="3">
        <v>937060</v>
      </c>
      <c r="C44" s="3">
        <v>1351</v>
      </c>
      <c r="D44" s="3">
        <v>1265526</v>
      </c>
      <c r="E44" s="3"/>
      <c r="F44" s="3">
        <v>4012</v>
      </c>
      <c r="G44" s="3">
        <v>12386</v>
      </c>
      <c r="H44" s="3"/>
      <c r="I44" s="3">
        <v>1257152</v>
      </c>
      <c r="J44" s="6">
        <v>36.06</v>
      </c>
      <c r="M44" s="2">
        <f t="shared" si="0"/>
        <v>442.06000000005588</v>
      </c>
      <c r="O44">
        <f t="shared" si="1"/>
        <v>0</v>
      </c>
    </row>
    <row r="45" spans="1:15" x14ac:dyDescent="0.25">
      <c r="A45" s="7" t="s">
        <v>7</v>
      </c>
      <c r="B45" s="8">
        <v>894281</v>
      </c>
      <c r="C45" s="8">
        <v>1358</v>
      </c>
      <c r="D45" s="8">
        <v>1214263</v>
      </c>
      <c r="E45" s="8"/>
      <c r="F45" s="8">
        <v>23586</v>
      </c>
      <c r="G45" s="8">
        <v>2543</v>
      </c>
      <c r="H45" s="8"/>
      <c r="I45" s="8">
        <v>1235306</v>
      </c>
      <c r="J45" s="9">
        <v>37.834000000000003</v>
      </c>
      <c r="K45" s="10"/>
      <c r="L45" s="10"/>
      <c r="M45" s="11">
        <f t="shared" si="0"/>
        <v>170.59799999999814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839814</v>
      </c>
      <c r="C46" s="3">
        <v>1417</v>
      </c>
      <c r="D46" s="3">
        <v>1189979</v>
      </c>
      <c r="E46" s="3"/>
      <c r="F46" s="3">
        <v>4363</v>
      </c>
      <c r="G46" s="3">
        <v>125</v>
      </c>
      <c r="H46" s="3"/>
      <c r="I46" s="3">
        <v>1194217</v>
      </c>
      <c r="J46" s="6">
        <v>33.130000000000003</v>
      </c>
      <c r="M46" s="2">
        <f t="shared" si="0"/>
        <v>37.438000000081956</v>
      </c>
      <c r="O46">
        <f t="shared" si="1"/>
        <v>0</v>
      </c>
    </row>
    <row r="47" spans="1:15" x14ac:dyDescent="0.25">
      <c r="A47" s="1">
        <v>1961</v>
      </c>
      <c r="B47" s="3">
        <v>836538</v>
      </c>
      <c r="C47" s="3">
        <v>1676</v>
      </c>
      <c r="D47" s="3">
        <v>1401910</v>
      </c>
      <c r="E47" s="3"/>
      <c r="F47" s="3">
        <v>7605</v>
      </c>
      <c r="G47" s="3">
        <v>234</v>
      </c>
      <c r="H47" s="3"/>
      <c r="I47" s="3">
        <v>1409281</v>
      </c>
      <c r="J47" s="6">
        <v>37.814999999999998</v>
      </c>
      <c r="M47" s="2">
        <f t="shared" si="0"/>
        <v>127.68800000008196</v>
      </c>
      <c r="O47">
        <f t="shared" si="1"/>
        <v>0</v>
      </c>
    </row>
    <row r="48" spans="1:15" x14ac:dyDescent="0.25">
      <c r="A48" s="1">
        <v>1962</v>
      </c>
      <c r="B48" s="3">
        <v>747728</v>
      </c>
      <c r="C48" s="3">
        <v>1946</v>
      </c>
      <c r="D48" s="3">
        <v>1455256</v>
      </c>
      <c r="E48" s="3"/>
      <c r="F48" s="3">
        <v>27127</v>
      </c>
      <c r="G48" s="3">
        <v>1313</v>
      </c>
      <c r="H48" s="3"/>
      <c r="I48" s="3">
        <v>1481070</v>
      </c>
      <c r="J48" s="6">
        <v>38.426000000000002</v>
      </c>
      <c r="M48" s="2">
        <f t="shared" si="0"/>
        <v>-177.31199999991804</v>
      </c>
      <c r="O48">
        <f t="shared" si="1"/>
        <v>0</v>
      </c>
    </row>
    <row r="49" spans="1:15" x14ac:dyDescent="0.25">
      <c r="A49" s="1">
        <v>1963</v>
      </c>
      <c r="B49" s="3">
        <v>819210</v>
      </c>
      <c r="C49" s="3">
        <v>2079</v>
      </c>
      <c r="D49" s="3">
        <v>1702989</v>
      </c>
      <c r="E49" s="3"/>
      <c r="F49" s="3">
        <v>46163</v>
      </c>
      <c r="G49" s="3">
        <v>72633</v>
      </c>
      <c r="H49" s="3"/>
      <c r="I49" s="3">
        <v>1676519</v>
      </c>
      <c r="J49" s="6">
        <v>42.048999999999999</v>
      </c>
      <c r="M49" s="2">
        <f t="shared" si="0"/>
        <v>148.59000000008382</v>
      </c>
      <c r="O49">
        <f t="shared" si="1"/>
        <v>0</v>
      </c>
    </row>
    <row r="50" spans="1:15" x14ac:dyDescent="0.25">
      <c r="A50" s="1">
        <v>1964</v>
      </c>
      <c r="B50" s="3">
        <v>818325</v>
      </c>
      <c r="C50" s="3">
        <v>2692</v>
      </c>
      <c r="D50" s="3">
        <v>2203066</v>
      </c>
      <c r="E50" s="3"/>
      <c r="F50" s="3">
        <v>62411</v>
      </c>
      <c r="G50" s="3">
        <v>576343</v>
      </c>
      <c r="H50" s="3"/>
      <c r="I50" s="3">
        <v>1689134</v>
      </c>
      <c r="J50" s="6">
        <v>40.945999999999998</v>
      </c>
      <c r="M50" s="2">
        <f t="shared" si="0"/>
        <v>-135.10000000009313</v>
      </c>
      <c r="O50">
        <f t="shared" si="1"/>
        <v>0</v>
      </c>
    </row>
    <row r="51" spans="1:15" x14ac:dyDescent="0.25">
      <c r="A51" s="7" t="s">
        <v>8</v>
      </c>
      <c r="B51" s="8">
        <v>812323</v>
      </c>
      <c r="C51" s="8">
        <v>1958</v>
      </c>
      <c r="D51" s="8">
        <v>1590640</v>
      </c>
      <c r="E51" s="8"/>
      <c r="F51" s="8">
        <v>29534</v>
      </c>
      <c r="G51" s="8">
        <v>130130</v>
      </c>
      <c r="H51" s="8"/>
      <c r="I51" s="8">
        <v>1490044</v>
      </c>
      <c r="J51" s="9">
        <v>38.607999999999997</v>
      </c>
      <c r="K51" s="10"/>
      <c r="L51" s="10"/>
      <c r="M51" s="11">
        <f t="shared" si="0"/>
        <v>-111.56600000010803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858259</v>
      </c>
      <c r="C52" s="3">
        <v>2505</v>
      </c>
      <c r="D52" s="3">
        <v>2150354</v>
      </c>
      <c r="E52" s="3"/>
      <c r="F52" s="3">
        <v>12535</v>
      </c>
      <c r="G52" s="3">
        <v>684947</v>
      </c>
      <c r="H52" s="3"/>
      <c r="I52" s="3">
        <v>1477942</v>
      </c>
      <c r="J52" s="6">
        <v>34.621000000000002</v>
      </c>
      <c r="M52" s="2">
        <f t="shared" si="0"/>
        <v>-415.20500000007451</v>
      </c>
      <c r="O52">
        <f t="shared" si="1"/>
        <v>0</v>
      </c>
    </row>
    <row r="53" spans="1:15" x14ac:dyDescent="0.25">
      <c r="A53" s="1">
        <v>1966</v>
      </c>
      <c r="B53" s="3">
        <v>730793</v>
      </c>
      <c r="C53" s="3">
        <v>2254</v>
      </c>
      <c r="D53" s="3">
        <v>1647368</v>
      </c>
      <c r="E53" s="3"/>
      <c r="F53" s="3">
        <v>1122</v>
      </c>
      <c r="G53" s="3">
        <v>47827</v>
      </c>
      <c r="H53" s="3"/>
      <c r="I53" s="3">
        <v>1600663</v>
      </c>
      <c r="J53" s="6">
        <v>36.259</v>
      </c>
      <c r="M53" s="2">
        <f t="shared" si="0"/>
        <v>-160.57799999997951</v>
      </c>
      <c r="O53">
        <f t="shared" si="1"/>
        <v>0</v>
      </c>
    </row>
    <row r="54" spans="1:15" x14ac:dyDescent="0.25">
      <c r="A54" s="1">
        <v>1967</v>
      </c>
      <c r="B54" s="3">
        <v>778374</v>
      </c>
      <c r="C54" s="3">
        <v>2727</v>
      </c>
      <c r="D54" s="3">
        <v>2122389</v>
      </c>
      <c r="E54" s="3"/>
      <c r="F54" s="3">
        <v>1172</v>
      </c>
      <c r="G54" s="3">
        <v>279053</v>
      </c>
      <c r="H54" s="3"/>
      <c r="I54" s="3">
        <v>1844508</v>
      </c>
      <c r="J54" s="6">
        <v>40.387</v>
      </c>
      <c r="M54" s="2">
        <f t="shared" si="0"/>
        <v>236.8980000000447</v>
      </c>
      <c r="O54">
        <f t="shared" si="1"/>
        <v>0</v>
      </c>
    </row>
    <row r="55" spans="1:15" x14ac:dyDescent="0.25">
      <c r="A55" s="1">
        <v>1968</v>
      </c>
      <c r="B55" s="3">
        <v>790646</v>
      </c>
      <c r="C55" s="3">
        <v>2632</v>
      </c>
      <c r="D55" s="3">
        <v>2080725</v>
      </c>
      <c r="E55" s="3"/>
      <c r="F55" s="3">
        <v>1599</v>
      </c>
      <c r="G55" s="3">
        <v>2978</v>
      </c>
      <c r="H55" s="3"/>
      <c r="I55" s="3">
        <v>2079346</v>
      </c>
      <c r="J55" s="6">
        <v>43.991</v>
      </c>
      <c r="M55" s="2">
        <f t="shared" si="0"/>
        <v>255.27200000011362</v>
      </c>
      <c r="O55">
        <f t="shared" si="1"/>
        <v>0</v>
      </c>
    </row>
    <row r="56" spans="1:15" x14ac:dyDescent="0.25">
      <c r="A56" s="1">
        <v>1969</v>
      </c>
      <c r="B56" s="3">
        <v>841279</v>
      </c>
      <c r="C56" s="3">
        <v>2765</v>
      </c>
      <c r="D56" s="3">
        <v>2326055</v>
      </c>
      <c r="E56" s="3"/>
      <c r="F56" s="3">
        <v>762</v>
      </c>
      <c r="G56" s="3">
        <v>252875</v>
      </c>
      <c r="H56" s="3"/>
      <c r="I56" s="3">
        <v>2073942</v>
      </c>
      <c r="J56" s="6">
        <v>42.383000000000003</v>
      </c>
      <c r="M56" s="2">
        <f t="shared" si="0"/>
        <v>81.435000000055879</v>
      </c>
      <c r="O56">
        <f t="shared" si="1"/>
        <v>0</v>
      </c>
    </row>
    <row r="57" spans="1:15" x14ac:dyDescent="0.25">
      <c r="A57" s="7" t="s">
        <v>10</v>
      </c>
      <c r="B57" s="8">
        <v>799870</v>
      </c>
      <c r="C57" s="8">
        <v>2582</v>
      </c>
      <c r="D57" s="8">
        <v>2065378</v>
      </c>
      <c r="E57" s="8"/>
      <c r="F57" s="8">
        <v>3438</v>
      </c>
      <c r="G57" s="8">
        <v>253536</v>
      </c>
      <c r="H57" s="8"/>
      <c r="I57" s="8">
        <v>1815280</v>
      </c>
      <c r="J57" s="9">
        <v>39.686</v>
      </c>
      <c r="K57" s="10"/>
      <c r="L57" s="10"/>
      <c r="M57" s="11">
        <f t="shared" si="0"/>
        <v>-113.65999999991618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886169</v>
      </c>
      <c r="C58" s="3">
        <v>3020</v>
      </c>
      <c r="D58" s="3">
        <v>2676451</v>
      </c>
      <c r="E58" s="3"/>
      <c r="F58" s="3">
        <v>1130</v>
      </c>
      <c r="G58" s="3">
        <v>41727</v>
      </c>
      <c r="H58" s="3"/>
      <c r="I58" s="3">
        <v>2635854</v>
      </c>
      <c r="J58" s="6">
        <v>51.994</v>
      </c>
      <c r="M58" s="2">
        <f t="shared" si="0"/>
        <v>-220.62000000011176</v>
      </c>
      <c r="O58">
        <f t="shared" si="1"/>
        <v>0</v>
      </c>
    </row>
    <row r="59" spans="1:15" x14ac:dyDescent="0.25">
      <c r="A59" s="1">
        <v>1971</v>
      </c>
      <c r="B59" s="3">
        <v>614180</v>
      </c>
      <c r="C59" s="3">
        <v>2981</v>
      </c>
      <c r="D59" s="3">
        <v>1830880</v>
      </c>
      <c r="E59" s="3"/>
      <c r="F59" s="3">
        <v>177107</v>
      </c>
      <c r="G59" s="3">
        <v>85775</v>
      </c>
      <c r="H59" s="3"/>
      <c r="I59" s="3">
        <v>1922212</v>
      </c>
      <c r="J59" s="6">
        <v>36.624000000000002</v>
      </c>
      <c r="M59" s="2">
        <f t="shared" si="0"/>
        <v>-9.4199999999254942</v>
      </c>
      <c r="O59">
        <f t="shared" si="1"/>
        <v>0</v>
      </c>
    </row>
    <row r="60" spans="1:15" x14ac:dyDescent="0.25">
      <c r="A60" s="1">
        <v>1972</v>
      </c>
      <c r="B60" s="3">
        <v>686665</v>
      </c>
      <c r="C60" s="3">
        <v>2634</v>
      </c>
      <c r="D60" s="3">
        <v>1809018</v>
      </c>
      <c r="E60" s="3"/>
      <c r="F60" s="3">
        <v>641499</v>
      </c>
      <c r="G60" s="3">
        <v>16923</v>
      </c>
      <c r="H60" s="3"/>
      <c r="I60" s="3">
        <v>2433594</v>
      </c>
      <c r="J60" s="6">
        <v>44.811999999999998</v>
      </c>
      <c r="M60" s="2">
        <f t="shared" si="0"/>
        <v>-342.38999999989755</v>
      </c>
      <c r="O60">
        <f t="shared" si="1"/>
        <v>0</v>
      </c>
    </row>
    <row r="61" spans="1:15" x14ac:dyDescent="0.25">
      <c r="A61" s="1">
        <v>1973</v>
      </c>
      <c r="B61" s="3">
        <v>640456</v>
      </c>
      <c r="C61" s="3">
        <v>3264</v>
      </c>
      <c r="D61" s="3">
        <v>2090844</v>
      </c>
      <c r="E61" s="3"/>
      <c r="F61" s="3">
        <v>719558</v>
      </c>
      <c r="G61" s="3">
        <v>12384</v>
      </c>
      <c r="H61" s="3"/>
      <c r="I61" s="3">
        <v>2798018</v>
      </c>
      <c r="J61" s="6">
        <v>49.826000000000001</v>
      </c>
      <c r="M61" s="2">
        <f t="shared" si="0"/>
        <v>-395.61599999992177</v>
      </c>
      <c r="O61">
        <f t="shared" si="1"/>
        <v>0</v>
      </c>
    </row>
    <row r="62" spans="1:15" x14ac:dyDescent="0.25">
      <c r="A62" s="1">
        <v>1974</v>
      </c>
      <c r="B62" s="3">
        <v>774149</v>
      </c>
      <c r="C62" s="3">
        <v>3602</v>
      </c>
      <c r="D62" s="3">
        <v>2788577</v>
      </c>
      <c r="E62" s="3"/>
      <c r="F62" s="3">
        <v>976643</v>
      </c>
      <c r="G62" s="3">
        <v>20111</v>
      </c>
      <c r="H62" s="3"/>
      <c r="I62" s="3">
        <v>3745109</v>
      </c>
      <c r="J62" s="6">
        <v>64.542000000000002</v>
      </c>
      <c r="M62" s="2">
        <f t="shared" si="0"/>
        <v>-92.302000000141561</v>
      </c>
      <c r="O62">
        <f t="shared" si="1"/>
        <v>0</v>
      </c>
    </row>
    <row r="63" spans="1:15" x14ac:dyDescent="0.25">
      <c r="A63" s="7" t="s">
        <v>11</v>
      </c>
      <c r="B63" s="8">
        <v>720324</v>
      </c>
      <c r="C63" s="8">
        <v>3108</v>
      </c>
      <c r="D63" s="8">
        <v>2239154</v>
      </c>
      <c r="E63" s="8"/>
      <c r="F63" s="8">
        <v>503187</v>
      </c>
      <c r="G63" s="8">
        <v>35384</v>
      </c>
      <c r="H63" s="8"/>
      <c r="I63" s="8">
        <v>2706957</v>
      </c>
      <c r="J63" s="9">
        <v>49.56</v>
      </c>
      <c r="K63" s="10"/>
      <c r="L63" s="10"/>
      <c r="M63" s="11">
        <f t="shared" si="0"/>
        <v>-387.00799999991432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778237</v>
      </c>
      <c r="C64" s="3">
        <v>3596</v>
      </c>
      <c r="D64" s="3">
        <v>2798219</v>
      </c>
      <c r="E64" s="3"/>
      <c r="F64" s="3">
        <v>88526</v>
      </c>
      <c r="G64" s="3">
        <v>45064</v>
      </c>
      <c r="H64" s="3"/>
      <c r="I64" s="3">
        <v>2841681</v>
      </c>
      <c r="J64" s="6">
        <v>47.430999999999997</v>
      </c>
      <c r="M64" s="2">
        <f t="shared" si="0"/>
        <v>321.25199999986216</v>
      </c>
      <c r="O64">
        <f t="shared" si="1"/>
        <v>0</v>
      </c>
    </row>
    <row r="65" spans="1:15" x14ac:dyDescent="0.25">
      <c r="A65" s="1">
        <v>1976</v>
      </c>
      <c r="B65" s="3">
        <v>894140</v>
      </c>
      <c r="C65" s="3">
        <v>3761</v>
      </c>
      <c r="D65" s="3">
        <v>3363299</v>
      </c>
      <c r="E65" s="3"/>
      <c r="F65" s="3">
        <v>5331</v>
      </c>
      <c r="G65" s="3">
        <v>21034</v>
      </c>
      <c r="H65" s="3"/>
      <c r="I65" s="3">
        <v>3347596</v>
      </c>
      <c r="J65" s="6">
        <v>54.162999999999997</v>
      </c>
      <c r="M65" s="2">
        <f t="shared" si="0"/>
        <v>-438.45999999996275</v>
      </c>
      <c r="O65">
        <f t="shared" si="1"/>
        <v>0</v>
      </c>
    </row>
    <row r="66" spans="1:15" x14ac:dyDescent="0.25">
      <c r="A66" s="1">
        <v>1977</v>
      </c>
      <c r="B66" s="3">
        <v>708863</v>
      </c>
      <c r="C66" s="3">
        <v>3464</v>
      </c>
      <c r="D66" s="3">
        <v>2455774</v>
      </c>
      <c r="E66" s="3"/>
      <c r="F66" s="3">
        <v>456373</v>
      </c>
      <c r="G66" s="3">
        <v>25453</v>
      </c>
      <c r="H66" s="3"/>
      <c r="I66" s="3">
        <v>2886694</v>
      </c>
      <c r="J66" s="6">
        <v>45.314999999999998</v>
      </c>
      <c r="M66" s="2">
        <f t="shared" si="0"/>
        <v>-272.5679999999702</v>
      </c>
      <c r="O66">
        <f t="shared" si="1"/>
        <v>0</v>
      </c>
    </row>
    <row r="67" spans="1:15" x14ac:dyDescent="0.25">
      <c r="A67" s="1">
        <v>1978</v>
      </c>
      <c r="B67" s="3">
        <v>759526</v>
      </c>
      <c r="C67" s="3">
        <v>3666</v>
      </c>
      <c r="D67" s="3">
        <v>2784660</v>
      </c>
      <c r="E67" s="3"/>
      <c r="F67" s="3">
        <v>506062</v>
      </c>
      <c r="G67" s="3">
        <v>27130</v>
      </c>
      <c r="H67" s="3"/>
      <c r="I67" s="3">
        <v>3263592</v>
      </c>
      <c r="J67" s="6">
        <v>49.753</v>
      </c>
      <c r="M67" s="2">
        <f t="shared" si="0"/>
        <v>-237.68399999989197</v>
      </c>
      <c r="O67">
        <f t="shared" si="1"/>
        <v>0</v>
      </c>
    </row>
    <row r="68" spans="1:15" x14ac:dyDescent="0.25">
      <c r="A68" s="1">
        <v>1979</v>
      </c>
      <c r="B68" s="3">
        <v>584226</v>
      </c>
      <c r="C68" s="3">
        <v>3914</v>
      </c>
      <c r="D68" s="3">
        <v>2286525</v>
      </c>
      <c r="E68" s="3"/>
      <c r="F68" s="3">
        <v>1169006</v>
      </c>
      <c r="G68" s="3">
        <v>21871</v>
      </c>
      <c r="H68" s="3"/>
      <c r="I68" s="3">
        <v>3433660</v>
      </c>
      <c r="J68" s="6">
        <v>50.884999999999998</v>
      </c>
      <c r="M68" s="2">
        <f t="shared" si="0"/>
        <v>135.56399999978021</v>
      </c>
      <c r="O68">
        <f t="shared" si="1"/>
        <v>0</v>
      </c>
    </row>
    <row r="69" spans="1:15" x14ac:dyDescent="0.25">
      <c r="A69" s="7" t="s">
        <v>9</v>
      </c>
      <c r="B69" s="8">
        <v>744998</v>
      </c>
      <c r="C69" s="8">
        <v>3675</v>
      </c>
      <c r="D69" s="8">
        <v>2737695</v>
      </c>
      <c r="E69" s="8"/>
      <c r="F69" s="8">
        <v>445060</v>
      </c>
      <c r="G69" s="8">
        <v>28110</v>
      </c>
      <c r="H69" s="8"/>
      <c r="I69" s="8">
        <v>3154645</v>
      </c>
      <c r="J69" s="9">
        <v>49.758000000000003</v>
      </c>
      <c r="K69" s="10"/>
      <c r="L69" s="10"/>
      <c r="M69" s="11">
        <f t="shared" ref="M69:M72" si="2">B69*C69/1000 -D69</f>
        <v>172.64999999990687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723804</v>
      </c>
      <c r="C70" s="3">
        <v>3848</v>
      </c>
      <c r="D70" s="3">
        <v>2784914</v>
      </c>
      <c r="E70" s="3"/>
      <c r="F70" s="3">
        <v>923469</v>
      </c>
      <c r="G70" s="3">
        <v>24469</v>
      </c>
      <c r="H70" s="3"/>
      <c r="I70" s="5">
        <v>3683914</v>
      </c>
      <c r="J70" s="6">
        <v>53.122</v>
      </c>
      <c r="M70" s="2">
        <f t="shared" si="2"/>
        <v>283.79199999989942</v>
      </c>
      <c r="O70">
        <f t="shared" si="3"/>
        <v>0</v>
      </c>
    </row>
    <row r="71" spans="1:15" x14ac:dyDescent="0.25">
      <c r="A71" s="1">
        <v>1981</v>
      </c>
      <c r="B71" s="3">
        <v>861130</v>
      </c>
      <c r="C71" s="3">
        <v>3704</v>
      </c>
      <c r="D71" s="3">
        <v>3189402</v>
      </c>
      <c r="E71" s="3"/>
      <c r="F71" s="3">
        <v>1129619</v>
      </c>
      <c r="G71" s="3">
        <v>6410</v>
      </c>
      <c r="H71" s="3"/>
      <c r="I71" s="3">
        <v>4312604</v>
      </c>
      <c r="J71" s="6">
        <v>60.554000000000002</v>
      </c>
      <c r="M71" s="2">
        <f t="shared" si="2"/>
        <v>223.52000000001863</v>
      </c>
      <c r="O71">
        <f t="shared" si="3"/>
        <v>7</v>
      </c>
    </row>
    <row r="72" spans="1:15" x14ac:dyDescent="0.25">
      <c r="A72" s="1">
        <v>1982</v>
      </c>
      <c r="B72" s="3">
        <v>1013392</v>
      </c>
      <c r="C72" s="3">
        <v>4409</v>
      </c>
      <c r="D72" s="3">
        <v>4467647</v>
      </c>
      <c r="E72" s="3"/>
      <c r="F72" s="3">
        <v>314841</v>
      </c>
      <c r="G72" s="3">
        <v>1740</v>
      </c>
      <c r="H72" s="3"/>
      <c r="I72" s="3">
        <v>4780748</v>
      </c>
      <c r="J72" s="6">
        <v>65.361999999999995</v>
      </c>
      <c r="M72" s="2">
        <f t="shared" si="2"/>
        <v>398.32799999974668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0003-06E0-4302-9A6D-AC349A0F36B0}">
  <dimension ref="A1:O75"/>
  <sheetViews>
    <sheetView workbookViewId="0">
      <pane ySplit="3" topLeftCell="A27" activePane="bottomLeft" state="frozen"/>
      <selection pane="bottomLeft" activeCell="I66" sqref="I6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3250</v>
      </c>
      <c r="C64" s="3">
        <v>28862</v>
      </c>
      <c r="D64" s="3">
        <v>93803</v>
      </c>
      <c r="E64" s="3"/>
      <c r="F64" s="3"/>
      <c r="G64" s="3">
        <v>3526</v>
      </c>
      <c r="H64" s="3"/>
      <c r="I64" s="3">
        <v>90277</v>
      </c>
      <c r="J64" s="6">
        <v>1.5069999999999999</v>
      </c>
      <c r="M64" s="2">
        <f t="shared" si="0"/>
        <v>-1.5</v>
      </c>
      <c r="O64">
        <f t="shared" si="1"/>
        <v>0</v>
      </c>
    </row>
    <row r="65" spans="1:15" x14ac:dyDescent="0.25">
      <c r="A65" s="1">
        <v>1976</v>
      </c>
      <c r="B65" s="3">
        <v>3514</v>
      </c>
      <c r="C65" s="3">
        <v>30178</v>
      </c>
      <c r="D65" s="3">
        <v>106046</v>
      </c>
      <c r="E65" s="3"/>
      <c r="F65" s="3"/>
      <c r="G65" s="3">
        <v>2233</v>
      </c>
      <c r="H65" s="3"/>
      <c r="I65" s="3">
        <v>103813</v>
      </c>
      <c r="J65" s="6">
        <v>2.68</v>
      </c>
      <c r="M65" s="2">
        <f t="shared" si="0"/>
        <v>-0.50800000000162981</v>
      </c>
      <c r="O65">
        <f t="shared" si="1"/>
        <v>0</v>
      </c>
    </row>
    <row r="66" spans="1:15" x14ac:dyDescent="0.25">
      <c r="A66" s="1">
        <v>1977</v>
      </c>
      <c r="B66" s="3">
        <v>3883</v>
      </c>
      <c r="C66" s="3">
        <v>18977</v>
      </c>
      <c r="D66" s="3">
        <v>73687</v>
      </c>
      <c r="E66" s="3"/>
      <c r="F66" s="3"/>
      <c r="G66" s="3">
        <v>8103</v>
      </c>
      <c r="H66" s="3"/>
      <c r="I66" s="3">
        <v>65684</v>
      </c>
      <c r="J66" s="6">
        <v>1.0309999999999999</v>
      </c>
      <c r="M66" s="2">
        <f t="shared" si="0"/>
        <v>0.69100000000617001</v>
      </c>
      <c r="O66">
        <f t="shared" si="1"/>
        <v>-100</v>
      </c>
    </row>
    <row r="67" spans="1:15" x14ac:dyDescent="0.25">
      <c r="A67" s="1">
        <v>1978</v>
      </c>
      <c r="B67" s="3">
        <v>3865</v>
      </c>
      <c r="C67" s="3">
        <v>21265</v>
      </c>
      <c r="D67" s="3">
        <v>82189</v>
      </c>
      <c r="E67" s="3"/>
      <c r="F67" s="3"/>
      <c r="G67" s="3">
        <v>3871</v>
      </c>
      <c r="H67" s="3"/>
      <c r="I67" s="3">
        <v>78318</v>
      </c>
      <c r="J67" s="6">
        <v>1.194</v>
      </c>
      <c r="M67" s="2">
        <f t="shared" si="0"/>
        <v>0.22500000000582077</v>
      </c>
      <c r="O67">
        <f t="shared" si="1"/>
        <v>0</v>
      </c>
    </row>
    <row r="68" spans="1:15" x14ac:dyDescent="0.25">
      <c r="A68" s="1">
        <v>1979</v>
      </c>
      <c r="B68" s="3">
        <v>4582</v>
      </c>
      <c r="C68" s="3">
        <v>23521</v>
      </c>
      <c r="D68" s="3">
        <v>107773</v>
      </c>
      <c r="E68" s="3"/>
      <c r="F68" s="3"/>
      <c r="G68" s="3">
        <v>3924</v>
      </c>
      <c r="H68" s="3"/>
      <c r="I68" s="3">
        <v>103849</v>
      </c>
      <c r="J68" s="6">
        <v>1.538</v>
      </c>
      <c r="M68" s="2">
        <f t="shared" si="0"/>
        <v>0.22199999999429565</v>
      </c>
      <c r="O68">
        <f t="shared" si="1"/>
        <v>0</v>
      </c>
    </row>
    <row r="69" spans="1:15" x14ac:dyDescent="0.25">
      <c r="A69" s="7" t="s">
        <v>9</v>
      </c>
      <c r="B69" s="8">
        <v>3819</v>
      </c>
      <c r="C69" s="8">
        <v>24561</v>
      </c>
      <c r="D69" s="8">
        <v>92700</v>
      </c>
      <c r="E69" s="8"/>
      <c r="F69" s="8"/>
      <c r="G69" s="8">
        <v>4331</v>
      </c>
      <c r="H69" s="8"/>
      <c r="I69" s="8">
        <v>88388</v>
      </c>
      <c r="J69" s="9">
        <v>1.39</v>
      </c>
      <c r="K69" s="10"/>
      <c r="L69" s="10"/>
      <c r="M69" s="11">
        <f t="shared" ref="M69:M72" si="2">B69*C69/1000 -D69</f>
        <v>1098.4590000000026</v>
      </c>
      <c r="N69" s="10"/>
      <c r="O69" s="10">
        <f t="shared" ref="O69:O72" si="3">D69-G69+F69-I69</f>
        <v>-19</v>
      </c>
    </row>
    <row r="70" spans="1:15" x14ac:dyDescent="0.25">
      <c r="A70" s="1">
        <v>1980</v>
      </c>
      <c r="B70" s="3">
        <v>3077</v>
      </c>
      <c r="C70" s="3">
        <v>22694</v>
      </c>
      <c r="D70" s="3">
        <v>69830</v>
      </c>
      <c r="E70" s="3"/>
      <c r="F70" s="3"/>
      <c r="G70" s="3">
        <v>2487</v>
      </c>
      <c r="H70" s="3"/>
      <c r="I70" s="5">
        <v>67343</v>
      </c>
      <c r="J70" s="6">
        <v>0.97099999999999997</v>
      </c>
      <c r="M70" s="2">
        <f t="shared" si="2"/>
        <v>-0.5620000000053551</v>
      </c>
      <c r="O70">
        <f t="shared" si="3"/>
        <v>0</v>
      </c>
    </row>
    <row r="71" spans="1:15" x14ac:dyDescent="0.25">
      <c r="A71" s="1">
        <v>1981</v>
      </c>
      <c r="B71" s="3">
        <v>3687</v>
      </c>
      <c r="C71" s="3">
        <v>20718</v>
      </c>
      <c r="D71" s="3">
        <v>76389</v>
      </c>
      <c r="E71" s="3"/>
      <c r="F71" s="3"/>
      <c r="G71" s="3">
        <v>1304</v>
      </c>
      <c r="H71" s="3"/>
      <c r="I71" s="3">
        <v>75085</v>
      </c>
      <c r="J71" s="6">
        <v>1.054</v>
      </c>
      <c r="M71" s="2">
        <f t="shared" si="2"/>
        <v>-1.7339999999967404</v>
      </c>
      <c r="O71">
        <f t="shared" si="3"/>
        <v>0</v>
      </c>
    </row>
    <row r="72" spans="1:15" x14ac:dyDescent="0.25">
      <c r="A72" s="1">
        <v>1982</v>
      </c>
      <c r="B72" s="3">
        <v>3795</v>
      </c>
      <c r="C72" s="3">
        <v>23121</v>
      </c>
      <c r="D72" s="3">
        <v>87745</v>
      </c>
      <c r="E72" s="3"/>
      <c r="F72" s="3"/>
      <c r="G72" s="3">
        <v>734</v>
      </c>
      <c r="H72" s="3"/>
      <c r="I72" s="3">
        <v>87011</v>
      </c>
      <c r="J72" s="6">
        <v>1.19</v>
      </c>
      <c r="M72" s="2">
        <f t="shared" si="2"/>
        <v>-0.80499999999301508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942-9979-449D-A59D-A7C82487EF8E}">
  <dimension ref="A1:O75"/>
  <sheetViews>
    <sheetView workbookViewId="0">
      <pane ySplit="3" topLeftCell="A19" activePane="bottomLeft" state="frozen"/>
      <selection pane="bottomLeft" activeCell="I70" sqref="I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2931</v>
      </c>
      <c r="C4" s="3">
        <v>7487</v>
      </c>
      <c r="D4" s="3">
        <v>21946</v>
      </c>
      <c r="E4" s="3"/>
      <c r="F4" s="3"/>
      <c r="G4" s="3"/>
      <c r="H4" s="3"/>
      <c r="I4" s="3">
        <v>21946</v>
      </c>
      <c r="J4" s="6">
        <v>1.4430000000000001</v>
      </c>
      <c r="M4" s="2">
        <f>B4*C4/1000 -D4</f>
        <v>-1.602999999999156</v>
      </c>
      <c r="O4">
        <f>D4-G4+F4-I4</f>
        <v>0</v>
      </c>
    </row>
    <row r="5" spans="1:15" x14ac:dyDescent="0.25">
      <c r="A5" s="1">
        <v>1926</v>
      </c>
      <c r="B5" s="3">
        <v>3103</v>
      </c>
      <c r="C5" s="3">
        <v>7529</v>
      </c>
      <c r="D5" s="3">
        <v>23364</v>
      </c>
      <c r="E5" s="3"/>
      <c r="F5" s="3"/>
      <c r="G5" s="3"/>
      <c r="H5" s="3"/>
      <c r="I5" s="3">
        <v>23364</v>
      </c>
      <c r="J5" s="6">
        <v>1.51</v>
      </c>
      <c r="M5" s="2">
        <f t="shared" ref="M5:M68" si="0">B5*C5/1000 -D5</f>
        <v>-1.5129999999990105</v>
      </c>
      <c r="O5">
        <f t="shared" ref="O5:O68" si="1">D5-G5+F5-I5</f>
        <v>0</v>
      </c>
    </row>
    <row r="6" spans="1:15" x14ac:dyDescent="0.25">
      <c r="A6" s="1">
        <v>1927</v>
      </c>
      <c r="B6" s="3">
        <v>3100</v>
      </c>
      <c r="C6" s="3">
        <v>7453</v>
      </c>
      <c r="D6" s="3">
        <v>23105</v>
      </c>
      <c r="E6" s="3"/>
      <c r="F6" s="3"/>
      <c r="G6" s="3">
        <v>251</v>
      </c>
      <c r="H6" s="3"/>
      <c r="I6" s="3">
        <v>22854</v>
      </c>
      <c r="J6" s="6">
        <v>1.452</v>
      </c>
      <c r="M6" s="2">
        <f t="shared" si="0"/>
        <v>-0.7000000000007276</v>
      </c>
      <c r="O6">
        <f t="shared" si="1"/>
        <v>0</v>
      </c>
    </row>
    <row r="7" spans="1:15" x14ac:dyDescent="0.25">
      <c r="A7" s="1">
        <v>1928</v>
      </c>
      <c r="B7" s="3">
        <v>3214</v>
      </c>
      <c r="C7" s="3">
        <v>7632</v>
      </c>
      <c r="D7" s="3">
        <v>24530</v>
      </c>
      <c r="E7" s="3"/>
      <c r="F7" s="3"/>
      <c r="G7" s="3">
        <v>515</v>
      </c>
      <c r="H7" s="3"/>
      <c r="I7" s="3">
        <v>24015</v>
      </c>
      <c r="J7" s="6">
        <v>1.5</v>
      </c>
      <c r="M7" s="2">
        <f t="shared" si="0"/>
        <v>-0.75200000000040745</v>
      </c>
      <c r="O7">
        <f t="shared" si="1"/>
        <v>0</v>
      </c>
    </row>
    <row r="8" spans="1:15" x14ac:dyDescent="0.25">
      <c r="A8" s="1">
        <v>1929</v>
      </c>
      <c r="B8" s="3">
        <v>3024</v>
      </c>
      <c r="C8" s="3">
        <v>7234</v>
      </c>
      <c r="D8" s="3">
        <v>21876</v>
      </c>
      <c r="E8" s="3"/>
      <c r="F8" s="3"/>
      <c r="G8" s="3">
        <v>17</v>
      </c>
      <c r="H8" s="3"/>
      <c r="I8" s="3">
        <v>21859</v>
      </c>
      <c r="J8" s="6">
        <v>1.341</v>
      </c>
      <c r="M8" s="2">
        <f t="shared" si="0"/>
        <v>-0.38399999999819556</v>
      </c>
      <c r="O8">
        <f t="shared" si="1"/>
        <v>0</v>
      </c>
    </row>
    <row r="9" spans="1:15" x14ac:dyDescent="0.25">
      <c r="A9" s="7" t="s">
        <v>1</v>
      </c>
      <c r="B9" s="8">
        <v>3074</v>
      </c>
      <c r="C9" s="8">
        <v>7470</v>
      </c>
      <c r="D9" s="8">
        <v>22964</v>
      </c>
      <c r="E9" s="8"/>
      <c r="F9" s="8"/>
      <c r="G9" s="8">
        <v>157</v>
      </c>
      <c r="H9" s="8"/>
      <c r="I9" s="8">
        <v>22807</v>
      </c>
      <c r="J9" s="9">
        <v>1.4670000000000001</v>
      </c>
      <c r="K9" s="10"/>
      <c r="L9" s="10"/>
      <c r="M9" s="11">
        <f t="shared" si="0"/>
        <v>-1.2200000000011642</v>
      </c>
      <c r="N9" s="10"/>
      <c r="O9" s="10">
        <f t="shared" si="1"/>
        <v>0</v>
      </c>
    </row>
    <row r="10" spans="1:15" x14ac:dyDescent="0.25">
      <c r="A10" s="1">
        <v>1930</v>
      </c>
      <c r="B10" s="3">
        <v>3206</v>
      </c>
      <c r="C10" s="3">
        <v>7328</v>
      </c>
      <c r="D10" s="3">
        <v>23492</v>
      </c>
      <c r="E10" s="3"/>
      <c r="F10" s="3"/>
      <c r="G10" s="3">
        <v>77</v>
      </c>
      <c r="H10" s="3"/>
      <c r="I10" s="3">
        <v>23415</v>
      </c>
      <c r="J10" s="6">
        <v>1.4119999999999999</v>
      </c>
      <c r="M10" s="2">
        <f t="shared" si="0"/>
        <v>1.5679999999993015</v>
      </c>
      <c r="O10">
        <f t="shared" si="1"/>
        <v>0</v>
      </c>
    </row>
    <row r="11" spans="1:15" x14ac:dyDescent="0.25">
      <c r="A11" s="1">
        <v>1931</v>
      </c>
      <c r="B11" s="3">
        <v>3854</v>
      </c>
      <c r="C11" s="3">
        <v>7416</v>
      </c>
      <c r="D11" s="3">
        <v>28580</v>
      </c>
      <c r="E11" s="3"/>
      <c r="F11" s="3"/>
      <c r="G11" s="3">
        <v>66</v>
      </c>
      <c r="H11" s="3"/>
      <c r="I11" s="3">
        <v>28514</v>
      </c>
      <c r="J11" s="6">
        <v>1.69</v>
      </c>
      <c r="M11" s="2">
        <f t="shared" si="0"/>
        <v>1.2639999999992142</v>
      </c>
      <c r="O11">
        <f t="shared" si="1"/>
        <v>0</v>
      </c>
    </row>
    <row r="12" spans="1:15" x14ac:dyDescent="0.25">
      <c r="A12" s="1">
        <v>1932</v>
      </c>
      <c r="B12" s="3">
        <v>3845</v>
      </c>
      <c r="C12" s="3">
        <v>7484</v>
      </c>
      <c r="D12" s="3">
        <v>28775</v>
      </c>
      <c r="E12" s="3"/>
      <c r="F12" s="3"/>
      <c r="G12" s="3">
        <v>395</v>
      </c>
      <c r="H12" s="3"/>
      <c r="I12" s="3">
        <v>28380</v>
      </c>
      <c r="J12" s="6">
        <v>1.653</v>
      </c>
      <c r="M12" s="2">
        <f t="shared" si="0"/>
        <v>0.97999999999956344</v>
      </c>
      <c r="O12">
        <f t="shared" si="1"/>
        <v>0</v>
      </c>
    </row>
    <row r="13" spans="1:15" x14ac:dyDescent="0.25">
      <c r="A13" s="1">
        <v>1933</v>
      </c>
      <c r="B13" s="3">
        <v>3944</v>
      </c>
      <c r="C13" s="3">
        <v>7889</v>
      </c>
      <c r="D13" s="3">
        <v>31115</v>
      </c>
      <c r="E13" s="3"/>
      <c r="F13" s="3"/>
      <c r="G13" s="3">
        <v>768</v>
      </c>
      <c r="H13" s="3"/>
      <c r="I13" s="3">
        <v>30347</v>
      </c>
      <c r="J13" s="6">
        <v>1.7370000000000001</v>
      </c>
      <c r="M13" s="2">
        <f t="shared" si="0"/>
        <v>-0.78399999999965075</v>
      </c>
      <c r="O13">
        <f t="shared" si="1"/>
        <v>0</v>
      </c>
    </row>
    <row r="14" spans="1:15" x14ac:dyDescent="0.25">
      <c r="A14" s="1">
        <v>1934</v>
      </c>
      <c r="B14" s="3">
        <v>4423</v>
      </c>
      <c r="C14" s="3">
        <v>7200</v>
      </c>
      <c r="D14" s="3">
        <v>31845</v>
      </c>
      <c r="E14" s="3"/>
      <c r="F14" s="3"/>
      <c r="G14" s="3">
        <v>5</v>
      </c>
      <c r="H14" s="3"/>
      <c r="I14" s="3">
        <v>31840</v>
      </c>
      <c r="J14" s="6">
        <v>1.7909999999999999</v>
      </c>
      <c r="M14" s="2">
        <f t="shared" si="0"/>
        <v>0.59999999999854481</v>
      </c>
      <c r="O14">
        <f t="shared" si="1"/>
        <v>0</v>
      </c>
    </row>
    <row r="15" spans="1:15" x14ac:dyDescent="0.25">
      <c r="A15" s="7" t="s">
        <v>2</v>
      </c>
      <c r="B15" s="8">
        <v>3854</v>
      </c>
      <c r="C15" s="8">
        <v>7463</v>
      </c>
      <c r="D15" s="8">
        <v>28761</v>
      </c>
      <c r="E15" s="8"/>
      <c r="F15" s="8"/>
      <c r="G15" s="8">
        <v>262</v>
      </c>
      <c r="H15" s="8"/>
      <c r="I15" s="8">
        <v>28499</v>
      </c>
      <c r="J15" s="9">
        <v>1.659</v>
      </c>
      <c r="K15" s="10"/>
      <c r="L15" s="10"/>
      <c r="M15" s="11">
        <f t="shared" si="0"/>
        <v>1.4019999999982247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4954</v>
      </c>
      <c r="C16" s="3">
        <v>7090</v>
      </c>
      <c r="D16" s="3">
        <v>35126</v>
      </c>
      <c r="E16" s="3"/>
      <c r="F16" s="3"/>
      <c r="G16" s="3">
        <v>74</v>
      </c>
      <c r="H16" s="3"/>
      <c r="I16" s="3">
        <v>35052</v>
      </c>
      <c r="J16" s="6">
        <v>1.9379999999999999</v>
      </c>
      <c r="M16" s="2">
        <f t="shared" si="0"/>
        <v>-2.1399999999994179</v>
      </c>
      <c r="O16">
        <f t="shared" si="1"/>
        <v>0</v>
      </c>
    </row>
    <row r="17" spans="1:15" x14ac:dyDescent="0.25">
      <c r="A17" s="1">
        <v>1936</v>
      </c>
      <c r="B17" s="3">
        <v>5263</v>
      </c>
      <c r="C17" s="3">
        <v>5480</v>
      </c>
      <c r="D17" s="3">
        <v>28841</v>
      </c>
      <c r="E17" s="3"/>
      <c r="F17" s="3"/>
      <c r="G17" s="3">
        <v>35</v>
      </c>
      <c r="H17" s="3"/>
      <c r="I17" s="3">
        <v>28806</v>
      </c>
      <c r="J17" s="6">
        <v>1.5649999999999999</v>
      </c>
      <c r="M17" s="2">
        <f t="shared" si="0"/>
        <v>0.24000000000160071</v>
      </c>
      <c r="O17">
        <f t="shared" si="1"/>
        <v>0</v>
      </c>
    </row>
    <row r="18" spans="1:15" x14ac:dyDescent="0.25">
      <c r="A18" s="1">
        <v>1937</v>
      </c>
      <c r="B18" s="3">
        <v>5061</v>
      </c>
      <c r="C18" s="3">
        <v>4618</v>
      </c>
      <c r="D18" s="3">
        <v>23374</v>
      </c>
      <c r="E18" s="3"/>
      <c r="F18" s="3"/>
      <c r="G18" s="3">
        <v>92</v>
      </c>
      <c r="H18" s="3"/>
      <c r="I18" s="3">
        <v>23282</v>
      </c>
      <c r="J18" s="6">
        <v>1.2430000000000001</v>
      </c>
      <c r="M18" s="2">
        <f t="shared" si="0"/>
        <v>-2.3019999999996799</v>
      </c>
      <c r="O18">
        <f t="shared" si="1"/>
        <v>0</v>
      </c>
    </row>
    <row r="19" spans="1:15" x14ac:dyDescent="0.25">
      <c r="A19" s="1">
        <v>1938</v>
      </c>
      <c r="B19" s="3">
        <v>5332</v>
      </c>
      <c r="C19" s="3">
        <v>6623</v>
      </c>
      <c r="D19" s="3">
        <v>35315</v>
      </c>
      <c r="E19" s="3"/>
      <c r="F19" s="3"/>
      <c r="G19" s="3">
        <v>20</v>
      </c>
      <c r="H19" s="3"/>
      <c r="I19" s="3">
        <v>35215</v>
      </c>
      <c r="J19" s="6">
        <v>1.8460000000000001</v>
      </c>
      <c r="M19" s="2">
        <f t="shared" si="0"/>
        <v>-1.1639999999970314</v>
      </c>
      <c r="O19">
        <f t="shared" si="1"/>
        <v>80</v>
      </c>
    </row>
    <row r="20" spans="1:15" x14ac:dyDescent="0.25">
      <c r="A20" s="1">
        <v>1939</v>
      </c>
      <c r="B20" s="3">
        <v>4993</v>
      </c>
      <c r="C20" s="3">
        <v>5938</v>
      </c>
      <c r="D20" s="3">
        <v>29650</v>
      </c>
      <c r="E20" s="3"/>
      <c r="F20" s="3"/>
      <c r="G20" s="3">
        <v>15</v>
      </c>
      <c r="H20" s="3"/>
      <c r="I20" s="3">
        <v>29635</v>
      </c>
      <c r="J20" s="6">
        <v>1.5269999999999999</v>
      </c>
      <c r="M20" s="2">
        <f t="shared" si="0"/>
        <v>-1.5659999999988941</v>
      </c>
      <c r="O20">
        <f t="shared" si="1"/>
        <v>0</v>
      </c>
    </row>
    <row r="21" spans="1:15" x14ac:dyDescent="0.25">
      <c r="A21" s="7" t="s">
        <v>3</v>
      </c>
      <c r="B21" s="8">
        <v>5121</v>
      </c>
      <c r="C21" s="8">
        <v>6339</v>
      </c>
      <c r="D21" s="8">
        <v>32461</v>
      </c>
      <c r="E21" s="8"/>
      <c r="F21" s="8"/>
      <c r="G21" s="8">
        <v>47</v>
      </c>
      <c r="H21" s="8"/>
      <c r="I21" s="8">
        <v>32414</v>
      </c>
      <c r="J21" s="9">
        <v>1.7290000000000001</v>
      </c>
      <c r="K21" s="10"/>
      <c r="L21" s="10"/>
      <c r="M21" s="11">
        <f t="shared" si="0"/>
        <v>1.0190000000002328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4822</v>
      </c>
      <c r="C22" s="3">
        <v>6784</v>
      </c>
      <c r="D22" s="3">
        <v>32714</v>
      </c>
      <c r="E22" s="3"/>
      <c r="F22" s="3"/>
      <c r="G22" s="3">
        <v>26</v>
      </c>
      <c r="H22" s="3"/>
      <c r="I22" s="3">
        <v>32688</v>
      </c>
      <c r="J22" s="6">
        <v>1.6539999999999999</v>
      </c>
      <c r="M22" s="2">
        <f t="shared" si="0"/>
        <v>-1.5519999999996799</v>
      </c>
      <c r="O22">
        <f t="shared" si="1"/>
        <v>0</v>
      </c>
    </row>
    <row r="23" spans="1:15" x14ac:dyDescent="0.25">
      <c r="A23" s="1">
        <v>1941</v>
      </c>
      <c r="B23" s="3">
        <v>5285</v>
      </c>
      <c r="C23" s="3">
        <v>5951</v>
      </c>
      <c r="D23" s="3">
        <v>31449</v>
      </c>
      <c r="E23" s="3"/>
      <c r="F23" s="3"/>
      <c r="G23" s="3">
        <v>74</v>
      </c>
      <c r="H23" s="3"/>
      <c r="I23" s="3">
        <v>31375</v>
      </c>
      <c r="J23" s="6">
        <v>1.5529999999999999</v>
      </c>
      <c r="M23" s="2">
        <f t="shared" si="0"/>
        <v>2.0349999999998545</v>
      </c>
      <c r="O23">
        <f t="shared" si="1"/>
        <v>0</v>
      </c>
    </row>
    <row r="24" spans="1:15" x14ac:dyDescent="0.25">
      <c r="A24" s="1">
        <v>1942</v>
      </c>
      <c r="B24" s="3">
        <v>4882</v>
      </c>
      <c r="C24" s="3">
        <v>5700</v>
      </c>
      <c r="D24" s="3">
        <v>27828</v>
      </c>
      <c r="E24" s="3"/>
      <c r="F24" s="3"/>
      <c r="G24" s="3">
        <v>67</v>
      </c>
      <c r="H24" s="3"/>
      <c r="I24" s="3">
        <v>27761</v>
      </c>
      <c r="J24" s="6">
        <v>1.3440000000000001</v>
      </c>
      <c r="M24" s="2">
        <f t="shared" si="0"/>
        <v>-0.59999999999854481</v>
      </c>
      <c r="O24">
        <f t="shared" si="1"/>
        <v>0</v>
      </c>
    </row>
    <row r="25" spans="1:15" x14ac:dyDescent="0.25">
      <c r="A25" s="1">
        <v>1943</v>
      </c>
      <c r="B25" s="3">
        <v>4673</v>
      </c>
      <c r="C25" s="3">
        <v>4776</v>
      </c>
      <c r="D25" s="3">
        <v>22319</v>
      </c>
      <c r="E25" s="3"/>
      <c r="F25" s="3"/>
      <c r="G25" s="3">
        <v>746</v>
      </c>
      <c r="H25" s="3"/>
      <c r="I25" s="3">
        <v>21573</v>
      </c>
      <c r="J25" s="6">
        <v>1.0189999999999999</v>
      </c>
      <c r="M25" s="2">
        <f t="shared" si="0"/>
        <v>-0.75200000000040745</v>
      </c>
      <c r="O25">
        <f t="shared" si="1"/>
        <v>0</v>
      </c>
    </row>
    <row r="26" spans="1:15" x14ac:dyDescent="0.25">
      <c r="A26" s="1">
        <v>1944</v>
      </c>
      <c r="B26" s="3">
        <v>4745</v>
      </c>
      <c r="C26" s="3">
        <v>5419</v>
      </c>
      <c r="D26" s="3">
        <v>25711</v>
      </c>
      <c r="E26" s="3"/>
      <c r="F26" s="3"/>
      <c r="G26" s="3">
        <v>596</v>
      </c>
      <c r="H26" s="3"/>
      <c r="I26" s="3">
        <v>25115</v>
      </c>
      <c r="J26" s="6">
        <v>1.159</v>
      </c>
      <c r="M26" s="2">
        <f t="shared" si="0"/>
        <v>2.1549999999988358</v>
      </c>
      <c r="O26">
        <f t="shared" si="1"/>
        <v>0</v>
      </c>
    </row>
    <row r="27" spans="1:15" x14ac:dyDescent="0.25">
      <c r="A27" s="7" t="s">
        <v>4</v>
      </c>
      <c r="B27" s="8">
        <v>4881</v>
      </c>
      <c r="C27" s="8">
        <v>5737</v>
      </c>
      <c r="D27" s="8">
        <v>28004</v>
      </c>
      <c r="E27" s="8"/>
      <c r="F27" s="8"/>
      <c r="G27" s="8">
        <v>302</v>
      </c>
      <c r="H27" s="8"/>
      <c r="I27" s="8">
        <v>27702</v>
      </c>
      <c r="J27" s="9">
        <v>1.339</v>
      </c>
      <c r="K27" s="10"/>
      <c r="L27" s="10"/>
      <c r="M27" s="11">
        <f t="shared" si="0"/>
        <v>-1.7030000000013388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4911</v>
      </c>
      <c r="C28" s="3">
        <v>5560</v>
      </c>
      <c r="D28" s="3">
        <v>27307</v>
      </c>
      <c r="E28" s="3"/>
      <c r="F28" s="3"/>
      <c r="G28" s="3">
        <v>146</v>
      </c>
      <c r="H28" s="3"/>
      <c r="I28" s="3">
        <v>27161</v>
      </c>
      <c r="J28" s="6">
        <v>1.222</v>
      </c>
      <c r="M28" s="2">
        <f t="shared" si="0"/>
        <v>-1.8400000000001455</v>
      </c>
      <c r="O28">
        <f t="shared" si="1"/>
        <v>0</v>
      </c>
    </row>
    <row r="29" spans="1:15" x14ac:dyDescent="0.25">
      <c r="A29" s="1">
        <v>1946</v>
      </c>
      <c r="B29" s="3">
        <v>4902</v>
      </c>
      <c r="C29" s="3">
        <v>5705</v>
      </c>
      <c r="D29" s="3">
        <v>27965</v>
      </c>
      <c r="E29" s="3"/>
      <c r="F29" s="3"/>
      <c r="G29" s="3">
        <v>812</v>
      </c>
      <c r="H29" s="3"/>
      <c r="I29" s="3">
        <v>27153</v>
      </c>
      <c r="J29" s="6">
        <v>1.1319999999999999</v>
      </c>
      <c r="M29" s="2">
        <f t="shared" si="0"/>
        <v>0.90999999999985448</v>
      </c>
      <c r="O29">
        <f t="shared" si="1"/>
        <v>0</v>
      </c>
    </row>
    <row r="30" spans="1:15" x14ac:dyDescent="0.25">
      <c r="A30" s="1">
        <v>1947</v>
      </c>
      <c r="B30" s="3">
        <v>5082</v>
      </c>
      <c r="C30" s="3">
        <v>5728</v>
      </c>
      <c r="D30" s="3">
        <v>29109</v>
      </c>
      <c r="E30" s="3"/>
      <c r="F30" s="3"/>
      <c r="G30" s="3">
        <v>1024</v>
      </c>
      <c r="H30" s="3"/>
      <c r="I30" s="3">
        <v>28085</v>
      </c>
      <c r="J30" s="6">
        <v>1.1379999999999999</v>
      </c>
      <c r="M30" s="2">
        <f t="shared" si="0"/>
        <v>0.69599999999991269</v>
      </c>
      <c r="O30">
        <f t="shared" si="1"/>
        <v>0</v>
      </c>
    </row>
    <row r="31" spans="1:15" x14ac:dyDescent="0.25">
      <c r="A31" s="1">
        <v>1948</v>
      </c>
      <c r="B31" s="3">
        <v>5825</v>
      </c>
      <c r="C31" s="3">
        <v>5641</v>
      </c>
      <c r="D31" s="3">
        <v>32858</v>
      </c>
      <c r="E31" s="3"/>
      <c r="F31" s="3"/>
      <c r="G31" s="3">
        <v>582</v>
      </c>
      <c r="H31" s="3"/>
      <c r="I31" s="3">
        <v>32276</v>
      </c>
      <c r="J31" s="6">
        <v>1.3380000000000001</v>
      </c>
      <c r="M31" s="2">
        <f t="shared" si="0"/>
        <v>0.82499999999708962</v>
      </c>
      <c r="O31">
        <f t="shared" si="1"/>
        <v>0</v>
      </c>
    </row>
    <row r="32" spans="1:15" x14ac:dyDescent="0.25">
      <c r="A32" s="1">
        <v>1949</v>
      </c>
      <c r="B32" s="3">
        <v>6019</v>
      </c>
      <c r="C32" s="3">
        <v>5458</v>
      </c>
      <c r="D32" s="3">
        <v>32850</v>
      </c>
      <c r="E32" s="3"/>
      <c r="F32" s="3"/>
      <c r="G32" s="3">
        <v>1641</v>
      </c>
      <c r="H32" s="3"/>
      <c r="I32" s="3">
        <v>31209</v>
      </c>
      <c r="J32" s="6">
        <v>1.2569999999999999</v>
      </c>
      <c r="M32" s="2">
        <f t="shared" si="0"/>
        <v>1.7019999999974971</v>
      </c>
      <c r="O32">
        <f t="shared" si="1"/>
        <v>0</v>
      </c>
    </row>
    <row r="33" spans="1:15" x14ac:dyDescent="0.25">
      <c r="A33" s="7" t="s">
        <v>5</v>
      </c>
      <c r="B33" s="8">
        <v>5348</v>
      </c>
      <c r="C33" s="8">
        <v>5613</v>
      </c>
      <c r="D33" s="8">
        <v>30018</v>
      </c>
      <c r="E33" s="8"/>
      <c r="F33" s="8"/>
      <c r="G33" s="8">
        <v>841</v>
      </c>
      <c r="H33" s="8"/>
      <c r="I33" s="8">
        <v>29177</v>
      </c>
      <c r="J33" s="9">
        <v>1.242</v>
      </c>
      <c r="K33" s="10"/>
      <c r="L33" s="10"/>
      <c r="M33" s="11">
        <f t="shared" si="0"/>
        <v>0.32400000000052387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6180</v>
      </c>
      <c r="C34" s="3">
        <v>5931</v>
      </c>
      <c r="D34" s="3">
        <v>36656</v>
      </c>
      <c r="E34" s="3"/>
      <c r="F34" s="3"/>
      <c r="G34" s="3">
        <v>630</v>
      </c>
      <c r="H34" s="3"/>
      <c r="I34" s="3">
        <v>36026</v>
      </c>
      <c r="J34" s="6">
        <v>1.395</v>
      </c>
      <c r="M34" s="2">
        <f t="shared" si="0"/>
        <v>-2.4199999999982538</v>
      </c>
      <c r="O34">
        <f t="shared" si="1"/>
        <v>0</v>
      </c>
    </row>
    <row r="35" spans="1:15" x14ac:dyDescent="0.25">
      <c r="A35" s="1">
        <v>1951</v>
      </c>
      <c r="B35" s="3">
        <v>7054</v>
      </c>
      <c r="C35" s="3">
        <v>5371</v>
      </c>
      <c r="D35" s="3">
        <v>37885</v>
      </c>
      <c r="E35" s="3"/>
      <c r="F35" s="3"/>
      <c r="G35" s="3">
        <v>1222</v>
      </c>
      <c r="H35" s="3"/>
      <c r="I35" s="3">
        <v>36663</v>
      </c>
      <c r="J35" s="6">
        <v>1.373</v>
      </c>
      <c r="M35" s="2">
        <f t="shared" si="0"/>
        <v>2.0339999999996508</v>
      </c>
      <c r="O35">
        <f t="shared" si="1"/>
        <v>0</v>
      </c>
    </row>
    <row r="36" spans="1:15" x14ac:dyDescent="0.25">
      <c r="A36" s="1">
        <v>1952</v>
      </c>
      <c r="B36" s="3">
        <v>7106</v>
      </c>
      <c r="C36" s="3">
        <v>5468</v>
      </c>
      <c r="D36" s="3">
        <v>38855</v>
      </c>
      <c r="E36" s="3"/>
      <c r="F36" s="3"/>
      <c r="G36" s="3">
        <v>2589</v>
      </c>
      <c r="H36" s="3"/>
      <c r="I36" s="3">
        <v>36266</v>
      </c>
      <c r="J36" s="6">
        <v>1.3140000000000001</v>
      </c>
      <c r="M36" s="2">
        <f t="shared" si="0"/>
        <v>0.60800000000017462</v>
      </c>
      <c r="O36">
        <f t="shared" si="1"/>
        <v>0</v>
      </c>
    </row>
    <row r="37" spans="1:15" x14ac:dyDescent="0.25">
      <c r="A37" s="1">
        <v>1953</v>
      </c>
      <c r="B37" s="3">
        <v>9891</v>
      </c>
      <c r="C37" s="3">
        <v>5989</v>
      </c>
      <c r="D37" s="3">
        <v>59239</v>
      </c>
      <c r="E37" s="3"/>
      <c r="F37" s="3"/>
      <c r="G37" s="3">
        <v>5077</v>
      </c>
      <c r="H37" s="3"/>
      <c r="I37" s="3">
        <v>54162</v>
      </c>
      <c r="J37" s="6">
        <v>1.8979999999999999</v>
      </c>
      <c r="M37" s="2">
        <f t="shared" si="0"/>
        <v>-1.8009999999994761</v>
      </c>
      <c r="O37">
        <f t="shared" si="1"/>
        <v>0</v>
      </c>
    </row>
    <row r="38" spans="1:15" x14ac:dyDescent="0.25">
      <c r="A38" s="1">
        <v>1954</v>
      </c>
      <c r="B38" s="3">
        <v>10100</v>
      </c>
      <c r="C38" s="3">
        <v>6737</v>
      </c>
      <c r="D38" s="3">
        <v>68043</v>
      </c>
      <c r="E38" s="3"/>
      <c r="F38" s="3"/>
      <c r="G38" s="3">
        <v>5242</v>
      </c>
      <c r="H38" s="3"/>
      <c r="I38" s="3">
        <v>62801</v>
      </c>
      <c r="J38" s="6">
        <v>2.1280000000000001</v>
      </c>
      <c r="M38" s="2">
        <f t="shared" si="0"/>
        <v>0.69999999999708962</v>
      </c>
      <c r="O38">
        <f t="shared" si="1"/>
        <v>0</v>
      </c>
    </row>
    <row r="39" spans="1:15" x14ac:dyDescent="0.25">
      <c r="A39" s="7" t="s">
        <v>6</v>
      </c>
      <c r="B39" s="8">
        <v>8066</v>
      </c>
      <c r="C39" s="8">
        <v>5968</v>
      </c>
      <c r="D39" s="8">
        <v>48136</v>
      </c>
      <c r="E39" s="8"/>
      <c r="F39" s="8"/>
      <c r="G39" s="8">
        <v>2952</v>
      </c>
      <c r="H39" s="8"/>
      <c r="I39" s="8">
        <v>45184</v>
      </c>
      <c r="J39" s="9">
        <v>1.635</v>
      </c>
      <c r="K39" s="10"/>
      <c r="L39" s="10"/>
      <c r="M39" s="11">
        <f t="shared" si="0"/>
        <v>1.8879999999990105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12474</v>
      </c>
      <c r="C40" s="3">
        <v>6845</v>
      </c>
      <c r="D40" s="3">
        <v>85387</v>
      </c>
      <c r="E40" s="3"/>
      <c r="F40" s="3"/>
      <c r="G40" s="3">
        <v>12826</v>
      </c>
      <c r="H40" s="3"/>
      <c r="I40" s="3">
        <v>72551</v>
      </c>
      <c r="J40" s="6">
        <v>2.3780000000000001</v>
      </c>
      <c r="M40" s="2">
        <f t="shared" si="0"/>
        <v>-2.4700000000011642</v>
      </c>
      <c r="O40">
        <f t="shared" si="1"/>
        <v>10</v>
      </c>
    </row>
    <row r="41" spans="1:15" x14ac:dyDescent="0.25">
      <c r="A41" s="1">
        <v>1956</v>
      </c>
      <c r="B41" s="3">
        <v>14306</v>
      </c>
      <c r="C41" s="3">
        <v>7127</v>
      </c>
      <c r="D41" s="3">
        <v>101966</v>
      </c>
      <c r="E41" s="3"/>
      <c r="F41" s="3"/>
      <c r="G41" s="3">
        <v>25016</v>
      </c>
      <c r="H41" s="3"/>
      <c r="I41" s="3">
        <v>76950</v>
      </c>
      <c r="J41" s="6">
        <v>2.4390000000000001</v>
      </c>
      <c r="M41" s="2">
        <f t="shared" si="0"/>
        <v>-7.1380000000062864</v>
      </c>
      <c r="O41">
        <f t="shared" si="1"/>
        <v>0</v>
      </c>
    </row>
    <row r="42" spans="1:15" x14ac:dyDescent="0.25">
      <c r="A42" s="1">
        <v>1957</v>
      </c>
      <c r="B42" s="3">
        <v>17232</v>
      </c>
      <c r="C42" s="3">
        <v>7150</v>
      </c>
      <c r="D42" s="3">
        <v>123214</v>
      </c>
      <c r="E42" s="3"/>
      <c r="F42" s="3"/>
      <c r="G42" s="3">
        <v>12091</v>
      </c>
      <c r="H42" s="3"/>
      <c r="I42" s="3">
        <v>111123</v>
      </c>
      <c r="J42" s="6">
        <v>3.407</v>
      </c>
      <c r="M42" s="2">
        <f t="shared" si="0"/>
        <v>-5.1999999999970896</v>
      </c>
      <c r="O42">
        <f t="shared" si="1"/>
        <v>0</v>
      </c>
    </row>
    <row r="43" spans="1:15" x14ac:dyDescent="0.25">
      <c r="A43" s="1">
        <v>1958</v>
      </c>
      <c r="B43" s="3">
        <v>17330</v>
      </c>
      <c r="C43" s="3">
        <v>7182</v>
      </c>
      <c r="D43" s="3">
        <v>124461</v>
      </c>
      <c r="E43" s="3"/>
      <c r="F43" s="3"/>
      <c r="G43" s="3">
        <v>19786</v>
      </c>
      <c r="H43" s="3"/>
      <c r="I43" s="3">
        <v>104675</v>
      </c>
      <c r="J43" s="6">
        <v>3.1040000000000001</v>
      </c>
      <c r="M43" s="2">
        <f t="shared" si="0"/>
        <v>3.0599999999976717</v>
      </c>
      <c r="O43">
        <f t="shared" si="1"/>
        <v>0</v>
      </c>
    </row>
    <row r="44" spans="1:15" x14ac:dyDescent="0.25">
      <c r="A44" s="1">
        <v>1959</v>
      </c>
      <c r="B44" s="3">
        <v>18187</v>
      </c>
      <c r="C44" s="3">
        <v>6957</v>
      </c>
      <c r="D44" s="3">
        <v>126524</v>
      </c>
      <c r="E44" s="3"/>
      <c r="F44" s="3">
        <v>15</v>
      </c>
      <c r="G44" s="3">
        <v>25770</v>
      </c>
      <c r="H44" s="3"/>
      <c r="I44" s="3">
        <v>100769</v>
      </c>
      <c r="J44" s="6">
        <v>2.89</v>
      </c>
      <c r="M44" s="2">
        <f t="shared" si="0"/>
        <v>2.9590000000025611</v>
      </c>
      <c r="O44">
        <f t="shared" si="1"/>
        <v>0</v>
      </c>
    </row>
    <row r="45" spans="1:15" x14ac:dyDescent="0.25">
      <c r="A45" s="7" t="s">
        <v>7</v>
      </c>
      <c r="B45" s="8">
        <v>15906</v>
      </c>
      <c r="C45" s="8">
        <v>7061</v>
      </c>
      <c r="D45" s="8">
        <v>112310</v>
      </c>
      <c r="E45" s="8"/>
      <c r="F45" s="8">
        <v>3</v>
      </c>
      <c r="G45" s="8">
        <v>19100</v>
      </c>
      <c r="H45" s="8"/>
      <c r="I45" s="8">
        <v>93214</v>
      </c>
      <c r="J45" s="9">
        <v>2.855</v>
      </c>
      <c r="K45" s="10"/>
      <c r="L45" s="10"/>
      <c r="M45" s="11">
        <f t="shared" si="0"/>
        <v>2.2660000000032596</v>
      </c>
      <c r="N45" s="10"/>
      <c r="O45" s="10">
        <f t="shared" si="1"/>
        <v>-1</v>
      </c>
    </row>
    <row r="46" spans="1:15" x14ac:dyDescent="0.25">
      <c r="A46" s="1">
        <v>1960</v>
      </c>
      <c r="B46" s="3">
        <v>19744</v>
      </c>
      <c r="C46" s="3">
        <v>6762</v>
      </c>
      <c r="D46" s="3">
        <v>133500</v>
      </c>
      <c r="E46" s="3"/>
      <c r="F46" s="3"/>
      <c r="G46" s="3">
        <v>34461</v>
      </c>
      <c r="H46" s="3"/>
      <c r="I46" s="3">
        <v>99039</v>
      </c>
      <c r="J46" s="6">
        <v>2.7480000000000002</v>
      </c>
      <c r="M46" s="2">
        <f t="shared" si="0"/>
        <v>8.9280000000144355</v>
      </c>
      <c r="O46">
        <f t="shared" si="1"/>
        <v>0</v>
      </c>
    </row>
    <row r="47" spans="1:15" x14ac:dyDescent="0.25">
      <c r="A47" s="1">
        <v>1961</v>
      </c>
      <c r="B47" s="3">
        <v>24924</v>
      </c>
      <c r="C47" s="3">
        <v>7960</v>
      </c>
      <c r="D47" s="3">
        <v>198407</v>
      </c>
      <c r="E47" s="3"/>
      <c r="F47" s="3"/>
      <c r="G47" s="3">
        <v>20597</v>
      </c>
      <c r="H47" s="3"/>
      <c r="I47" s="3">
        <v>177810</v>
      </c>
      <c r="J47" s="6">
        <v>4.7709999999999999</v>
      </c>
      <c r="M47" s="2">
        <f t="shared" si="0"/>
        <v>-11.959999999991851</v>
      </c>
      <c r="O47">
        <f t="shared" si="1"/>
        <v>0</v>
      </c>
    </row>
    <row r="48" spans="1:15" x14ac:dyDescent="0.25">
      <c r="A48" s="1">
        <v>1962</v>
      </c>
      <c r="B48" s="3">
        <v>30206</v>
      </c>
      <c r="C48" s="3">
        <v>11164</v>
      </c>
      <c r="D48" s="3">
        <v>337213</v>
      </c>
      <c r="E48" s="3"/>
      <c r="F48" s="3"/>
      <c r="G48" s="3">
        <v>19719</v>
      </c>
      <c r="H48" s="3"/>
      <c r="I48" s="3">
        <v>317494</v>
      </c>
      <c r="J48" s="6">
        <v>8.2370000000000001</v>
      </c>
      <c r="M48" s="2">
        <f t="shared" si="0"/>
        <v>6.7839999999850988</v>
      </c>
      <c r="O48">
        <f t="shared" si="1"/>
        <v>0</v>
      </c>
    </row>
    <row r="49" spans="1:15" x14ac:dyDescent="0.25">
      <c r="A49" s="1">
        <v>1963</v>
      </c>
      <c r="B49" s="3">
        <v>30608</v>
      </c>
      <c r="C49" s="3">
        <v>11123</v>
      </c>
      <c r="D49" s="3">
        <v>340459</v>
      </c>
      <c r="E49" s="3"/>
      <c r="F49" s="3"/>
      <c r="G49" s="3">
        <v>26174</v>
      </c>
      <c r="H49" s="3"/>
      <c r="I49" s="3">
        <v>314285</v>
      </c>
      <c r="J49" s="6">
        <v>7.883</v>
      </c>
      <c r="M49" s="2">
        <f t="shared" si="0"/>
        <v>-6.2160000000149012</v>
      </c>
      <c r="O49">
        <f t="shared" si="1"/>
        <v>0</v>
      </c>
    </row>
    <row r="50" spans="1:15" x14ac:dyDescent="0.25">
      <c r="A50" s="1">
        <v>1964</v>
      </c>
      <c r="B50" s="3">
        <v>30238</v>
      </c>
      <c r="C50" s="3">
        <v>11244</v>
      </c>
      <c r="D50" s="3">
        <v>339994</v>
      </c>
      <c r="E50" s="3"/>
      <c r="F50" s="3"/>
      <c r="G50" s="3">
        <v>22600</v>
      </c>
      <c r="H50" s="3"/>
      <c r="I50" s="3">
        <v>317394</v>
      </c>
      <c r="J50" s="6">
        <v>7.694</v>
      </c>
      <c r="M50" s="2">
        <f t="shared" si="0"/>
        <v>2.0719999999855645</v>
      </c>
      <c r="O50">
        <f t="shared" si="1"/>
        <v>0</v>
      </c>
    </row>
    <row r="51" spans="1:15" x14ac:dyDescent="0.25">
      <c r="A51" s="7" t="s">
        <v>8</v>
      </c>
      <c r="B51" s="8">
        <v>27144</v>
      </c>
      <c r="C51" s="8">
        <v>9944</v>
      </c>
      <c r="D51" s="8">
        <v>269914</v>
      </c>
      <c r="E51" s="8"/>
      <c r="F51" s="8"/>
      <c r="G51" s="8">
        <v>24710</v>
      </c>
      <c r="H51" s="8"/>
      <c r="I51" s="8">
        <v>245204</v>
      </c>
      <c r="J51" s="9">
        <v>6.3529999999999998</v>
      </c>
      <c r="K51" s="10"/>
      <c r="L51" s="10"/>
      <c r="M51" s="11">
        <f t="shared" si="0"/>
        <v>5.9359999999869615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28712</v>
      </c>
      <c r="C52" s="3">
        <v>11549</v>
      </c>
      <c r="D52" s="3">
        <v>331581</v>
      </c>
      <c r="E52" s="3"/>
      <c r="F52" s="3">
        <v>2</v>
      </c>
      <c r="G52" s="3">
        <v>26057</v>
      </c>
      <c r="H52" s="3"/>
      <c r="I52" s="3">
        <v>305526</v>
      </c>
      <c r="J52" s="6">
        <v>7.157</v>
      </c>
      <c r="M52" s="2">
        <f t="shared" si="0"/>
        <v>13.887999999977183</v>
      </c>
      <c r="O52">
        <f t="shared" si="1"/>
        <v>0</v>
      </c>
    </row>
    <row r="53" spans="1:15" x14ac:dyDescent="0.25">
      <c r="A53" s="1">
        <v>1966</v>
      </c>
      <c r="B53" s="3">
        <v>28944</v>
      </c>
      <c r="C53" s="3">
        <v>11657</v>
      </c>
      <c r="D53" s="3">
        <v>337405</v>
      </c>
      <c r="E53" s="3"/>
      <c r="F53" s="3"/>
      <c r="G53" s="3">
        <v>28575</v>
      </c>
      <c r="H53" s="3"/>
      <c r="I53" s="3">
        <v>308830</v>
      </c>
      <c r="J53" s="6">
        <v>6.9960000000000004</v>
      </c>
      <c r="M53" s="2">
        <f t="shared" si="0"/>
        <v>-4.7920000000158325</v>
      </c>
      <c r="O53">
        <f t="shared" si="1"/>
        <v>0</v>
      </c>
    </row>
    <row r="54" spans="1:15" x14ac:dyDescent="0.25">
      <c r="A54" s="1">
        <v>1967</v>
      </c>
      <c r="B54" s="3">
        <v>21922</v>
      </c>
      <c r="C54" s="3">
        <v>9235</v>
      </c>
      <c r="D54" s="3">
        <v>202458</v>
      </c>
      <c r="E54" s="3"/>
      <c r="F54" s="3"/>
      <c r="G54" s="3">
        <v>28513</v>
      </c>
      <c r="H54" s="3"/>
      <c r="I54" s="3">
        <v>173945</v>
      </c>
      <c r="J54" s="6">
        <v>3.8090000000000002</v>
      </c>
      <c r="M54" s="2">
        <f t="shared" si="0"/>
        <v>-8.3299999999871943</v>
      </c>
      <c r="O54">
        <f t="shared" si="1"/>
        <v>0</v>
      </c>
    </row>
    <row r="55" spans="1:15" x14ac:dyDescent="0.25">
      <c r="A55" s="1">
        <v>1968</v>
      </c>
      <c r="B55" s="3">
        <v>19219</v>
      </c>
      <c r="C55" s="3">
        <v>9636</v>
      </c>
      <c r="D55" s="3">
        <v>185187</v>
      </c>
      <c r="E55" s="3"/>
      <c r="F55" s="3">
        <v>2</v>
      </c>
      <c r="G55" s="3">
        <v>32552</v>
      </c>
      <c r="H55" s="3"/>
      <c r="I55" s="3">
        <v>152637</v>
      </c>
      <c r="J55" s="6">
        <v>3.2290000000000001</v>
      </c>
      <c r="M55" s="2">
        <f t="shared" si="0"/>
        <v>7.2840000000142027</v>
      </c>
      <c r="O55">
        <f t="shared" si="1"/>
        <v>0</v>
      </c>
    </row>
    <row r="56" spans="1:15" x14ac:dyDescent="0.25">
      <c r="A56" s="1">
        <v>1969</v>
      </c>
      <c r="B56" s="3">
        <v>18503</v>
      </c>
      <c r="C56" s="3">
        <v>10822</v>
      </c>
      <c r="D56" s="3">
        <v>200234</v>
      </c>
      <c r="E56" s="3"/>
      <c r="F56" s="3"/>
      <c r="G56" s="3">
        <v>38938</v>
      </c>
      <c r="H56" s="3"/>
      <c r="I56" s="3">
        <v>161296</v>
      </c>
      <c r="J56" s="6">
        <v>3.2959999999999998</v>
      </c>
      <c r="M56" s="2">
        <f t="shared" si="0"/>
        <v>5.4659999999857973</v>
      </c>
      <c r="O56">
        <f t="shared" si="1"/>
        <v>0</v>
      </c>
    </row>
    <row r="57" spans="1:15" x14ac:dyDescent="0.25">
      <c r="A57" s="7" t="s">
        <v>10</v>
      </c>
      <c r="B57" s="8">
        <v>23460</v>
      </c>
      <c r="C57" s="8">
        <v>10715</v>
      </c>
      <c r="D57" s="8">
        <v>251373</v>
      </c>
      <c r="E57" s="8"/>
      <c r="F57" s="8">
        <v>1</v>
      </c>
      <c r="G57" s="8">
        <v>30927</v>
      </c>
      <c r="H57" s="8"/>
      <c r="I57" s="8">
        <v>220446</v>
      </c>
      <c r="J57" s="9">
        <v>4.819</v>
      </c>
      <c r="K57" s="10"/>
      <c r="L57" s="10"/>
      <c r="M57" s="11">
        <f t="shared" si="0"/>
        <v>0.89999999999417923</v>
      </c>
      <c r="N57" s="10"/>
      <c r="O57" s="10">
        <f t="shared" si="1"/>
        <v>1</v>
      </c>
    </row>
    <row r="58" spans="1:15" x14ac:dyDescent="0.25">
      <c r="A58" s="1">
        <v>1970</v>
      </c>
      <c r="B58" s="3">
        <v>19636</v>
      </c>
      <c r="C58" s="3">
        <v>10369</v>
      </c>
      <c r="D58" s="3">
        <v>203605</v>
      </c>
      <c r="E58" s="3"/>
      <c r="F58" s="3">
        <v>26</v>
      </c>
      <c r="G58" s="3">
        <v>50266</v>
      </c>
      <c r="H58" s="3"/>
      <c r="I58" s="3">
        <v>153365</v>
      </c>
      <c r="J58" s="6">
        <v>3.0249999999999999</v>
      </c>
      <c r="M58" s="2">
        <f t="shared" si="0"/>
        <v>0.6840000000083819</v>
      </c>
      <c r="O58">
        <f t="shared" si="1"/>
        <v>0</v>
      </c>
    </row>
    <row r="59" spans="1:15" x14ac:dyDescent="0.25">
      <c r="A59" s="1">
        <v>1971</v>
      </c>
      <c r="B59" s="3">
        <v>24823</v>
      </c>
      <c r="C59" s="3">
        <v>13508</v>
      </c>
      <c r="D59" s="3">
        <v>335321</v>
      </c>
      <c r="E59" s="3"/>
      <c r="F59" s="3">
        <v>30</v>
      </c>
      <c r="G59" s="3">
        <v>57400</v>
      </c>
      <c r="H59" s="3"/>
      <c r="I59" s="3">
        <v>277951</v>
      </c>
      <c r="J59" s="6">
        <v>5.2949999999999999</v>
      </c>
      <c r="M59" s="2">
        <f t="shared" si="0"/>
        <v>-11.916000000026543</v>
      </c>
      <c r="O59">
        <f t="shared" si="1"/>
        <v>0</v>
      </c>
    </row>
    <row r="60" spans="1:15" x14ac:dyDescent="0.25">
      <c r="A60" s="1">
        <v>1972</v>
      </c>
      <c r="B60" s="3">
        <v>25593</v>
      </c>
      <c r="C60" s="3">
        <v>11000</v>
      </c>
      <c r="D60" s="3">
        <v>281530</v>
      </c>
      <c r="E60" s="3"/>
      <c r="F60" s="3">
        <v>119</v>
      </c>
      <c r="G60" s="3">
        <v>70627</v>
      </c>
      <c r="H60" s="3"/>
      <c r="I60" s="3">
        <v>211022</v>
      </c>
      <c r="J60" s="6">
        <v>3.8849999999999998</v>
      </c>
      <c r="M60" s="2">
        <f t="shared" si="0"/>
        <v>-7</v>
      </c>
      <c r="O60">
        <f t="shared" si="1"/>
        <v>0</v>
      </c>
    </row>
    <row r="61" spans="1:15" x14ac:dyDescent="0.25">
      <c r="A61" s="1">
        <v>1973</v>
      </c>
      <c r="B61" s="3">
        <v>31956</v>
      </c>
      <c r="C61" s="3">
        <v>9716</v>
      </c>
      <c r="D61" s="3">
        <v>310481</v>
      </c>
      <c r="E61" s="3"/>
      <c r="F61" s="3">
        <v>4</v>
      </c>
      <c r="G61" s="3">
        <v>69484</v>
      </c>
      <c r="H61" s="3"/>
      <c r="I61" s="3">
        <v>241001</v>
      </c>
      <c r="J61" s="6">
        <v>4.2910000000000004</v>
      </c>
      <c r="M61" s="2">
        <f t="shared" si="0"/>
        <v>3.4959999999846332</v>
      </c>
      <c r="O61">
        <f t="shared" si="1"/>
        <v>0</v>
      </c>
    </row>
    <row r="62" spans="1:15" x14ac:dyDescent="0.25">
      <c r="A62" s="1">
        <v>1974</v>
      </c>
      <c r="B62" s="3">
        <v>25939</v>
      </c>
      <c r="C62" s="3">
        <v>12052</v>
      </c>
      <c r="D62" s="3">
        <v>312623</v>
      </c>
      <c r="E62" s="3"/>
      <c r="F62" s="3">
        <v>0</v>
      </c>
      <c r="G62" s="3">
        <v>66072</v>
      </c>
      <c r="H62" s="3"/>
      <c r="I62" s="3">
        <v>246551</v>
      </c>
      <c r="J62" s="6">
        <v>4.2489999999999997</v>
      </c>
      <c r="M62" s="2">
        <f t="shared" si="0"/>
        <v>-6.1720000000204891</v>
      </c>
      <c r="O62">
        <f t="shared" si="1"/>
        <v>0</v>
      </c>
    </row>
    <row r="63" spans="1:15" x14ac:dyDescent="0.25">
      <c r="A63" s="7" t="s">
        <v>11</v>
      </c>
      <c r="B63" s="8">
        <v>25589</v>
      </c>
      <c r="C63" s="8">
        <v>11283</v>
      </c>
      <c r="D63" s="8">
        <v>288712</v>
      </c>
      <c r="E63" s="8"/>
      <c r="F63" s="8">
        <v>35</v>
      </c>
      <c r="G63" s="8">
        <v>62770</v>
      </c>
      <c r="H63" s="8"/>
      <c r="I63" s="8">
        <v>225978</v>
      </c>
      <c r="J63" s="9">
        <v>4.149</v>
      </c>
      <c r="K63" s="10"/>
      <c r="L63" s="10"/>
      <c r="M63" s="11">
        <f t="shared" si="0"/>
        <v>8.6869999999762513</v>
      </c>
      <c r="N63" s="10"/>
      <c r="O63" s="10">
        <f t="shared" si="1"/>
        <v>-1</v>
      </c>
    </row>
    <row r="64" spans="1:15" x14ac:dyDescent="0.25">
      <c r="A64" s="1">
        <v>1975</v>
      </c>
      <c r="B64" s="3">
        <v>20995</v>
      </c>
      <c r="C64" s="3">
        <v>13030</v>
      </c>
      <c r="D64" s="3">
        <v>273568</v>
      </c>
      <c r="E64" s="3"/>
      <c r="F64" s="3"/>
      <c r="G64" s="3">
        <v>63847</v>
      </c>
      <c r="H64" s="3"/>
      <c r="I64" s="3">
        <v>209721</v>
      </c>
      <c r="J64" s="6">
        <v>3.5</v>
      </c>
      <c r="M64" s="2">
        <f t="shared" si="0"/>
        <v>-3.1500000000232831</v>
      </c>
      <c r="O64">
        <f t="shared" si="1"/>
        <v>0</v>
      </c>
    </row>
    <row r="65" spans="1:15" x14ac:dyDescent="0.25">
      <c r="A65" s="1">
        <v>1976</v>
      </c>
      <c r="B65" s="3">
        <v>23663</v>
      </c>
      <c r="C65" s="3">
        <v>13781</v>
      </c>
      <c r="D65" s="3">
        <v>326118</v>
      </c>
      <c r="E65" s="3"/>
      <c r="F65" s="3"/>
      <c r="G65" s="3">
        <v>81504</v>
      </c>
      <c r="H65" s="3"/>
      <c r="I65" s="3">
        <v>244614</v>
      </c>
      <c r="J65" s="6">
        <v>3.9569999999999999</v>
      </c>
      <c r="M65" s="2">
        <f t="shared" si="0"/>
        <v>-18.196999999985565</v>
      </c>
      <c r="O65">
        <f t="shared" si="1"/>
        <v>0</v>
      </c>
    </row>
    <row r="66" spans="1:15" x14ac:dyDescent="0.25">
      <c r="A66" s="1">
        <v>1977</v>
      </c>
      <c r="B66" s="3">
        <v>28185</v>
      </c>
      <c r="C66" s="3">
        <v>13232</v>
      </c>
      <c r="D66" s="3">
        <v>372955</v>
      </c>
      <c r="E66" s="3"/>
      <c r="F66" s="3"/>
      <c r="G66" s="3">
        <v>70223</v>
      </c>
      <c r="H66" s="3"/>
      <c r="I66" s="3">
        <v>302732</v>
      </c>
      <c r="J66" s="6">
        <v>4.7519999999999998</v>
      </c>
      <c r="M66" s="2">
        <f t="shared" si="0"/>
        <v>-11.080000000016298</v>
      </c>
      <c r="O66">
        <f t="shared" si="1"/>
        <v>0</v>
      </c>
    </row>
    <row r="67" spans="1:15" x14ac:dyDescent="0.25">
      <c r="A67" s="1">
        <v>1978</v>
      </c>
      <c r="B67" s="3">
        <v>33134</v>
      </c>
      <c r="C67" s="3">
        <v>14318</v>
      </c>
      <c r="D67" s="3">
        <v>474435</v>
      </c>
      <c r="E67" s="3"/>
      <c r="F67" s="3"/>
      <c r="G67" s="3">
        <v>80542</v>
      </c>
      <c r="H67" s="3"/>
      <c r="I67" s="3">
        <v>393893</v>
      </c>
      <c r="J67" s="6">
        <v>6.0039999999999996</v>
      </c>
      <c r="M67" s="2">
        <f t="shared" si="0"/>
        <v>-22.387999999977183</v>
      </c>
      <c r="O67">
        <f t="shared" si="1"/>
        <v>0</v>
      </c>
    </row>
    <row r="68" spans="1:15" x14ac:dyDescent="0.25">
      <c r="A68" s="1">
        <v>1979</v>
      </c>
      <c r="B68" s="3">
        <v>35587</v>
      </c>
      <c r="C68" s="3">
        <v>15514</v>
      </c>
      <c r="D68" s="3">
        <v>552098</v>
      </c>
      <c r="E68" s="3"/>
      <c r="F68" s="3"/>
      <c r="G68" s="3">
        <v>92744</v>
      </c>
      <c r="H68" s="3"/>
      <c r="I68" s="3">
        <v>459354</v>
      </c>
      <c r="J68" s="6">
        <v>6.8070000000000004</v>
      </c>
      <c r="M68" s="2">
        <f t="shared" si="0"/>
        <v>-1.2820000000065193</v>
      </c>
      <c r="O68">
        <f t="shared" si="1"/>
        <v>0</v>
      </c>
    </row>
    <row r="69" spans="1:15" x14ac:dyDescent="0.25">
      <c r="A69" s="7" t="s">
        <v>9</v>
      </c>
      <c r="B69" s="8">
        <v>28313</v>
      </c>
      <c r="C69" s="8">
        <v>14122</v>
      </c>
      <c r="D69" s="8">
        <v>399835</v>
      </c>
      <c r="E69" s="8"/>
      <c r="F69" s="8"/>
      <c r="G69" s="8">
        <v>77772</v>
      </c>
      <c r="H69" s="8"/>
      <c r="I69" s="8">
        <v>322063</v>
      </c>
      <c r="J69" s="9">
        <v>5.0789999999999997</v>
      </c>
      <c r="K69" s="10"/>
      <c r="L69" s="10"/>
      <c r="M69" s="11">
        <f t="shared" ref="M69:M72" si="2">B69*C69/1000 -D69</f>
        <v>1.1859999999869615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29320</v>
      </c>
      <c r="C70" s="3">
        <v>15232</v>
      </c>
      <c r="D70" s="3">
        <v>446598</v>
      </c>
      <c r="E70" s="3"/>
      <c r="F70" s="3"/>
      <c r="G70" s="3">
        <v>84372</v>
      </c>
      <c r="H70" s="3"/>
      <c r="I70" s="5">
        <v>361226</v>
      </c>
      <c r="J70" s="6">
        <v>5.2080000000000002</v>
      </c>
      <c r="M70" s="2">
        <f t="shared" si="2"/>
        <v>4.2399999999906868</v>
      </c>
      <c r="O70">
        <f t="shared" si="3"/>
        <v>1000</v>
      </c>
    </row>
    <row r="71" spans="1:15" x14ac:dyDescent="0.25">
      <c r="A71" s="1">
        <v>1981</v>
      </c>
      <c r="B71" s="3">
        <v>23143</v>
      </c>
      <c r="C71" s="3">
        <v>14079</v>
      </c>
      <c r="D71" s="3">
        <v>325823</v>
      </c>
      <c r="E71" s="3"/>
      <c r="F71" s="3"/>
      <c r="G71" s="3">
        <v>55654</v>
      </c>
      <c r="H71" s="3"/>
      <c r="I71" s="3">
        <v>270169</v>
      </c>
      <c r="J71" s="6">
        <v>3.7930000000000001</v>
      </c>
      <c r="M71" s="2">
        <f t="shared" si="2"/>
        <v>7.2970000000204891</v>
      </c>
      <c r="O71">
        <f t="shared" si="3"/>
        <v>0</v>
      </c>
    </row>
    <row r="72" spans="1:15" x14ac:dyDescent="0.25">
      <c r="A72" s="1">
        <v>1982</v>
      </c>
      <c r="B72" s="3">
        <v>29116</v>
      </c>
      <c r="C72" s="3">
        <v>12897</v>
      </c>
      <c r="D72" s="3">
        <v>375538</v>
      </c>
      <c r="E72" s="3"/>
      <c r="F72" s="3"/>
      <c r="G72" s="3">
        <v>100956</v>
      </c>
      <c r="H72" s="3"/>
      <c r="I72" s="3">
        <v>274582</v>
      </c>
      <c r="J72" s="6">
        <v>3.754</v>
      </c>
      <c r="M72" s="2">
        <f t="shared" si="2"/>
        <v>-28.947999999974854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4E88-F804-4698-814E-057AF9366587}">
  <dimension ref="A1:O75"/>
  <sheetViews>
    <sheetView workbookViewId="0">
      <pane ySplit="3" topLeftCell="A19" activePane="bottomLeft" state="frozen"/>
      <selection pane="bottomLeft" activeCell="I51" sqref="I5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>
        <v>499</v>
      </c>
      <c r="D4" s="3">
        <v>85721</v>
      </c>
      <c r="E4" s="3"/>
      <c r="F4" s="3">
        <v>415</v>
      </c>
      <c r="G4" s="3"/>
      <c r="H4" s="3"/>
      <c r="I4" s="3">
        <v>86136</v>
      </c>
      <c r="J4" s="6">
        <v>5.665</v>
      </c>
      <c r="M4" s="2">
        <f>B4*C4/1000 -D4</f>
        <v>-85721</v>
      </c>
      <c r="O4">
        <f>D4-G4+F4-I4</f>
        <v>0</v>
      </c>
    </row>
    <row r="5" spans="1:15" x14ac:dyDescent="0.25">
      <c r="A5" s="1">
        <v>1926</v>
      </c>
      <c r="B5" s="3"/>
      <c r="C5" s="3">
        <v>602</v>
      </c>
      <c r="D5" s="3">
        <v>149414</v>
      </c>
      <c r="E5" s="3"/>
      <c r="F5" s="3">
        <v>652</v>
      </c>
      <c r="G5" s="3"/>
      <c r="H5" s="3"/>
      <c r="I5" s="3">
        <v>150066</v>
      </c>
      <c r="J5" s="6">
        <v>9.702</v>
      </c>
      <c r="M5" s="2">
        <f t="shared" ref="M5:M68" si="0">B5*C5/1000 -D5</f>
        <v>-149414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>
        <v>571</v>
      </c>
      <c r="D6" s="3">
        <v>75362</v>
      </c>
      <c r="E6" s="3"/>
      <c r="F6" s="3">
        <v>789</v>
      </c>
      <c r="G6" s="3"/>
      <c r="H6" s="3"/>
      <c r="I6" s="3">
        <v>76151</v>
      </c>
      <c r="J6" s="6">
        <v>4.8390000000000004</v>
      </c>
      <c r="M6" s="2">
        <f t="shared" si="0"/>
        <v>-75362</v>
      </c>
      <c r="O6">
        <f t="shared" si="1"/>
        <v>0</v>
      </c>
    </row>
    <row r="7" spans="1:15" x14ac:dyDescent="0.25">
      <c r="A7" s="1">
        <v>1928</v>
      </c>
      <c r="B7" s="3"/>
      <c r="C7" s="3">
        <v>577</v>
      </c>
      <c r="D7" s="3">
        <v>117232</v>
      </c>
      <c r="E7" s="3"/>
      <c r="F7" s="3">
        <v>1204</v>
      </c>
      <c r="G7" s="3"/>
      <c r="H7" s="3"/>
      <c r="I7" s="3">
        <v>118436</v>
      </c>
      <c r="J7" s="6">
        <v>7.3970000000000002</v>
      </c>
      <c r="M7" s="2">
        <f t="shared" si="0"/>
        <v>-117232</v>
      </c>
      <c r="O7">
        <f t="shared" si="1"/>
        <v>0</v>
      </c>
    </row>
    <row r="8" spans="1:15" x14ac:dyDescent="0.25">
      <c r="A8" s="1">
        <v>1929</v>
      </c>
      <c r="B8" s="3"/>
      <c r="C8" s="3">
        <v>534</v>
      </c>
      <c r="D8" s="3">
        <v>106238</v>
      </c>
      <c r="E8" s="3"/>
      <c r="F8" s="3">
        <v>1010</v>
      </c>
      <c r="G8" s="3"/>
      <c r="H8" s="3"/>
      <c r="I8" s="3">
        <v>107248</v>
      </c>
      <c r="J8" s="6">
        <v>6.5810000000000004</v>
      </c>
      <c r="M8" s="2">
        <f t="shared" si="0"/>
        <v>-106238</v>
      </c>
      <c r="O8">
        <f t="shared" si="1"/>
        <v>0</v>
      </c>
    </row>
    <row r="9" spans="1:15" x14ac:dyDescent="0.25">
      <c r="A9" s="7" t="s">
        <v>1</v>
      </c>
      <c r="B9" s="8"/>
      <c r="C9" s="8">
        <v>560</v>
      </c>
      <c r="D9" s="8">
        <v>106793</v>
      </c>
      <c r="E9" s="8"/>
      <c r="F9" s="8">
        <v>814</v>
      </c>
      <c r="G9" s="8"/>
      <c r="H9" s="8"/>
      <c r="I9" s="8">
        <v>107607</v>
      </c>
      <c r="J9" s="9">
        <v>6.923</v>
      </c>
      <c r="K9" s="10"/>
      <c r="L9" s="10"/>
      <c r="M9" s="11">
        <f t="shared" si="0"/>
        <v>-106793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>
        <v>471</v>
      </c>
      <c r="D10" s="3">
        <v>74443</v>
      </c>
      <c r="E10" s="3"/>
      <c r="F10" s="3">
        <v>81</v>
      </c>
      <c r="G10" s="3">
        <v>34</v>
      </c>
      <c r="H10" s="3"/>
      <c r="I10" s="3">
        <v>74490</v>
      </c>
      <c r="J10" s="6">
        <v>4.49</v>
      </c>
      <c r="M10" s="2">
        <f t="shared" si="0"/>
        <v>-74443</v>
      </c>
      <c r="O10">
        <f t="shared" si="1"/>
        <v>0</v>
      </c>
    </row>
    <row r="11" spans="1:15" x14ac:dyDescent="0.25">
      <c r="A11" s="1">
        <v>1931</v>
      </c>
      <c r="B11" s="3"/>
      <c r="C11" s="3">
        <v>681</v>
      </c>
      <c r="D11" s="3">
        <v>87917</v>
      </c>
      <c r="E11" s="3"/>
      <c r="F11" s="3">
        <v>1141</v>
      </c>
      <c r="G11" s="3"/>
      <c r="H11" s="3"/>
      <c r="I11" s="3">
        <v>89058</v>
      </c>
      <c r="J11" s="6">
        <v>5.2770000000000001</v>
      </c>
      <c r="M11" s="2">
        <f t="shared" si="0"/>
        <v>-87917</v>
      </c>
      <c r="O11">
        <f t="shared" si="1"/>
        <v>0</v>
      </c>
    </row>
    <row r="12" spans="1:15" x14ac:dyDescent="0.25">
      <c r="A12" s="1">
        <v>1932</v>
      </c>
      <c r="B12" s="3"/>
      <c r="C12" s="3">
        <v>526</v>
      </c>
      <c r="D12" s="3">
        <v>40982</v>
      </c>
      <c r="E12" s="3"/>
      <c r="F12" s="3">
        <v>1671</v>
      </c>
      <c r="G12" s="3"/>
      <c r="H12" s="3"/>
      <c r="I12" s="3">
        <v>42653</v>
      </c>
      <c r="J12" s="6">
        <v>2.484</v>
      </c>
      <c r="M12" s="2">
        <f t="shared" si="0"/>
        <v>-40982</v>
      </c>
      <c r="O12">
        <f t="shared" si="1"/>
        <v>0</v>
      </c>
    </row>
    <row r="13" spans="1:15" x14ac:dyDescent="0.25">
      <c r="A13" s="1">
        <v>1933</v>
      </c>
      <c r="B13" s="3"/>
      <c r="C13" s="3">
        <v>615</v>
      </c>
      <c r="D13" s="3">
        <v>105516</v>
      </c>
      <c r="E13" s="3"/>
      <c r="F13" s="3">
        <v>2329</v>
      </c>
      <c r="G13" s="3">
        <v>8</v>
      </c>
      <c r="H13" s="3"/>
      <c r="I13" s="3">
        <v>107837</v>
      </c>
      <c r="J13" s="6">
        <v>6.173</v>
      </c>
      <c r="M13" s="2">
        <f t="shared" si="0"/>
        <v>-105516</v>
      </c>
      <c r="O13">
        <f t="shared" si="1"/>
        <v>0</v>
      </c>
    </row>
    <row r="14" spans="1:15" x14ac:dyDescent="0.25">
      <c r="A14" s="1">
        <v>1934</v>
      </c>
      <c r="B14" s="3"/>
      <c r="C14" s="3">
        <v>565</v>
      </c>
      <c r="D14" s="3">
        <v>95567</v>
      </c>
      <c r="E14" s="3"/>
      <c r="F14" s="3">
        <v>1588</v>
      </c>
      <c r="G14" s="3"/>
      <c r="H14" s="3"/>
      <c r="I14" s="3">
        <v>97155</v>
      </c>
      <c r="J14" s="6">
        <v>5.4649999999999999</v>
      </c>
      <c r="M14" s="2">
        <f t="shared" si="0"/>
        <v>-95567</v>
      </c>
      <c r="O14">
        <f t="shared" si="1"/>
        <v>0</v>
      </c>
    </row>
    <row r="15" spans="1:15" x14ac:dyDescent="0.25">
      <c r="A15" s="7" t="s">
        <v>2</v>
      </c>
      <c r="B15" s="8"/>
      <c r="C15" s="8">
        <v>573</v>
      </c>
      <c r="D15" s="8">
        <v>80885</v>
      </c>
      <c r="E15" s="8"/>
      <c r="F15" s="8">
        <v>1362</v>
      </c>
      <c r="G15" s="8">
        <v>8</v>
      </c>
      <c r="H15" s="8"/>
      <c r="I15" s="8">
        <v>82239</v>
      </c>
      <c r="J15" s="9">
        <v>4.7880000000000003</v>
      </c>
      <c r="K15" s="10"/>
      <c r="L15" s="10"/>
      <c r="M15" s="11">
        <f t="shared" si="0"/>
        <v>-80885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>
        <v>474</v>
      </c>
      <c r="D16" s="3">
        <v>126022</v>
      </c>
      <c r="E16" s="3"/>
      <c r="F16" s="3">
        <v>1095</v>
      </c>
      <c r="G16" s="3"/>
      <c r="H16" s="3"/>
      <c r="I16" s="3">
        <v>127117</v>
      </c>
      <c r="J16" s="6">
        <v>7.0270000000000001</v>
      </c>
      <c r="M16" s="2">
        <f t="shared" si="0"/>
        <v>-126022</v>
      </c>
      <c r="O16">
        <f t="shared" si="1"/>
        <v>0</v>
      </c>
    </row>
    <row r="17" spans="1:15" x14ac:dyDescent="0.25">
      <c r="A17" s="1">
        <v>1936</v>
      </c>
      <c r="B17" s="3"/>
      <c r="C17" s="3">
        <v>471</v>
      </c>
      <c r="D17" s="3">
        <v>161424</v>
      </c>
      <c r="E17" s="3"/>
      <c r="F17" s="3">
        <v>1062</v>
      </c>
      <c r="G17" s="3"/>
      <c r="H17" s="3"/>
      <c r="I17" s="3">
        <v>162486</v>
      </c>
      <c r="J17" s="6">
        <v>8.8260000000000005</v>
      </c>
      <c r="M17" s="2">
        <f t="shared" si="0"/>
        <v>-161424</v>
      </c>
      <c r="O17">
        <f t="shared" si="1"/>
        <v>0</v>
      </c>
    </row>
    <row r="18" spans="1:15" x14ac:dyDescent="0.25">
      <c r="A18" s="1">
        <v>1937</v>
      </c>
      <c r="B18" s="3"/>
      <c r="C18" s="3">
        <v>402</v>
      </c>
      <c r="D18" s="3">
        <v>134965</v>
      </c>
      <c r="E18" s="3"/>
      <c r="F18" s="3">
        <v>2838</v>
      </c>
      <c r="G18" s="3"/>
      <c r="H18" s="3"/>
      <c r="I18" s="3">
        <v>137803</v>
      </c>
      <c r="J18" s="6">
        <v>7.3550000000000004</v>
      </c>
      <c r="M18" s="2">
        <f t="shared" si="0"/>
        <v>-134965</v>
      </c>
      <c r="O18">
        <f t="shared" si="1"/>
        <v>0</v>
      </c>
    </row>
    <row r="19" spans="1:15" x14ac:dyDescent="0.25">
      <c r="A19" s="1">
        <v>1938</v>
      </c>
      <c r="B19" s="3"/>
      <c r="C19" s="3">
        <v>453</v>
      </c>
      <c r="D19" s="3">
        <v>117553</v>
      </c>
      <c r="E19" s="3"/>
      <c r="F19" s="3">
        <v>567</v>
      </c>
      <c r="G19" s="3"/>
      <c r="H19" s="3"/>
      <c r="I19" s="3">
        <v>118120</v>
      </c>
      <c r="J19" s="6">
        <v>6.194</v>
      </c>
      <c r="M19" s="2">
        <f t="shared" si="0"/>
        <v>-117553</v>
      </c>
      <c r="O19">
        <f t="shared" si="1"/>
        <v>0</v>
      </c>
    </row>
    <row r="20" spans="1:15" x14ac:dyDescent="0.25">
      <c r="A20" s="1">
        <v>1939</v>
      </c>
      <c r="B20" s="3"/>
      <c r="C20" s="3">
        <v>456</v>
      </c>
      <c r="D20" s="3">
        <v>119398</v>
      </c>
      <c r="E20" s="3"/>
      <c r="F20" s="3">
        <v>1894</v>
      </c>
      <c r="G20" s="3"/>
      <c r="H20" s="3"/>
      <c r="I20" s="3">
        <v>121292</v>
      </c>
      <c r="J20" s="6">
        <v>6.2480000000000002</v>
      </c>
      <c r="M20" s="2">
        <f t="shared" si="0"/>
        <v>-119398</v>
      </c>
      <c r="O20">
        <f t="shared" si="1"/>
        <v>0</v>
      </c>
    </row>
    <row r="21" spans="1:15" x14ac:dyDescent="0.25">
      <c r="A21" s="7" t="s">
        <v>3</v>
      </c>
      <c r="B21" s="8"/>
      <c r="C21" s="8">
        <v>449</v>
      </c>
      <c r="D21" s="8">
        <v>131872</v>
      </c>
      <c r="E21" s="8"/>
      <c r="F21" s="8">
        <v>1491</v>
      </c>
      <c r="G21" s="8"/>
      <c r="H21" s="8"/>
      <c r="I21" s="8">
        <v>133363</v>
      </c>
      <c r="J21" s="9">
        <v>7.1150000000000002</v>
      </c>
      <c r="K21" s="10"/>
      <c r="L21" s="10"/>
      <c r="M21" s="11">
        <f t="shared" si="0"/>
        <v>-131872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>
        <v>433</v>
      </c>
      <c r="D22" s="3">
        <v>109890</v>
      </c>
      <c r="E22" s="3"/>
      <c r="F22" s="3">
        <v>982</v>
      </c>
      <c r="G22" s="3"/>
      <c r="H22" s="3"/>
      <c r="I22" s="3">
        <v>110872</v>
      </c>
      <c r="J22" s="6">
        <v>5.61</v>
      </c>
      <c r="M22" s="2">
        <f t="shared" si="0"/>
        <v>-109890</v>
      </c>
      <c r="O22">
        <f t="shared" si="1"/>
        <v>0</v>
      </c>
    </row>
    <row r="23" spans="1:15" x14ac:dyDescent="0.25">
      <c r="A23" s="1">
        <v>1941</v>
      </c>
      <c r="B23" s="3"/>
      <c r="C23" s="3">
        <v>434</v>
      </c>
      <c r="D23" s="3">
        <v>137243</v>
      </c>
      <c r="E23" s="3"/>
      <c r="F23" s="3">
        <v>1766</v>
      </c>
      <c r="G23" s="3"/>
      <c r="H23" s="3"/>
      <c r="I23" s="3">
        <v>139009</v>
      </c>
      <c r="J23" s="6">
        <v>6.8789999999999996</v>
      </c>
      <c r="M23" s="2">
        <f t="shared" si="0"/>
        <v>-137243</v>
      </c>
      <c r="O23">
        <f t="shared" si="1"/>
        <v>0</v>
      </c>
    </row>
    <row r="24" spans="1:15" x14ac:dyDescent="0.25">
      <c r="A24" s="1">
        <v>1942</v>
      </c>
      <c r="B24" s="3"/>
      <c r="C24" s="3">
        <v>470</v>
      </c>
      <c r="D24" s="3">
        <v>170138</v>
      </c>
      <c r="E24" s="3"/>
      <c r="F24" s="3">
        <v>1662</v>
      </c>
      <c r="G24" s="3"/>
      <c r="H24" s="3"/>
      <c r="I24" s="3">
        <v>171800</v>
      </c>
      <c r="J24" s="6">
        <v>8.3170000000000002</v>
      </c>
      <c r="M24" s="2">
        <f t="shared" si="0"/>
        <v>-170138</v>
      </c>
      <c r="O24">
        <f t="shared" si="1"/>
        <v>0</v>
      </c>
    </row>
    <row r="25" spans="1:15" x14ac:dyDescent="0.25">
      <c r="A25" s="1">
        <v>1943</v>
      </c>
      <c r="B25" s="3"/>
      <c r="C25" s="3">
        <v>471</v>
      </c>
      <c r="D25" s="3">
        <v>192790</v>
      </c>
      <c r="E25" s="3"/>
      <c r="F25" s="3">
        <v>2095</v>
      </c>
      <c r="G25" s="3"/>
      <c r="H25" s="3"/>
      <c r="I25" s="3">
        <v>194885</v>
      </c>
      <c r="J25" s="6">
        <v>9.2080000000000002</v>
      </c>
      <c r="M25" s="2">
        <f t="shared" si="0"/>
        <v>-192790</v>
      </c>
      <c r="O25">
        <f t="shared" si="1"/>
        <v>0</v>
      </c>
    </row>
    <row r="26" spans="1:15" x14ac:dyDescent="0.25">
      <c r="A26" s="1">
        <v>1944</v>
      </c>
      <c r="B26" s="3"/>
      <c r="C26" s="3">
        <v>448</v>
      </c>
      <c r="D26" s="3">
        <v>174429</v>
      </c>
      <c r="E26" s="3"/>
      <c r="F26" s="3">
        <v>888</v>
      </c>
      <c r="G26" s="3"/>
      <c r="H26" s="3"/>
      <c r="I26" s="3">
        <v>175317</v>
      </c>
      <c r="J26" s="6">
        <v>8.0890000000000004</v>
      </c>
      <c r="M26" s="2">
        <f t="shared" si="0"/>
        <v>-174429</v>
      </c>
      <c r="O26">
        <f t="shared" si="1"/>
        <v>0</v>
      </c>
    </row>
    <row r="27" spans="1:15" x14ac:dyDescent="0.25">
      <c r="A27" s="7" t="s">
        <v>4</v>
      </c>
      <c r="B27" s="8"/>
      <c r="C27" s="8">
        <v>453</v>
      </c>
      <c r="D27" s="8">
        <v>156898</v>
      </c>
      <c r="E27" s="8"/>
      <c r="F27" s="8">
        <v>1478</v>
      </c>
      <c r="G27" s="8"/>
      <c r="H27" s="8"/>
      <c r="I27" s="8">
        <v>158376</v>
      </c>
      <c r="J27" s="9">
        <v>7.5529999999999999</v>
      </c>
      <c r="K27" s="10"/>
      <c r="L27" s="10"/>
      <c r="M27" s="11">
        <f t="shared" si="0"/>
        <v>-156898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>
        <v>440</v>
      </c>
      <c r="D28" s="3">
        <v>161065</v>
      </c>
      <c r="E28" s="3"/>
      <c r="F28" s="3">
        <v>1509</v>
      </c>
      <c r="G28" s="3"/>
      <c r="H28" s="3"/>
      <c r="I28" s="3">
        <v>162574</v>
      </c>
      <c r="J28" s="6">
        <v>7.3120000000000003</v>
      </c>
      <c r="M28" s="2">
        <f t="shared" si="0"/>
        <v>-161065</v>
      </c>
      <c r="O28">
        <f t="shared" si="1"/>
        <v>0</v>
      </c>
    </row>
    <row r="29" spans="1:15" x14ac:dyDescent="0.25">
      <c r="A29" s="1">
        <v>1946</v>
      </c>
      <c r="B29" s="3"/>
      <c r="C29" s="3">
        <v>456</v>
      </c>
      <c r="D29" s="3">
        <v>149301</v>
      </c>
      <c r="E29" s="3"/>
      <c r="F29" s="3">
        <v>2336</v>
      </c>
      <c r="G29" s="3"/>
      <c r="H29" s="3"/>
      <c r="I29" s="3">
        <v>151637</v>
      </c>
      <c r="J29" s="6">
        <v>6.6539999999999999</v>
      </c>
      <c r="M29" s="2">
        <f t="shared" si="0"/>
        <v>-149301</v>
      </c>
      <c r="O29">
        <f t="shared" si="1"/>
        <v>0</v>
      </c>
    </row>
    <row r="30" spans="1:15" x14ac:dyDescent="0.25">
      <c r="A30" s="1">
        <v>1947</v>
      </c>
      <c r="B30" s="3"/>
      <c r="C30" s="3">
        <v>468</v>
      </c>
      <c r="D30" s="3">
        <v>155691</v>
      </c>
      <c r="E30" s="3"/>
      <c r="F30" s="3">
        <v>2528</v>
      </c>
      <c r="G30" s="3"/>
      <c r="H30" s="3"/>
      <c r="I30" s="3">
        <v>158219</v>
      </c>
      <c r="J30" s="6">
        <v>6.75</v>
      </c>
      <c r="M30" s="2">
        <f t="shared" si="0"/>
        <v>-155691</v>
      </c>
      <c r="O30">
        <f t="shared" si="1"/>
        <v>0</v>
      </c>
    </row>
    <row r="31" spans="1:15" x14ac:dyDescent="0.25">
      <c r="A31" s="1">
        <v>1948</v>
      </c>
      <c r="B31" s="3"/>
      <c r="C31" s="3">
        <v>492</v>
      </c>
      <c r="D31" s="3">
        <v>199086</v>
      </c>
      <c r="E31" s="3"/>
      <c r="F31" s="3">
        <v>2617</v>
      </c>
      <c r="G31" s="3"/>
      <c r="H31" s="3"/>
      <c r="I31" s="3">
        <v>201703</v>
      </c>
      <c r="J31" s="6"/>
      <c r="M31" s="2">
        <f t="shared" si="0"/>
        <v>-199086</v>
      </c>
      <c r="O31">
        <f t="shared" si="1"/>
        <v>0</v>
      </c>
    </row>
    <row r="32" spans="1:15" x14ac:dyDescent="0.25">
      <c r="A32" s="1">
        <v>1949</v>
      </c>
      <c r="B32" s="3"/>
      <c r="C32" s="3">
        <v>630</v>
      </c>
      <c r="D32" s="3">
        <v>345524</v>
      </c>
      <c r="E32" s="3"/>
      <c r="F32" s="3">
        <v>4747</v>
      </c>
      <c r="G32" s="3">
        <v>726</v>
      </c>
      <c r="H32" s="3"/>
      <c r="I32" s="3">
        <v>349545</v>
      </c>
      <c r="J32" s="6">
        <v>14.076000000000001</v>
      </c>
      <c r="M32" s="2">
        <f t="shared" si="0"/>
        <v>-345524</v>
      </c>
      <c r="O32">
        <f t="shared" si="1"/>
        <v>0</v>
      </c>
    </row>
    <row r="33" spans="1:15" x14ac:dyDescent="0.25">
      <c r="A33" s="7" t="s">
        <v>5</v>
      </c>
      <c r="B33" s="8"/>
      <c r="C33" s="8">
        <v>511</v>
      </c>
      <c r="D33" s="8">
        <v>202133</v>
      </c>
      <c r="E33" s="8"/>
      <c r="F33" s="8">
        <v>2747</v>
      </c>
      <c r="G33" s="8">
        <v>145</v>
      </c>
      <c r="H33" s="8"/>
      <c r="I33" s="8">
        <v>204735</v>
      </c>
      <c r="J33" s="9">
        <v>8.718</v>
      </c>
      <c r="K33" s="10"/>
      <c r="L33" s="10"/>
      <c r="M33" s="11">
        <f t="shared" si="0"/>
        <v>-202133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>
        <v>583</v>
      </c>
      <c r="D34" s="3">
        <v>443149</v>
      </c>
      <c r="E34" s="3"/>
      <c r="F34" s="3">
        <v>4166</v>
      </c>
      <c r="G34" s="3">
        <v>1554</v>
      </c>
      <c r="H34" s="3"/>
      <c r="I34" s="3">
        <v>445761</v>
      </c>
      <c r="J34" s="6">
        <v>17.260999999999999</v>
      </c>
      <c r="M34" s="2">
        <f t="shared" si="0"/>
        <v>-443149</v>
      </c>
      <c r="O34">
        <f t="shared" si="1"/>
        <v>0</v>
      </c>
    </row>
    <row r="35" spans="1:15" x14ac:dyDescent="0.25">
      <c r="A35" s="1">
        <v>1951</v>
      </c>
      <c r="B35" s="3"/>
      <c r="C35" s="3">
        <v>549</v>
      </c>
      <c r="D35" s="3">
        <v>485398</v>
      </c>
      <c r="E35" s="3"/>
      <c r="F35" s="3">
        <v>4345</v>
      </c>
      <c r="G35" s="3"/>
      <c r="H35" s="3"/>
      <c r="I35" s="3">
        <v>489743</v>
      </c>
      <c r="J35" s="6">
        <v>18.341999999999999</v>
      </c>
      <c r="M35" s="2">
        <f t="shared" si="0"/>
        <v>-485398</v>
      </c>
      <c r="O35">
        <f t="shared" si="1"/>
        <v>0</v>
      </c>
    </row>
    <row r="36" spans="1:15" x14ac:dyDescent="0.25">
      <c r="A36" s="1">
        <v>1952</v>
      </c>
      <c r="B36" s="3"/>
      <c r="C36" s="3">
        <v>571</v>
      </c>
      <c r="D36" s="3">
        <v>447491</v>
      </c>
      <c r="E36" s="3"/>
      <c r="F36" s="3">
        <v>5389</v>
      </c>
      <c r="G36" s="3">
        <v>1</v>
      </c>
      <c r="H36" s="3"/>
      <c r="I36" s="3">
        <v>452879</v>
      </c>
      <c r="J36" s="6">
        <v>16.405000000000001</v>
      </c>
      <c r="M36" s="2">
        <f t="shared" si="0"/>
        <v>-447491</v>
      </c>
      <c r="O36">
        <f t="shared" si="1"/>
        <v>0</v>
      </c>
    </row>
    <row r="37" spans="1:15" x14ac:dyDescent="0.25">
      <c r="A37" s="1">
        <v>1953</v>
      </c>
      <c r="B37" s="3"/>
      <c r="C37" s="3">
        <v>623</v>
      </c>
      <c r="D37" s="3">
        <v>469200</v>
      </c>
      <c r="E37" s="3"/>
      <c r="F37" s="3">
        <v>6896</v>
      </c>
      <c r="G37" s="3"/>
      <c r="H37" s="3"/>
      <c r="I37" s="3">
        <v>476096</v>
      </c>
      <c r="J37" s="6">
        <v>16.68</v>
      </c>
      <c r="M37" s="2">
        <f t="shared" si="0"/>
        <v>-469200</v>
      </c>
      <c r="O37">
        <f t="shared" si="1"/>
        <v>0</v>
      </c>
    </row>
    <row r="38" spans="1:15" x14ac:dyDescent="0.25">
      <c r="A38" s="1">
        <v>1954</v>
      </c>
      <c r="B38" s="3"/>
      <c r="C38" s="3">
        <v>716</v>
      </c>
      <c r="D38" s="3">
        <v>660644</v>
      </c>
      <c r="E38" s="3"/>
      <c r="F38" s="3">
        <v>6285</v>
      </c>
      <c r="G38" s="3"/>
      <c r="H38" s="3"/>
      <c r="I38" s="3">
        <v>666929</v>
      </c>
      <c r="J38" s="6">
        <v>22.6</v>
      </c>
      <c r="M38" s="2">
        <f t="shared" si="0"/>
        <v>-660644</v>
      </c>
      <c r="O38">
        <f t="shared" si="1"/>
        <v>0</v>
      </c>
    </row>
    <row r="39" spans="1:15" x14ac:dyDescent="0.25">
      <c r="A39" s="7" t="s">
        <v>6</v>
      </c>
      <c r="B39" s="8"/>
      <c r="C39" s="8">
        <v>611</v>
      </c>
      <c r="D39" s="8">
        <v>501176</v>
      </c>
      <c r="E39" s="8"/>
      <c r="F39" s="8">
        <v>5416</v>
      </c>
      <c r="G39" s="8">
        <v>311</v>
      </c>
      <c r="H39" s="8"/>
      <c r="I39" s="8">
        <v>506281</v>
      </c>
      <c r="J39" s="9">
        <v>18.318999999999999</v>
      </c>
      <c r="K39" s="10"/>
      <c r="L39" s="10"/>
      <c r="M39" s="11">
        <f t="shared" si="0"/>
        <v>-501176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>
        <v>822</v>
      </c>
      <c r="D40" s="3">
        <v>870779</v>
      </c>
      <c r="E40" s="3"/>
      <c r="F40" s="3">
        <v>10709</v>
      </c>
      <c r="G40" s="3">
        <v>1</v>
      </c>
      <c r="H40" s="3"/>
      <c r="I40" s="3">
        <v>881487</v>
      </c>
      <c r="J40" s="6">
        <v>28.890999999999998</v>
      </c>
      <c r="M40" s="2">
        <f t="shared" si="0"/>
        <v>-870779</v>
      </c>
      <c r="O40">
        <f t="shared" si="1"/>
        <v>0</v>
      </c>
    </row>
    <row r="41" spans="1:15" x14ac:dyDescent="0.25">
      <c r="A41" s="1">
        <v>1956</v>
      </c>
      <c r="B41" s="3"/>
      <c r="C41" s="3">
        <v>798</v>
      </c>
      <c r="D41" s="3">
        <v>697247</v>
      </c>
      <c r="E41" s="3"/>
      <c r="F41" s="3">
        <v>3165</v>
      </c>
      <c r="G41" s="3">
        <v>1</v>
      </c>
      <c r="H41" s="3"/>
      <c r="I41" s="3">
        <v>700411</v>
      </c>
      <c r="J41" s="6">
        <v>22.204000000000001</v>
      </c>
      <c r="M41" s="2">
        <f t="shared" si="0"/>
        <v>-697247</v>
      </c>
      <c r="O41">
        <f t="shared" si="1"/>
        <v>0</v>
      </c>
    </row>
    <row r="42" spans="1:15" x14ac:dyDescent="0.25">
      <c r="A42" s="1">
        <v>1957</v>
      </c>
      <c r="B42" s="3"/>
      <c r="C42" s="3">
        <v>822</v>
      </c>
      <c r="D42" s="3">
        <v>752901</v>
      </c>
      <c r="E42" s="3"/>
      <c r="F42" s="3">
        <v>1769</v>
      </c>
      <c r="G42" s="3">
        <v>1</v>
      </c>
      <c r="H42" s="3"/>
      <c r="I42" s="3">
        <v>754669</v>
      </c>
      <c r="J42" s="6">
        <v>23.138999999999999</v>
      </c>
      <c r="M42" s="2">
        <f t="shared" si="0"/>
        <v>-752901</v>
      </c>
      <c r="O42">
        <f t="shared" si="1"/>
        <v>0</v>
      </c>
    </row>
    <row r="43" spans="1:15" x14ac:dyDescent="0.25">
      <c r="A43" s="1">
        <v>1958</v>
      </c>
      <c r="B43" s="3"/>
      <c r="C43" s="3">
        <v>893</v>
      </c>
      <c r="D43" s="3">
        <v>917384</v>
      </c>
      <c r="E43" s="3"/>
      <c r="F43" s="3">
        <v>1801</v>
      </c>
      <c r="G43" s="3">
        <v>4</v>
      </c>
      <c r="H43" s="3"/>
      <c r="I43" s="3">
        <v>919181</v>
      </c>
      <c r="J43" s="6">
        <v>27.26</v>
      </c>
      <c r="M43" s="2">
        <f t="shared" si="0"/>
        <v>-917384</v>
      </c>
      <c r="O43">
        <f t="shared" si="1"/>
        <v>0</v>
      </c>
    </row>
    <row r="44" spans="1:15" x14ac:dyDescent="0.25">
      <c r="A44" s="1">
        <v>1959</v>
      </c>
      <c r="B44" s="3"/>
      <c r="C44" s="3">
        <v>847</v>
      </c>
      <c r="D44" s="3">
        <v>636227</v>
      </c>
      <c r="E44" s="3"/>
      <c r="F44" s="3">
        <v>1881</v>
      </c>
      <c r="G44" s="3">
        <v>2</v>
      </c>
      <c r="H44" s="3"/>
      <c r="I44" s="3">
        <v>638106</v>
      </c>
      <c r="J44" s="6">
        <v>18.303000000000001</v>
      </c>
      <c r="M44" s="2">
        <f t="shared" si="0"/>
        <v>-636227</v>
      </c>
      <c r="O44">
        <f t="shared" si="1"/>
        <v>0</v>
      </c>
    </row>
    <row r="45" spans="1:15" x14ac:dyDescent="0.25">
      <c r="A45" s="7" t="s">
        <v>7</v>
      </c>
      <c r="B45" s="8"/>
      <c r="C45" s="8">
        <v>837</v>
      </c>
      <c r="D45" s="8">
        <v>774908</v>
      </c>
      <c r="E45" s="8"/>
      <c r="F45" s="8">
        <v>3865</v>
      </c>
      <c r="G45" s="8">
        <v>2</v>
      </c>
      <c r="H45" s="8"/>
      <c r="I45" s="8">
        <v>778771</v>
      </c>
      <c r="J45" s="9">
        <v>23.852</v>
      </c>
      <c r="K45" s="10"/>
      <c r="L45" s="10"/>
      <c r="M45" s="11">
        <f t="shared" si="0"/>
        <v>-774908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>
        <v>876</v>
      </c>
      <c r="D46" s="3">
        <v>787479</v>
      </c>
      <c r="E46" s="3"/>
      <c r="F46" s="3">
        <v>3486</v>
      </c>
      <c r="G46" s="3">
        <v>3</v>
      </c>
      <c r="H46" s="3"/>
      <c r="I46" s="3">
        <v>790962</v>
      </c>
      <c r="J46" s="6">
        <v>21.943000000000001</v>
      </c>
      <c r="M46" s="2">
        <f t="shared" si="0"/>
        <v>-787479</v>
      </c>
      <c r="O46">
        <f t="shared" si="1"/>
        <v>0</v>
      </c>
    </row>
    <row r="47" spans="1:15" x14ac:dyDescent="0.25">
      <c r="A47" s="1">
        <v>1961</v>
      </c>
      <c r="B47" s="3"/>
      <c r="C47" s="3">
        <v>965</v>
      </c>
      <c r="D47" s="3">
        <v>766507</v>
      </c>
      <c r="E47" s="3"/>
      <c r="F47" s="3">
        <v>1871</v>
      </c>
      <c r="G47" s="3">
        <v>84</v>
      </c>
      <c r="H47" s="3"/>
      <c r="I47" s="3">
        <v>768294</v>
      </c>
      <c r="J47" s="6">
        <v>20.614999999999998</v>
      </c>
      <c r="M47" s="2">
        <f t="shared" si="0"/>
        <v>-766507</v>
      </c>
      <c r="O47">
        <f t="shared" si="1"/>
        <v>0</v>
      </c>
    </row>
    <row r="48" spans="1:15" x14ac:dyDescent="0.25">
      <c r="A48" s="1">
        <v>1962</v>
      </c>
      <c r="B48" s="3"/>
      <c r="C48" s="3">
        <v>1048</v>
      </c>
      <c r="D48" s="3">
        <v>824812</v>
      </c>
      <c r="E48" s="3"/>
      <c r="F48" s="3">
        <v>1597</v>
      </c>
      <c r="G48" s="3">
        <v>59</v>
      </c>
      <c r="H48" s="3"/>
      <c r="I48" s="3">
        <v>826350</v>
      </c>
      <c r="J48" s="6">
        <v>21.44</v>
      </c>
      <c r="M48" s="2">
        <f t="shared" si="0"/>
        <v>-824812</v>
      </c>
      <c r="O48">
        <f t="shared" si="1"/>
        <v>0</v>
      </c>
    </row>
    <row r="49" spans="1:15" x14ac:dyDescent="0.25">
      <c r="A49" s="1">
        <v>1963</v>
      </c>
      <c r="B49" s="3"/>
      <c r="C49" s="3">
        <v>1072</v>
      </c>
      <c r="D49" s="3">
        <v>907652</v>
      </c>
      <c r="E49" s="3"/>
      <c r="F49" s="3">
        <v>1388</v>
      </c>
      <c r="G49" s="3">
        <v>94</v>
      </c>
      <c r="H49" s="3"/>
      <c r="I49" s="3">
        <v>908946</v>
      </c>
      <c r="J49" s="6">
        <v>22.797000000000001</v>
      </c>
      <c r="M49" s="2">
        <f t="shared" si="0"/>
        <v>-907652</v>
      </c>
      <c r="O49">
        <f t="shared" si="1"/>
        <v>0</v>
      </c>
    </row>
    <row r="50" spans="1:15" x14ac:dyDescent="0.25">
      <c r="A50" s="1">
        <v>1964</v>
      </c>
      <c r="B50" s="3"/>
      <c r="C50" s="3">
        <v>1152</v>
      </c>
      <c r="D50" s="3">
        <v>932192</v>
      </c>
      <c r="E50" s="3"/>
      <c r="F50" s="3">
        <v>1074</v>
      </c>
      <c r="G50" s="3">
        <v>85</v>
      </c>
      <c r="H50" s="3"/>
      <c r="I50" s="3">
        <v>933181</v>
      </c>
      <c r="J50" s="6">
        <v>22.620999999999999</v>
      </c>
      <c r="M50" s="2">
        <f t="shared" si="0"/>
        <v>-932192</v>
      </c>
      <c r="O50">
        <f t="shared" si="1"/>
        <v>0</v>
      </c>
    </row>
    <row r="51" spans="1:15" x14ac:dyDescent="0.25">
      <c r="A51" s="7" t="s">
        <v>8</v>
      </c>
      <c r="B51" s="8"/>
      <c r="C51" s="8">
        <v>1020</v>
      </c>
      <c r="D51" s="8">
        <v>843728</v>
      </c>
      <c r="E51" s="8"/>
      <c r="F51" s="8">
        <v>1883</v>
      </c>
      <c r="G51" s="8">
        <v>65</v>
      </c>
      <c r="H51" s="8"/>
      <c r="I51" s="8">
        <v>845547</v>
      </c>
      <c r="J51" s="9">
        <v>21.908000000000001</v>
      </c>
      <c r="K51" s="10"/>
      <c r="L51" s="10"/>
      <c r="M51" s="11">
        <f t="shared" si="0"/>
        <v>-843728</v>
      </c>
      <c r="N51" s="10"/>
      <c r="O51" s="10">
        <f t="shared" si="1"/>
        <v>-1</v>
      </c>
    </row>
    <row r="52" spans="1:15" x14ac:dyDescent="0.25">
      <c r="A52" s="1">
        <v>1965</v>
      </c>
      <c r="B52" s="3"/>
      <c r="C52" s="3">
        <v>1171</v>
      </c>
      <c r="D52" s="3">
        <v>952880</v>
      </c>
      <c r="E52" s="3"/>
      <c r="F52" s="3">
        <v>1022</v>
      </c>
      <c r="G52" s="3">
        <v>37</v>
      </c>
      <c r="H52" s="3"/>
      <c r="I52" s="3">
        <v>953865</v>
      </c>
      <c r="J52" s="6">
        <v>22.344999999999999</v>
      </c>
      <c r="M52" s="2">
        <f t="shared" si="0"/>
        <v>-952880</v>
      </c>
      <c r="O52">
        <f t="shared" si="1"/>
        <v>0</v>
      </c>
    </row>
    <row r="53" spans="1:15" x14ac:dyDescent="0.25">
      <c r="A53" s="1">
        <v>1966</v>
      </c>
      <c r="B53" s="3"/>
      <c r="C53" s="3">
        <v>1233</v>
      </c>
      <c r="D53" s="3">
        <v>857686</v>
      </c>
      <c r="E53" s="3"/>
      <c r="F53" s="3">
        <v>707</v>
      </c>
      <c r="G53" s="3">
        <v>141</v>
      </c>
      <c r="H53" s="3"/>
      <c r="I53" s="3">
        <v>858252</v>
      </c>
      <c r="J53" s="6">
        <v>19.442</v>
      </c>
      <c r="M53" s="2">
        <f t="shared" si="0"/>
        <v>-857686</v>
      </c>
      <c r="O53">
        <f t="shared" si="1"/>
        <v>0</v>
      </c>
    </row>
    <row r="54" spans="1:15" x14ac:dyDescent="0.25">
      <c r="A54" s="1">
        <v>1967</v>
      </c>
      <c r="B54" s="3"/>
      <c r="C54" s="3">
        <v>1225</v>
      </c>
      <c r="D54" s="3">
        <v>810983</v>
      </c>
      <c r="E54" s="3"/>
      <c r="F54" s="3">
        <v>1379</v>
      </c>
      <c r="G54" s="3">
        <v>1582</v>
      </c>
      <c r="H54" s="3"/>
      <c r="I54" s="3">
        <v>810780</v>
      </c>
      <c r="J54" s="6">
        <v>17.753</v>
      </c>
      <c r="M54" s="2">
        <f t="shared" si="0"/>
        <v>-810983</v>
      </c>
      <c r="O54">
        <f t="shared" si="1"/>
        <v>0</v>
      </c>
    </row>
    <row r="55" spans="1:15" x14ac:dyDescent="0.25">
      <c r="A55" s="1">
        <v>1968</v>
      </c>
      <c r="B55" s="3"/>
      <c r="C55" s="3">
        <v>1369</v>
      </c>
      <c r="D55" s="3">
        <v>966011</v>
      </c>
      <c r="E55" s="3"/>
      <c r="F55" s="3">
        <v>774</v>
      </c>
      <c r="G55" s="3">
        <v>228</v>
      </c>
      <c r="H55" s="3"/>
      <c r="I55" s="3">
        <v>966557</v>
      </c>
      <c r="J55" s="6">
        <v>20.449000000000002</v>
      </c>
      <c r="M55" s="2">
        <f t="shared" si="0"/>
        <v>-966011</v>
      </c>
      <c r="O55">
        <f t="shared" si="1"/>
        <v>0</v>
      </c>
    </row>
    <row r="56" spans="1:15" x14ac:dyDescent="0.25">
      <c r="A56" s="1">
        <v>1969</v>
      </c>
      <c r="B56" s="3"/>
      <c r="C56" s="3">
        <v>1240</v>
      </c>
      <c r="D56" s="3">
        <v>636815</v>
      </c>
      <c r="E56" s="3"/>
      <c r="F56" s="3">
        <v>6477</v>
      </c>
      <c r="G56" s="3">
        <v>194</v>
      </c>
      <c r="H56" s="3"/>
      <c r="I56" s="3">
        <v>643098</v>
      </c>
      <c r="J56" s="6">
        <v>13.141999999999999</v>
      </c>
      <c r="M56" s="2">
        <f t="shared" si="0"/>
        <v>-636815</v>
      </c>
      <c r="O56">
        <f t="shared" si="1"/>
        <v>0</v>
      </c>
    </row>
    <row r="57" spans="1:15" x14ac:dyDescent="0.25">
      <c r="A57" s="7" t="s">
        <v>10</v>
      </c>
      <c r="B57" s="8"/>
      <c r="C57" s="8">
        <v>1246</v>
      </c>
      <c r="D57" s="8">
        <v>844875</v>
      </c>
      <c r="E57" s="8"/>
      <c r="F57" s="8">
        <v>2072</v>
      </c>
      <c r="G57" s="8">
        <v>436</v>
      </c>
      <c r="H57" s="8"/>
      <c r="I57" s="8">
        <v>846510</v>
      </c>
      <c r="J57" s="9">
        <v>18.507000000000001</v>
      </c>
      <c r="K57" s="10"/>
      <c r="L57" s="10"/>
      <c r="M57" s="11">
        <f t="shared" si="0"/>
        <v>-844875</v>
      </c>
      <c r="N57" s="10"/>
      <c r="O57" s="10">
        <f t="shared" si="1"/>
        <v>1</v>
      </c>
    </row>
    <row r="58" spans="1:15" x14ac:dyDescent="0.25">
      <c r="A58" s="1">
        <v>1970</v>
      </c>
      <c r="B58" s="3"/>
      <c r="C58" s="3">
        <v>1332</v>
      </c>
      <c r="D58" s="3">
        <v>547543</v>
      </c>
      <c r="E58" s="3"/>
      <c r="F58" s="3">
        <v>32429</v>
      </c>
      <c r="G58" s="3">
        <v>2</v>
      </c>
      <c r="H58" s="3"/>
      <c r="I58" s="3">
        <v>579970</v>
      </c>
      <c r="J58" s="6">
        <v>11.44</v>
      </c>
      <c r="M58" s="2">
        <f t="shared" si="0"/>
        <v>-547543</v>
      </c>
      <c r="O58">
        <f t="shared" si="1"/>
        <v>0</v>
      </c>
    </row>
    <row r="59" spans="1:15" x14ac:dyDescent="0.25">
      <c r="A59" s="1">
        <v>1971</v>
      </c>
      <c r="B59" s="3"/>
      <c r="C59" s="3">
        <v>1362</v>
      </c>
      <c r="D59" s="3">
        <v>623500</v>
      </c>
      <c r="E59" s="3"/>
      <c r="F59" s="3">
        <v>28704</v>
      </c>
      <c r="G59" s="3">
        <v>3</v>
      </c>
      <c r="H59" s="3"/>
      <c r="I59" s="3">
        <v>652201</v>
      </c>
      <c r="J59" s="6">
        <v>12.426</v>
      </c>
      <c r="M59" s="2">
        <f t="shared" si="0"/>
        <v>-623500</v>
      </c>
      <c r="O59">
        <f t="shared" si="1"/>
        <v>0</v>
      </c>
    </row>
    <row r="60" spans="1:15" x14ac:dyDescent="0.25">
      <c r="A60" s="1">
        <v>1972</v>
      </c>
      <c r="B60" s="3"/>
      <c r="C60" s="3">
        <v>1280</v>
      </c>
      <c r="D60" s="3">
        <v>669784</v>
      </c>
      <c r="E60" s="3"/>
      <c r="F60" s="3">
        <v>239</v>
      </c>
      <c r="G60" s="3">
        <v>0</v>
      </c>
      <c r="H60" s="3"/>
      <c r="I60" s="3">
        <v>670023</v>
      </c>
      <c r="J60" s="6">
        <v>12.009</v>
      </c>
      <c r="M60" s="2">
        <f t="shared" si="0"/>
        <v>-669784</v>
      </c>
      <c r="O60">
        <f t="shared" si="1"/>
        <v>0</v>
      </c>
    </row>
    <row r="61" spans="1:15" x14ac:dyDescent="0.25">
      <c r="A61" s="1">
        <v>1973</v>
      </c>
      <c r="B61" s="3"/>
      <c r="C61" s="3">
        <v>1401</v>
      </c>
      <c r="D61" s="3">
        <v>595477</v>
      </c>
      <c r="E61" s="3"/>
      <c r="F61" s="3">
        <v>308</v>
      </c>
      <c r="G61" s="3"/>
      <c r="H61" s="3"/>
      <c r="I61" s="3">
        <v>595785</v>
      </c>
      <c r="J61" s="6">
        <v>10.609</v>
      </c>
      <c r="M61" s="2">
        <f t="shared" si="0"/>
        <v>-595477</v>
      </c>
      <c r="O61">
        <f t="shared" si="1"/>
        <v>0</v>
      </c>
    </row>
    <row r="62" spans="1:15" x14ac:dyDescent="0.25">
      <c r="A62" s="1">
        <v>1974</v>
      </c>
      <c r="B62" s="3"/>
      <c r="C62" s="3">
        <v>1429</v>
      </c>
      <c r="D62" s="3">
        <v>826373</v>
      </c>
      <c r="E62" s="3"/>
      <c r="F62" s="3">
        <v>35338</v>
      </c>
      <c r="G62" s="3"/>
      <c r="H62" s="3"/>
      <c r="I62" s="3">
        <v>861711</v>
      </c>
      <c r="J62" s="6">
        <v>14.85</v>
      </c>
      <c r="M62" s="2">
        <f t="shared" si="0"/>
        <v>-826373</v>
      </c>
      <c r="O62">
        <f t="shared" si="1"/>
        <v>0</v>
      </c>
    </row>
    <row r="63" spans="1:15" x14ac:dyDescent="0.25">
      <c r="A63" s="7" t="s">
        <v>11</v>
      </c>
      <c r="B63" s="8"/>
      <c r="C63" s="8">
        <v>1362</v>
      </c>
      <c r="D63" s="8">
        <v>652535</v>
      </c>
      <c r="E63" s="8"/>
      <c r="F63" s="8">
        <v>19404</v>
      </c>
      <c r="G63" s="8">
        <v>1</v>
      </c>
      <c r="H63" s="8"/>
      <c r="I63" s="8">
        <v>671938</v>
      </c>
      <c r="J63" s="9">
        <v>12.266999999999999</v>
      </c>
      <c r="K63" s="10"/>
      <c r="L63" s="10"/>
      <c r="M63" s="11">
        <f t="shared" si="0"/>
        <v>-652535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>
        <v>1413</v>
      </c>
      <c r="D64" s="3">
        <v>320335</v>
      </c>
      <c r="E64" s="3"/>
      <c r="F64" s="3">
        <v>459</v>
      </c>
      <c r="G64" s="3"/>
      <c r="H64" s="3"/>
      <c r="I64" s="3">
        <v>320794</v>
      </c>
      <c r="J64" s="6">
        <v>5.3540000000000001</v>
      </c>
      <c r="M64" s="2">
        <f t="shared" si="0"/>
        <v>-320335</v>
      </c>
      <c r="O64">
        <f t="shared" si="1"/>
        <v>0</v>
      </c>
    </row>
    <row r="65" spans="1:15" x14ac:dyDescent="0.25">
      <c r="A65" s="1">
        <v>1976</v>
      </c>
      <c r="B65" s="3"/>
      <c r="C65" s="3">
        <v>1485</v>
      </c>
      <c r="D65" s="3">
        <v>348928</v>
      </c>
      <c r="E65" s="3"/>
      <c r="F65" s="3">
        <v>108084</v>
      </c>
      <c r="G65" s="3"/>
      <c r="H65" s="3"/>
      <c r="I65" s="3">
        <v>457012</v>
      </c>
      <c r="J65" s="6">
        <v>7.3940000000000001</v>
      </c>
      <c r="M65" s="2">
        <f t="shared" si="0"/>
        <v>-348928</v>
      </c>
      <c r="O65">
        <f t="shared" si="1"/>
        <v>0</v>
      </c>
    </row>
    <row r="66" spans="1:15" x14ac:dyDescent="0.25">
      <c r="A66" s="1">
        <v>1977</v>
      </c>
      <c r="B66" s="3"/>
      <c r="C66" s="3">
        <v>1570</v>
      </c>
      <c r="D66" s="3">
        <v>658733</v>
      </c>
      <c r="E66" s="3"/>
      <c r="F66" s="3">
        <v>40250</v>
      </c>
      <c r="G66" s="3"/>
      <c r="H66" s="3"/>
      <c r="I66" s="3">
        <v>698983</v>
      </c>
      <c r="J66" s="6">
        <v>10.972</v>
      </c>
      <c r="M66" s="2">
        <f t="shared" si="0"/>
        <v>-658733</v>
      </c>
      <c r="O66">
        <f t="shared" si="1"/>
        <v>0</v>
      </c>
    </row>
    <row r="67" spans="1:15" x14ac:dyDescent="0.25">
      <c r="A67" s="1">
        <v>1978</v>
      </c>
      <c r="B67" s="3"/>
      <c r="C67" s="3">
        <v>1646</v>
      </c>
      <c r="D67" s="3">
        <v>575807</v>
      </c>
      <c r="E67" s="3"/>
      <c r="F67" s="3">
        <v>44663</v>
      </c>
      <c r="G67" s="3"/>
      <c r="H67" s="3"/>
      <c r="I67" s="3">
        <v>620470</v>
      </c>
      <c r="J67" s="6">
        <v>9.4589999999999996</v>
      </c>
      <c r="M67" s="2">
        <f t="shared" si="0"/>
        <v>-575807</v>
      </c>
      <c r="O67">
        <f t="shared" si="1"/>
        <v>0</v>
      </c>
    </row>
    <row r="68" spans="1:15" x14ac:dyDescent="0.25">
      <c r="A68" s="1">
        <v>1979</v>
      </c>
      <c r="B68" s="3"/>
      <c r="C68" s="3">
        <v>1475</v>
      </c>
      <c r="D68" s="3">
        <v>553045</v>
      </c>
      <c r="E68" s="3"/>
      <c r="F68" s="3">
        <v>2147</v>
      </c>
      <c r="G68" s="3">
        <v>2235</v>
      </c>
      <c r="H68" s="3"/>
      <c r="I68" s="3">
        <v>552957</v>
      </c>
      <c r="J68" s="6">
        <v>8.1940000000000008</v>
      </c>
      <c r="M68" s="2">
        <f t="shared" si="0"/>
        <v>-553045</v>
      </c>
      <c r="O68">
        <f t="shared" si="1"/>
        <v>0</v>
      </c>
    </row>
    <row r="69" spans="1:15" x14ac:dyDescent="0.25">
      <c r="A69" s="7" t="s">
        <v>9</v>
      </c>
      <c r="B69" s="8"/>
      <c r="C69" s="8">
        <v>1518</v>
      </c>
      <c r="D69" s="8">
        <v>491370</v>
      </c>
      <c r="E69" s="8"/>
      <c r="F69" s="8">
        <v>39121</v>
      </c>
      <c r="G69" s="8">
        <v>447</v>
      </c>
      <c r="H69" s="8"/>
      <c r="I69" s="8">
        <v>530044</v>
      </c>
      <c r="J69" s="9">
        <v>8.36</v>
      </c>
      <c r="K69" s="10"/>
      <c r="L69" s="10"/>
      <c r="M69" s="11">
        <f t="shared" ref="M69:M72" si="2">B69*C69/1000 -D69</f>
        <v>-491370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>
        <v>1611</v>
      </c>
      <c r="D70" s="3">
        <v>572323</v>
      </c>
      <c r="E70" s="3"/>
      <c r="F70" s="3">
        <v>143094</v>
      </c>
      <c r="G70" s="3">
        <v>325</v>
      </c>
      <c r="H70" s="3"/>
      <c r="I70" s="5">
        <v>715092</v>
      </c>
      <c r="J70" s="6">
        <v>10.311</v>
      </c>
      <c r="M70" s="2">
        <f t="shared" si="2"/>
        <v>-572323</v>
      </c>
      <c r="O70">
        <f t="shared" si="3"/>
        <v>0</v>
      </c>
    </row>
    <row r="71" spans="1:15" x14ac:dyDescent="0.25">
      <c r="A71" s="1">
        <v>1981</v>
      </c>
      <c r="B71" s="3"/>
      <c r="C71" s="3">
        <v>1493</v>
      </c>
      <c r="D71" s="3">
        <v>530159</v>
      </c>
      <c r="E71" s="3"/>
      <c r="F71" s="3">
        <v>13332</v>
      </c>
      <c r="G71" s="3">
        <v>296</v>
      </c>
      <c r="H71" s="3"/>
      <c r="I71" s="3">
        <v>543195</v>
      </c>
      <c r="J71" s="6">
        <v>7.6269999999999998</v>
      </c>
      <c r="M71" s="2">
        <f t="shared" si="2"/>
        <v>-530159</v>
      </c>
      <c r="O71">
        <f t="shared" si="3"/>
        <v>0</v>
      </c>
    </row>
    <row r="72" spans="1:15" x14ac:dyDescent="0.25">
      <c r="A72" s="1">
        <v>1982</v>
      </c>
      <c r="B72" s="3"/>
      <c r="C72" s="3">
        <v>1598</v>
      </c>
      <c r="D72" s="3">
        <v>273285</v>
      </c>
      <c r="E72" s="3"/>
      <c r="F72" s="3">
        <v>4208</v>
      </c>
      <c r="G72" s="3">
        <v>617</v>
      </c>
      <c r="H72" s="3"/>
      <c r="I72" s="3">
        <v>276876</v>
      </c>
      <c r="J72" s="6">
        <v>3.7850000000000001</v>
      </c>
      <c r="M72" s="2">
        <f t="shared" si="2"/>
        <v>-273285</v>
      </c>
      <c r="O72">
        <f t="shared" si="3"/>
        <v>0</v>
      </c>
    </row>
    <row r="73" spans="1:15" x14ac:dyDescent="0.25">
      <c r="F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25E8-64B2-41FC-A1F8-F1CEF8DC2140}">
  <dimension ref="A1:S75"/>
  <sheetViews>
    <sheetView workbookViewId="0">
      <pane ySplit="3" topLeftCell="A19" activePane="bottomLeft" state="frozen"/>
      <selection pane="bottomLeft" activeCell="A46" sqref="A4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>
        <v>119812</v>
      </c>
      <c r="C43" s="3">
        <v>1304</v>
      </c>
      <c r="D43" s="3">
        <v>156294</v>
      </c>
      <c r="E43" s="3"/>
      <c r="F43" s="3">
        <v>3892</v>
      </c>
      <c r="G43" s="3">
        <v>8</v>
      </c>
      <c r="H43" s="3"/>
      <c r="I43" s="3">
        <v>160178</v>
      </c>
      <c r="J43" s="6">
        <v>4.75</v>
      </c>
      <c r="M43" s="2">
        <f t="shared" si="0"/>
        <v>-59.152000000001863</v>
      </c>
      <c r="O43">
        <f t="shared" si="1"/>
        <v>0</v>
      </c>
    </row>
    <row r="44" spans="1:15" x14ac:dyDescent="0.25">
      <c r="A44" s="1">
        <v>1959</v>
      </c>
      <c r="B44" s="3">
        <v>106973</v>
      </c>
      <c r="C44" s="3">
        <v>1672</v>
      </c>
      <c r="D44" s="3">
        <v>178840</v>
      </c>
      <c r="E44" s="3"/>
      <c r="F44" s="3">
        <v>6667</v>
      </c>
      <c r="G44" s="3">
        <v>285</v>
      </c>
      <c r="H44" s="3"/>
      <c r="I44" s="3">
        <v>185222</v>
      </c>
      <c r="J44" s="6">
        <v>5.3129999999999997</v>
      </c>
      <c r="M44" s="2">
        <f t="shared" si="0"/>
        <v>18.855999999999767</v>
      </c>
      <c r="O44">
        <f t="shared" si="1"/>
        <v>0</v>
      </c>
    </row>
    <row r="45" spans="1:15" x14ac:dyDescent="0.25">
      <c r="A45" s="7" t="s">
        <v>27</v>
      </c>
      <c r="B45" s="8">
        <v>113393</v>
      </c>
      <c r="C45" s="8">
        <v>1478</v>
      </c>
      <c r="D45" s="8">
        <v>167567</v>
      </c>
      <c r="E45" s="8"/>
      <c r="F45" s="8">
        <v>5280</v>
      </c>
      <c r="G45" s="8">
        <v>147</v>
      </c>
      <c r="H45" s="8"/>
      <c r="I45" s="8">
        <v>172700</v>
      </c>
      <c r="J45" s="9">
        <v>5.0359999999999996</v>
      </c>
      <c r="K45" s="10"/>
      <c r="L45" s="10"/>
      <c r="M45" s="11">
        <f t="shared" si="0"/>
        <v>27.853999999992084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116432</v>
      </c>
      <c r="C46" s="3">
        <v>1797</v>
      </c>
      <c r="D46" s="3">
        <v>209265</v>
      </c>
      <c r="E46" s="3"/>
      <c r="F46" s="3">
        <v>9486</v>
      </c>
      <c r="G46" s="3">
        <v>75</v>
      </c>
      <c r="H46" s="3"/>
      <c r="I46" s="3">
        <v>218676</v>
      </c>
      <c r="J46" s="6">
        <v>6.0670000000000002</v>
      </c>
      <c r="M46" s="2">
        <f t="shared" si="0"/>
        <v>-36.695999999996275</v>
      </c>
      <c r="O46">
        <f t="shared" si="1"/>
        <v>0</v>
      </c>
    </row>
    <row r="47" spans="1:15" x14ac:dyDescent="0.25">
      <c r="A47" s="1">
        <v>1961</v>
      </c>
      <c r="B47" s="3">
        <v>116693</v>
      </c>
      <c r="C47" s="3">
        <v>2491</v>
      </c>
      <c r="D47" s="3">
        <v>290641</v>
      </c>
      <c r="E47" s="3"/>
      <c r="F47" s="3">
        <v>31317</v>
      </c>
      <c r="G47" s="3">
        <v>21</v>
      </c>
      <c r="H47" s="3"/>
      <c r="I47" s="3">
        <v>321937</v>
      </c>
      <c r="J47" s="6">
        <v>8.6379999999999999</v>
      </c>
      <c r="M47" s="2">
        <f t="shared" si="0"/>
        <v>41.262999999977183</v>
      </c>
      <c r="O47">
        <f t="shared" si="1"/>
        <v>0</v>
      </c>
    </row>
    <row r="48" spans="1:15" x14ac:dyDescent="0.25">
      <c r="A48" s="1">
        <v>1962</v>
      </c>
      <c r="B48" s="3">
        <v>117637</v>
      </c>
      <c r="C48" s="3">
        <v>2516</v>
      </c>
      <c r="D48" s="3">
        <v>295920</v>
      </c>
      <c r="E48" s="3"/>
      <c r="F48" s="3">
        <v>58653</v>
      </c>
      <c r="G48" s="3">
        <v>16</v>
      </c>
      <c r="H48" s="3"/>
      <c r="I48" s="3">
        <v>354557</v>
      </c>
      <c r="J48" s="6">
        <v>9.1989999999999998</v>
      </c>
      <c r="M48" s="2">
        <f t="shared" si="0"/>
        <v>54.691999999980908</v>
      </c>
      <c r="O48">
        <f t="shared" si="1"/>
        <v>0</v>
      </c>
    </row>
    <row r="49" spans="1:19" x14ac:dyDescent="0.25">
      <c r="A49" s="1">
        <v>1963</v>
      </c>
      <c r="B49" s="3">
        <v>197566</v>
      </c>
      <c r="C49" s="3">
        <v>2036</v>
      </c>
      <c r="D49" s="3">
        <v>402183</v>
      </c>
      <c r="E49" s="3"/>
      <c r="F49" s="3">
        <v>137888</v>
      </c>
      <c r="G49" s="3">
        <v>148</v>
      </c>
      <c r="H49" s="3"/>
      <c r="I49" s="3">
        <v>539923</v>
      </c>
      <c r="J49" s="6">
        <v>13.542</v>
      </c>
      <c r="M49" s="2">
        <f t="shared" si="0"/>
        <v>61.37599999998929</v>
      </c>
      <c r="O49">
        <f t="shared" si="1"/>
        <v>0</v>
      </c>
    </row>
    <row r="50" spans="1:19" x14ac:dyDescent="0.25">
      <c r="A50" s="1">
        <v>1964</v>
      </c>
      <c r="B50" s="3">
        <v>276494</v>
      </c>
      <c r="C50" s="3">
        <v>1901</v>
      </c>
      <c r="D50" s="3">
        <v>525554</v>
      </c>
      <c r="E50" s="3"/>
      <c r="F50" s="3">
        <v>21338</v>
      </c>
      <c r="G50" s="3">
        <v>438</v>
      </c>
      <c r="H50" s="3"/>
      <c r="I50" s="3">
        <v>546454</v>
      </c>
      <c r="J50" s="6">
        <v>13.246</v>
      </c>
      <c r="M50" s="2">
        <f t="shared" si="0"/>
        <v>61.094000000040978</v>
      </c>
      <c r="O50">
        <f t="shared" si="1"/>
        <v>0</v>
      </c>
    </row>
    <row r="51" spans="1:19" x14ac:dyDescent="0.25">
      <c r="A51" s="7" t="s">
        <v>8</v>
      </c>
      <c r="B51" s="8">
        <v>164964</v>
      </c>
      <c r="C51" s="8">
        <v>2090</v>
      </c>
      <c r="D51" s="8">
        <v>344713</v>
      </c>
      <c r="E51" s="8"/>
      <c r="F51" s="8">
        <v>51736</v>
      </c>
      <c r="G51" s="8">
        <v>140</v>
      </c>
      <c r="H51" s="8"/>
      <c r="I51" s="8">
        <v>396309</v>
      </c>
      <c r="J51" s="9">
        <v>10.268000000000001</v>
      </c>
      <c r="K51" s="10"/>
      <c r="L51" s="10"/>
      <c r="M51" s="11">
        <f t="shared" si="0"/>
        <v>61.760000000009313</v>
      </c>
      <c r="N51" s="10"/>
      <c r="O51" s="10">
        <f t="shared" si="1"/>
        <v>0</v>
      </c>
    </row>
    <row r="52" spans="1:19" x14ac:dyDescent="0.25">
      <c r="A52" s="1">
        <v>1965</v>
      </c>
      <c r="B52" s="3">
        <v>314373</v>
      </c>
      <c r="C52" s="3">
        <v>2376</v>
      </c>
      <c r="D52" s="3">
        <v>746994</v>
      </c>
      <c r="E52" s="3"/>
      <c r="F52" s="3">
        <v>33853</v>
      </c>
      <c r="G52" s="3">
        <v>0</v>
      </c>
      <c r="H52" s="3"/>
      <c r="I52" s="3">
        <v>780847</v>
      </c>
      <c r="J52" s="6">
        <v>18.292000000000002</v>
      </c>
      <c r="M52" s="2">
        <f t="shared" si="0"/>
        <v>-43.75199999997858</v>
      </c>
      <c r="O52">
        <f t="shared" si="1"/>
        <v>0</v>
      </c>
    </row>
    <row r="53" spans="1:19" x14ac:dyDescent="0.25">
      <c r="A53" s="1">
        <v>1966</v>
      </c>
      <c r="B53" s="3">
        <v>575860</v>
      </c>
      <c r="C53" s="3">
        <v>2450</v>
      </c>
      <c r="D53" s="3">
        <v>1410971</v>
      </c>
      <c r="E53" s="3"/>
      <c r="F53" s="3">
        <v>22920</v>
      </c>
      <c r="G53" s="3">
        <v>34857</v>
      </c>
      <c r="H53" s="3"/>
      <c r="I53" s="3">
        <v>1399034</v>
      </c>
      <c r="J53" s="6">
        <v>31.692</v>
      </c>
      <c r="M53" s="2">
        <f t="shared" si="0"/>
        <v>-114</v>
      </c>
      <c r="O53">
        <f t="shared" si="1"/>
        <v>0</v>
      </c>
    </row>
    <row r="54" spans="1:19" x14ac:dyDescent="0.25">
      <c r="A54" s="1">
        <v>1967</v>
      </c>
      <c r="B54" s="3">
        <v>673345</v>
      </c>
      <c r="C54" s="3">
        <v>2475</v>
      </c>
      <c r="D54" s="3">
        <v>1666621</v>
      </c>
      <c r="E54" s="3"/>
      <c r="F54" s="3">
        <v>4521</v>
      </c>
      <c r="G54" s="3">
        <v>392658</v>
      </c>
      <c r="H54" s="3"/>
      <c r="I54" s="3">
        <v>1278484</v>
      </c>
      <c r="J54" s="6">
        <v>27.992999999999999</v>
      </c>
      <c r="M54" s="2">
        <f t="shared" si="0"/>
        <v>-92.125</v>
      </c>
      <c r="O54">
        <f t="shared" si="1"/>
        <v>0</v>
      </c>
    </row>
    <row r="55" spans="1:19" x14ac:dyDescent="0.25">
      <c r="A55" s="1">
        <v>1968</v>
      </c>
      <c r="B55" s="3">
        <v>829719</v>
      </c>
      <c r="C55" s="3">
        <v>2570</v>
      </c>
      <c r="D55" s="3">
        <v>2132619</v>
      </c>
      <c r="E55" s="3"/>
      <c r="F55" s="3">
        <v>60608</v>
      </c>
      <c r="G55" s="3">
        <v>166062</v>
      </c>
      <c r="H55" s="3"/>
      <c r="I55" s="3">
        <v>2027165</v>
      </c>
      <c r="J55" s="6">
        <v>42.887999999999998</v>
      </c>
      <c r="M55" s="2">
        <f t="shared" si="0"/>
        <v>-241.16999999992549</v>
      </c>
      <c r="O55">
        <f t="shared" si="1"/>
        <v>0</v>
      </c>
    </row>
    <row r="56" spans="1:19" x14ac:dyDescent="0.25">
      <c r="A56" s="1">
        <v>1969</v>
      </c>
      <c r="B56" s="3">
        <v>883214</v>
      </c>
      <c r="C56" s="3">
        <v>2781</v>
      </c>
      <c r="D56" s="3">
        <v>2455928</v>
      </c>
      <c r="E56" s="3"/>
      <c r="F56" s="3">
        <v>11718</v>
      </c>
      <c r="G56" s="3">
        <v>43266</v>
      </c>
      <c r="H56" s="3"/>
      <c r="I56" s="3">
        <v>2424380</v>
      </c>
      <c r="J56" s="6">
        <v>49.545000000000002</v>
      </c>
      <c r="M56" s="2">
        <f t="shared" si="0"/>
        <v>290.13400000007823</v>
      </c>
      <c r="O56">
        <f t="shared" si="1"/>
        <v>0</v>
      </c>
    </row>
    <row r="57" spans="1:19" x14ac:dyDescent="0.25">
      <c r="A57" s="7" t="s">
        <v>10</v>
      </c>
      <c r="B57" s="8">
        <v>655302</v>
      </c>
      <c r="C57" s="8">
        <v>2568</v>
      </c>
      <c r="D57" s="8">
        <v>1682627</v>
      </c>
      <c r="E57" s="8"/>
      <c r="F57" s="8">
        <v>26724</v>
      </c>
      <c r="G57" s="8">
        <v>127369</v>
      </c>
      <c r="H57" s="8"/>
      <c r="I57" s="8">
        <v>1581982</v>
      </c>
      <c r="J57" s="9">
        <v>34.585999999999999</v>
      </c>
      <c r="K57" s="10"/>
      <c r="L57" s="10"/>
      <c r="M57" s="11">
        <f t="shared" si="0"/>
        <v>188.53600000008009</v>
      </c>
      <c r="N57" s="10"/>
      <c r="O57" s="10">
        <f t="shared" si="1"/>
        <v>0</v>
      </c>
    </row>
    <row r="58" spans="1:19" x14ac:dyDescent="0.25">
      <c r="A58" s="1">
        <v>1970</v>
      </c>
      <c r="B58" s="3">
        <v>920930</v>
      </c>
      <c r="C58" s="3">
        <v>2829</v>
      </c>
      <c r="D58" s="3">
        <v>2747211</v>
      </c>
      <c r="E58" s="3"/>
      <c r="F58" s="3">
        <v>25890</v>
      </c>
      <c r="G58" s="3">
        <v>43767</v>
      </c>
      <c r="H58" s="3"/>
      <c r="I58" s="3">
        <v>2729334</v>
      </c>
      <c r="J58" s="6">
        <v>53.838000000000001</v>
      </c>
      <c r="M58" s="2">
        <f t="shared" si="0"/>
        <v>-141900.0299999998</v>
      </c>
      <c r="O58">
        <f t="shared" si="1"/>
        <v>0</v>
      </c>
    </row>
    <row r="59" spans="1:19" x14ac:dyDescent="0.25">
      <c r="A59" s="1">
        <v>1971</v>
      </c>
      <c r="B59" s="3">
        <v>935785</v>
      </c>
      <c r="C59" s="3">
        <v>2689</v>
      </c>
      <c r="D59" s="3">
        <v>2515958</v>
      </c>
      <c r="E59" s="3"/>
      <c r="F59" s="3">
        <v>17107</v>
      </c>
      <c r="G59" s="3">
        <v>57720</v>
      </c>
      <c r="H59" s="3"/>
      <c r="I59" s="3">
        <v>2475345</v>
      </c>
      <c r="J59" s="6">
        <v>47.162999999999997</v>
      </c>
      <c r="M59" s="2">
        <f t="shared" si="0"/>
        <v>367.86500000022352</v>
      </c>
      <c r="O59">
        <f t="shared" si="1"/>
        <v>0</v>
      </c>
    </row>
    <row r="60" spans="1:19" x14ac:dyDescent="0.25">
      <c r="A60" s="1">
        <v>1972</v>
      </c>
      <c r="B60" s="3">
        <v>1108972</v>
      </c>
      <c r="C60" s="3">
        <v>2355</v>
      </c>
      <c r="D60" s="3">
        <v>2611523</v>
      </c>
      <c r="E60" s="3"/>
      <c r="F60" s="3">
        <v>246313</v>
      </c>
      <c r="G60" s="3">
        <v>155</v>
      </c>
      <c r="H60" s="3"/>
      <c r="I60" s="3">
        <v>2857681</v>
      </c>
      <c r="J60" s="6">
        <v>52.621000000000002</v>
      </c>
      <c r="M60" s="2">
        <f t="shared" si="0"/>
        <v>106.06000000005588</v>
      </c>
      <c r="O60">
        <f t="shared" si="1"/>
        <v>0</v>
      </c>
    </row>
    <row r="61" spans="1:19" x14ac:dyDescent="0.25">
      <c r="A61" s="1">
        <v>1973</v>
      </c>
      <c r="B61" s="3">
        <v>1184596</v>
      </c>
      <c r="C61" s="3">
        <v>2760</v>
      </c>
      <c r="D61" s="3">
        <v>3269836</v>
      </c>
      <c r="E61" s="3"/>
      <c r="F61" s="3">
        <v>13602</v>
      </c>
      <c r="G61" s="3">
        <v>618</v>
      </c>
      <c r="H61" s="3"/>
      <c r="I61" s="3">
        <v>3282820</v>
      </c>
      <c r="J61" s="6">
        <v>58.459000000000003</v>
      </c>
      <c r="M61" s="2">
        <f t="shared" si="0"/>
        <v>-351.04000000003725</v>
      </c>
      <c r="O61">
        <f t="shared" si="1"/>
        <v>0</v>
      </c>
    </row>
    <row r="62" spans="1:19" x14ac:dyDescent="0.25">
      <c r="A62" s="1">
        <v>1974</v>
      </c>
      <c r="B62" s="3">
        <v>1155746</v>
      </c>
      <c r="C62" s="3">
        <v>3028</v>
      </c>
      <c r="D62" s="3">
        <v>3499418</v>
      </c>
      <c r="E62" s="3"/>
      <c r="F62" s="3">
        <v>426717</v>
      </c>
      <c r="G62" s="3">
        <v>325</v>
      </c>
      <c r="H62" s="3"/>
      <c r="I62" s="3">
        <v>3925810</v>
      </c>
      <c r="J62" s="6">
        <v>67.656000000000006</v>
      </c>
      <c r="M62" s="2">
        <f t="shared" si="0"/>
        <v>180.88799999980256</v>
      </c>
      <c r="O62">
        <f t="shared" si="1"/>
        <v>0</v>
      </c>
    </row>
    <row r="63" spans="1:19" x14ac:dyDescent="0.25">
      <c r="A63" s="7" t="s">
        <v>11</v>
      </c>
      <c r="B63" s="8">
        <v>1071206</v>
      </c>
      <c r="C63" s="8">
        <v>2734</v>
      </c>
      <c r="D63" s="8">
        <v>2928789</v>
      </c>
      <c r="E63" s="8"/>
      <c r="F63" s="8">
        <v>145925</v>
      </c>
      <c r="G63" s="8">
        <v>20517</v>
      </c>
      <c r="H63" s="8"/>
      <c r="I63" s="8">
        <v>3054198</v>
      </c>
      <c r="J63" s="9">
        <v>55.947000000000003</v>
      </c>
      <c r="K63" s="10"/>
      <c r="L63" s="10"/>
      <c r="M63" s="11">
        <f t="shared" si="0"/>
        <v>-111.79600000008941</v>
      </c>
      <c r="N63" s="10"/>
      <c r="O63" s="10">
        <f t="shared" si="1"/>
        <v>-1</v>
      </c>
      <c r="Q63" s="3"/>
      <c r="R63" s="3"/>
      <c r="S63" s="3"/>
    </row>
    <row r="64" spans="1:19" x14ac:dyDescent="0.25">
      <c r="A64" s="1">
        <v>1975</v>
      </c>
      <c r="B64" s="3">
        <v>1445100</v>
      </c>
      <c r="C64" s="3">
        <v>2855</v>
      </c>
      <c r="D64" s="3">
        <v>4125818</v>
      </c>
      <c r="E64" s="3"/>
      <c r="F64" s="3">
        <v>835076</v>
      </c>
      <c r="G64" s="3">
        <v>246</v>
      </c>
      <c r="H64" s="3"/>
      <c r="I64" s="3">
        <v>4960648</v>
      </c>
      <c r="J64" s="6">
        <v>82.8</v>
      </c>
      <c r="M64" s="2">
        <f t="shared" si="0"/>
        <v>-57.5</v>
      </c>
      <c r="O64">
        <f t="shared" si="1"/>
        <v>0</v>
      </c>
    </row>
    <row r="65" spans="1:15" x14ac:dyDescent="0.25">
      <c r="A65" s="1">
        <v>1976</v>
      </c>
      <c r="B65" s="3">
        <v>1251130</v>
      </c>
      <c r="C65" s="3">
        <v>3219</v>
      </c>
      <c r="D65" s="3">
        <v>4026864</v>
      </c>
      <c r="E65" s="3"/>
      <c r="F65" s="3">
        <v>44574</v>
      </c>
      <c r="G65" s="3">
        <v>340</v>
      </c>
      <c r="H65" s="3"/>
      <c r="I65" s="3">
        <v>4071098</v>
      </c>
      <c r="J65" s="6">
        <v>65.87</v>
      </c>
      <c r="M65" s="2">
        <f t="shared" si="0"/>
        <v>523.47000000020489</v>
      </c>
      <c r="O65">
        <f t="shared" si="1"/>
        <v>0</v>
      </c>
    </row>
    <row r="66" spans="1:15" x14ac:dyDescent="0.25">
      <c r="A66" s="1">
        <v>1977</v>
      </c>
      <c r="B66" s="3">
        <v>1413386</v>
      </c>
      <c r="C66" s="3">
        <v>3060</v>
      </c>
      <c r="D66" s="3">
        <v>4324968</v>
      </c>
      <c r="E66" s="3"/>
      <c r="F66" s="3">
        <v>714518</v>
      </c>
      <c r="G66" s="3">
        <v>3</v>
      </c>
      <c r="H66" s="3"/>
      <c r="I66" s="3">
        <v>5039483</v>
      </c>
      <c r="J66" s="6">
        <v>79.11</v>
      </c>
      <c r="M66" s="2">
        <f t="shared" si="0"/>
        <v>-6.8399999998509884</v>
      </c>
      <c r="O66">
        <f t="shared" si="1"/>
        <v>0</v>
      </c>
    </row>
    <row r="67" spans="1:15" x14ac:dyDescent="0.25">
      <c r="A67" s="1">
        <v>1978</v>
      </c>
      <c r="B67" s="3">
        <v>1399296</v>
      </c>
      <c r="C67" s="3">
        <v>2997</v>
      </c>
      <c r="D67" s="3">
        <v>4192997</v>
      </c>
      <c r="E67" s="3"/>
      <c r="F67" s="3">
        <v>753090</v>
      </c>
      <c r="G67" s="3">
        <v>1263</v>
      </c>
      <c r="H67" s="3"/>
      <c r="I67" s="3">
        <v>4944824</v>
      </c>
      <c r="J67" s="6">
        <v>75.382999999999996</v>
      </c>
      <c r="M67" s="2">
        <f t="shared" si="0"/>
        <v>693.11200000019744</v>
      </c>
      <c r="O67">
        <f t="shared" si="1"/>
        <v>0</v>
      </c>
    </row>
    <row r="68" spans="1:15" x14ac:dyDescent="0.25">
      <c r="A68" s="1">
        <v>1979</v>
      </c>
      <c r="B68" s="3">
        <v>1163567</v>
      </c>
      <c r="C68" s="3">
        <v>3428</v>
      </c>
      <c r="D68" s="3">
        <v>3988423</v>
      </c>
      <c r="E68" s="3"/>
      <c r="F68" s="3">
        <v>1263348</v>
      </c>
      <c r="G68" s="3">
        <v>395</v>
      </c>
      <c r="H68" s="3"/>
      <c r="I68" s="3">
        <v>5253376</v>
      </c>
      <c r="J68" s="6">
        <v>77.852000000000004</v>
      </c>
      <c r="M68" s="2">
        <f t="shared" si="0"/>
        <v>284.67599999997765</v>
      </c>
      <c r="O68">
        <f t="shared" si="1"/>
        <v>-2000</v>
      </c>
    </row>
    <row r="69" spans="1:15" x14ac:dyDescent="0.25">
      <c r="A69" s="7" t="s">
        <v>9</v>
      </c>
      <c r="B69" s="8">
        <v>1334496</v>
      </c>
      <c r="C69" s="8">
        <v>3096</v>
      </c>
      <c r="D69" s="8">
        <v>4131814</v>
      </c>
      <c r="E69" s="8"/>
      <c r="F69" s="8">
        <v>722521</v>
      </c>
      <c r="G69" s="8">
        <v>449</v>
      </c>
      <c r="H69" s="8"/>
      <c r="I69" s="8">
        <v>4852886</v>
      </c>
      <c r="J69" s="9">
        <v>76.545000000000002</v>
      </c>
      <c r="K69" s="10"/>
      <c r="L69" s="10"/>
      <c r="M69" s="11">
        <f t="shared" ref="M69:M72" si="2">B69*C69/1000 -D69</f>
        <v>-214.38400000007823</v>
      </c>
      <c r="N69" s="10"/>
      <c r="O69" s="10">
        <f t="shared" ref="O69:O72" si="3">D69-G69+F69-I69</f>
        <v>1000</v>
      </c>
    </row>
    <row r="70" spans="1:15" x14ac:dyDescent="0.25">
      <c r="A70" s="1">
        <v>1980</v>
      </c>
      <c r="B70" s="3">
        <v>1543092</v>
      </c>
      <c r="C70" s="3">
        <v>3039</v>
      </c>
      <c r="D70" s="3">
        <v>4689445</v>
      </c>
      <c r="E70" s="3"/>
      <c r="F70" s="3">
        <v>2253923</v>
      </c>
      <c r="G70" s="3">
        <v>2037</v>
      </c>
      <c r="H70" s="3"/>
      <c r="I70" s="5">
        <v>6941331</v>
      </c>
      <c r="J70" s="6">
        <v>100.095</v>
      </c>
      <c r="M70" s="2">
        <f t="shared" si="2"/>
        <v>11.588000000454485</v>
      </c>
      <c r="O70">
        <f t="shared" si="3"/>
        <v>0</v>
      </c>
    </row>
    <row r="71" spans="1:15" x14ac:dyDescent="0.25">
      <c r="A71" s="1">
        <v>1981</v>
      </c>
      <c r="B71" s="3">
        <v>1767258</v>
      </c>
      <c r="C71" s="3">
        <v>3562</v>
      </c>
      <c r="D71" s="3">
        <v>6295667</v>
      </c>
      <c r="E71" s="3"/>
      <c r="F71" s="3">
        <v>2631196</v>
      </c>
      <c r="G71" s="3">
        <v>50</v>
      </c>
      <c r="H71" s="3"/>
      <c r="I71" s="3">
        <v>8926813</v>
      </c>
      <c r="J71" s="6">
        <v>125.343</v>
      </c>
      <c r="M71" s="2">
        <f t="shared" si="2"/>
        <v>-694.00399999972433</v>
      </c>
      <c r="O71">
        <f t="shared" si="3"/>
        <v>0</v>
      </c>
    </row>
    <row r="72" spans="1:15" x14ac:dyDescent="0.25">
      <c r="A72" s="1">
        <v>1982</v>
      </c>
      <c r="B72" s="3">
        <v>1340072</v>
      </c>
      <c r="C72" s="3">
        <v>3699</v>
      </c>
      <c r="D72" s="3">
        <v>4956302</v>
      </c>
      <c r="E72" s="3"/>
      <c r="F72" s="3">
        <v>1657905</v>
      </c>
      <c r="G72" s="3">
        <v>7995</v>
      </c>
      <c r="H72" s="3"/>
      <c r="I72" s="3">
        <v>6606212</v>
      </c>
      <c r="J72" s="6">
        <v>90.32</v>
      </c>
      <c r="M72" s="2">
        <f t="shared" si="2"/>
        <v>624.32799999974668</v>
      </c>
      <c r="O72">
        <f t="shared" si="3"/>
        <v>0</v>
      </c>
    </row>
    <row r="73" spans="1:15" x14ac:dyDescent="0.25">
      <c r="I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D509-7D19-4A6A-AF81-75686647D5AB}">
  <dimension ref="A1:X75"/>
  <sheetViews>
    <sheetView workbookViewId="0">
      <pane ySplit="3" topLeftCell="A21" activePane="bottomLeft" state="frozen"/>
      <selection pane="bottomLeft" activeCell="A64" sqref="A6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11804</v>
      </c>
      <c r="C59" s="3">
        <v>1968</v>
      </c>
      <c r="D59" s="3">
        <v>23229</v>
      </c>
      <c r="E59" s="3"/>
      <c r="F59" s="3"/>
      <c r="G59" s="3">
        <v>8224</v>
      </c>
      <c r="H59" s="3"/>
      <c r="I59" s="3">
        <v>15005</v>
      </c>
      <c r="J59" s="6">
        <v>0.28499999999999998</v>
      </c>
      <c r="M59" s="2">
        <f t="shared" si="0"/>
        <v>1.272000000000844</v>
      </c>
      <c r="O59">
        <f t="shared" si="1"/>
        <v>0</v>
      </c>
    </row>
    <row r="60" spans="1:15" x14ac:dyDescent="0.25">
      <c r="A60" s="1">
        <v>1972</v>
      </c>
      <c r="B60" s="3">
        <v>16346</v>
      </c>
      <c r="C60" s="3">
        <v>2379</v>
      </c>
      <c r="D60" s="3">
        <v>38893</v>
      </c>
      <c r="E60" s="3"/>
      <c r="F60" s="3"/>
      <c r="G60" s="3">
        <v>10099</v>
      </c>
      <c r="H60" s="3"/>
      <c r="I60" s="3">
        <v>28794</v>
      </c>
      <c r="J60" s="6">
        <v>0.53</v>
      </c>
      <c r="M60" s="2">
        <f t="shared" si="0"/>
        <v>-5.8660000000018044</v>
      </c>
      <c r="O60">
        <f t="shared" si="1"/>
        <v>0</v>
      </c>
    </row>
    <row r="61" spans="1:15" x14ac:dyDescent="0.25">
      <c r="A61" s="1">
        <v>1973</v>
      </c>
      <c r="B61" s="3">
        <v>18300</v>
      </c>
      <c r="C61" s="3">
        <v>2664</v>
      </c>
      <c r="D61" s="3">
        <v>48749</v>
      </c>
      <c r="E61" s="3"/>
      <c r="F61" s="3"/>
      <c r="G61" s="3">
        <v>11256</v>
      </c>
      <c r="H61" s="3"/>
      <c r="I61" s="3">
        <v>37493</v>
      </c>
      <c r="J61" s="6">
        <v>0.66700000000000004</v>
      </c>
      <c r="M61" s="2">
        <f t="shared" si="0"/>
        <v>2.1999999999970896</v>
      </c>
      <c r="O61">
        <f t="shared" si="1"/>
        <v>0</v>
      </c>
    </row>
    <row r="62" spans="1:15" x14ac:dyDescent="0.25">
      <c r="A62" s="1">
        <v>1974</v>
      </c>
      <c r="B62" s="3">
        <v>18071</v>
      </c>
      <c r="C62" s="3">
        <v>2237</v>
      </c>
      <c r="D62" s="3">
        <v>40428</v>
      </c>
      <c r="E62" s="3"/>
      <c r="F62" s="3"/>
      <c r="G62" s="3">
        <v>9189</v>
      </c>
      <c r="H62" s="3"/>
      <c r="I62" s="3">
        <v>31239</v>
      </c>
      <c r="J62" s="6">
        <v>0.53800000000000003</v>
      </c>
      <c r="M62" s="2">
        <f t="shared" si="0"/>
        <v>-3.1730000000025029</v>
      </c>
      <c r="O62">
        <f t="shared" si="1"/>
        <v>0</v>
      </c>
    </row>
    <row r="63" spans="1:15" x14ac:dyDescent="0.25">
      <c r="A63" s="7" t="s">
        <v>28</v>
      </c>
      <c r="B63" s="8">
        <v>16130</v>
      </c>
      <c r="C63" s="8">
        <v>2345</v>
      </c>
      <c r="D63" s="8">
        <v>37825</v>
      </c>
      <c r="E63" s="8"/>
      <c r="F63" s="8"/>
      <c r="G63" s="8">
        <v>9692</v>
      </c>
      <c r="H63" s="8"/>
      <c r="I63" s="8">
        <v>28133</v>
      </c>
      <c r="J63" s="9">
        <v>0.505</v>
      </c>
      <c r="K63" s="10"/>
      <c r="L63" s="10"/>
      <c r="M63" s="11">
        <f t="shared" si="0"/>
        <v>-0.15000000000145519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28524</v>
      </c>
      <c r="C64" s="3">
        <v>2406</v>
      </c>
      <c r="D64" s="3">
        <v>68622</v>
      </c>
      <c r="E64" s="3"/>
      <c r="F64" s="3"/>
      <c r="G64" s="3">
        <v>9942</v>
      </c>
      <c r="H64" s="3"/>
      <c r="I64" s="3">
        <v>58680</v>
      </c>
      <c r="J64" s="6">
        <v>0.97899999999999998</v>
      </c>
      <c r="M64" s="2">
        <f t="shared" si="0"/>
        <v>6.7440000000060536</v>
      </c>
      <c r="O64">
        <f t="shared" si="1"/>
        <v>0</v>
      </c>
    </row>
    <row r="65" spans="1:24" x14ac:dyDescent="0.25">
      <c r="A65" s="1">
        <v>1976</v>
      </c>
      <c r="B65" s="3">
        <v>24527</v>
      </c>
      <c r="C65" s="3">
        <v>2660</v>
      </c>
      <c r="D65" s="3">
        <v>65235</v>
      </c>
      <c r="E65" s="3"/>
      <c r="F65" s="3"/>
      <c r="G65" s="3">
        <v>9942</v>
      </c>
      <c r="H65" s="3"/>
      <c r="I65" s="3">
        <v>55293</v>
      </c>
      <c r="J65" s="6">
        <v>0.89400000000000002</v>
      </c>
      <c r="M65" s="2">
        <f t="shared" si="0"/>
        <v>6.819999999999709</v>
      </c>
      <c r="O65">
        <f t="shared" si="1"/>
        <v>0</v>
      </c>
    </row>
    <row r="66" spans="1:24" x14ac:dyDescent="0.25">
      <c r="A66" s="1">
        <v>1977</v>
      </c>
      <c r="B66" s="3">
        <v>26810</v>
      </c>
      <c r="C66" s="3">
        <v>2458</v>
      </c>
      <c r="D66" s="3">
        <v>65913</v>
      </c>
      <c r="E66" s="3"/>
      <c r="F66" s="3"/>
      <c r="G66" s="3">
        <v>10938</v>
      </c>
      <c r="H66" s="3"/>
      <c r="I66" s="3">
        <v>54975</v>
      </c>
      <c r="J66" s="6">
        <v>0.86299999999999999</v>
      </c>
      <c r="M66" s="2">
        <f t="shared" si="0"/>
        <v>-14.020000000004075</v>
      </c>
      <c r="O66">
        <f t="shared" si="1"/>
        <v>0</v>
      </c>
    </row>
    <row r="67" spans="1:24" x14ac:dyDescent="0.25">
      <c r="A67" s="1">
        <v>1978</v>
      </c>
      <c r="B67" s="3">
        <v>26278</v>
      </c>
      <c r="C67" s="3">
        <v>1754</v>
      </c>
      <c r="D67" s="3">
        <v>46100</v>
      </c>
      <c r="E67" s="3"/>
      <c r="F67" s="3"/>
      <c r="G67" s="3">
        <v>4677</v>
      </c>
      <c r="H67" s="3"/>
      <c r="I67" s="12">
        <v>41423</v>
      </c>
      <c r="J67" s="6">
        <v>0.55500000000000005</v>
      </c>
      <c r="M67" s="2">
        <f t="shared" si="0"/>
        <v>-8.3879999999990105</v>
      </c>
      <c r="O67">
        <f t="shared" si="1"/>
        <v>0</v>
      </c>
    </row>
    <row r="68" spans="1:24" x14ac:dyDescent="0.25">
      <c r="A68" s="1">
        <v>1979</v>
      </c>
      <c r="B68" s="3">
        <v>43284</v>
      </c>
      <c r="C68" s="3">
        <v>2570</v>
      </c>
      <c r="D68" s="3">
        <v>111231</v>
      </c>
      <c r="E68" s="3"/>
      <c r="F68" s="3"/>
      <c r="G68" s="3">
        <v>8865</v>
      </c>
      <c r="H68" s="3"/>
      <c r="I68" s="3">
        <v>102366</v>
      </c>
      <c r="J68" s="6">
        <v>1.516</v>
      </c>
      <c r="M68" s="2">
        <f t="shared" si="0"/>
        <v>8.8800000000046566</v>
      </c>
      <c r="O68">
        <f t="shared" si="1"/>
        <v>0</v>
      </c>
    </row>
    <row r="69" spans="1:24" x14ac:dyDescent="0.25">
      <c r="A69" s="7" t="s">
        <v>9</v>
      </c>
      <c r="B69" s="8">
        <v>29885</v>
      </c>
      <c r="C69" s="8">
        <v>2390</v>
      </c>
      <c r="D69" s="8">
        <v>71420</v>
      </c>
      <c r="E69" s="8"/>
      <c r="F69" s="8"/>
      <c r="G69" s="8">
        <v>8873</v>
      </c>
      <c r="H69" s="8"/>
      <c r="I69" s="8">
        <v>62547</v>
      </c>
      <c r="J69" s="9">
        <v>0.98599999999999999</v>
      </c>
      <c r="K69" s="10"/>
      <c r="L69" s="10"/>
      <c r="M69" s="11">
        <f t="shared" ref="M69:M72" si="2">B69*C69/1000 -D69</f>
        <v>5.1499999999941792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25">
      <c r="A70" s="1">
        <v>1980</v>
      </c>
      <c r="B70" s="3">
        <v>15072</v>
      </c>
      <c r="C70" s="3">
        <v>2116</v>
      </c>
      <c r="D70" s="3">
        <v>31839</v>
      </c>
      <c r="E70" s="3"/>
      <c r="F70" s="3"/>
      <c r="G70" s="3">
        <v>46065</v>
      </c>
      <c r="H70" s="3"/>
      <c r="I70" s="5"/>
      <c r="J70" s="6"/>
      <c r="M70" s="2">
        <f t="shared" si="2"/>
        <v>53.351999999998952</v>
      </c>
      <c r="O70">
        <f t="shared" si="3"/>
        <v>-14226</v>
      </c>
    </row>
    <row r="71" spans="1:24" x14ac:dyDescent="0.25">
      <c r="A71" s="1">
        <v>1981</v>
      </c>
      <c r="B71" s="3">
        <v>14727</v>
      </c>
      <c r="C71" s="3">
        <v>2341</v>
      </c>
      <c r="D71" s="3">
        <v>34482</v>
      </c>
      <c r="E71" s="3"/>
      <c r="F71" s="3"/>
      <c r="G71" s="3">
        <v>8119</v>
      </c>
      <c r="H71" s="3"/>
      <c r="I71" s="3">
        <v>26363</v>
      </c>
      <c r="J71" s="6">
        <v>0.37</v>
      </c>
      <c r="M71" s="2">
        <f t="shared" si="2"/>
        <v>-6.0930000000007567</v>
      </c>
      <c r="O71">
        <f t="shared" si="3"/>
        <v>0</v>
      </c>
    </row>
    <row r="72" spans="1:24" x14ac:dyDescent="0.25">
      <c r="A72" s="1">
        <v>1982</v>
      </c>
      <c r="B72" s="3">
        <v>5867</v>
      </c>
      <c r="C72" s="3">
        <v>1592</v>
      </c>
      <c r="D72" s="3">
        <v>9345</v>
      </c>
      <c r="E72" s="3"/>
      <c r="F72" s="3"/>
      <c r="G72" s="3">
        <v>6543</v>
      </c>
      <c r="H72" s="3"/>
      <c r="I72" s="3">
        <v>2802</v>
      </c>
      <c r="J72" s="6">
        <v>3.7999999999999999E-2</v>
      </c>
      <c r="M72" s="2">
        <f t="shared" si="2"/>
        <v>-4.7360000000007858</v>
      </c>
      <c r="O72">
        <f t="shared" si="3"/>
        <v>0</v>
      </c>
    </row>
    <row r="73" spans="1:24" x14ac:dyDescent="0.25">
      <c r="J73" s="6"/>
    </row>
    <row r="74" spans="1:24" x14ac:dyDescent="0.25">
      <c r="J74" s="6"/>
    </row>
    <row r="75" spans="1:24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FE5B-21B1-495F-B217-EFD21147F94E}">
  <dimension ref="A1:O75"/>
  <sheetViews>
    <sheetView workbookViewId="0">
      <pane ySplit="3" topLeftCell="A27" activePane="bottomLeft" state="frozen"/>
      <selection pane="bottomLeft" activeCell="A64" sqref="A6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7975</v>
      </c>
      <c r="C59" s="3">
        <v>48249</v>
      </c>
      <c r="D59" s="3">
        <v>384782</v>
      </c>
      <c r="E59" s="3"/>
      <c r="F59" s="3"/>
      <c r="G59" s="3"/>
      <c r="H59" s="3"/>
      <c r="I59" s="3">
        <v>384782</v>
      </c>
      <c r="J59" s="6">
        <v>7.3310000000000004</v>
      </c>
      <c r="M59" s="2">
        <f t="shared" si="0"/>
        <v>3.7750000000232831</v>
      </c>
      <c r="O59">
        <f t="shared" si="1"/>
        <v>0</v>
      </c>
    </row>
    <row r="60" spans="1:15" x14ac:dyDescent="0.25">
      <c r="A60" s="1">
        <v>1972</v>
      </c>
      <c r="B60" s="3">
        <v>12817</v>
      </c>
      <c r="C60" s="3">
        <v>38297</v>
      </c>
      <c r="D60" s="3">
        <v>490848</v>
      </c>
      <c r="E60" s="3"/>
      <c r="F60" s="3"/>
      <c r="G60" s="3"/>
      <c r="H60" s="3"/>
      <c r="I60" s="3">
        <v>490848</v>
      </c>
      <c r="J60" s="6">
        <v>9.0359999999999996</v>
      </c>
      <c r="M60" s="2">
        <f t="shared" si="0"/>
        <v>4.6489999999757856</v>
      </c>
      <c r="O60">
        <f t="shared" si="1"/>
        <v>0</v>
      </c>
    </row>
    <row r="61" spans="1:15" x14ac:dyDescent="0.25">
      <c r="A61" s="1">
        <v>1973</v>
      </c>
      <c r="B61" s="3">
        <v>19031</v>
      </c>
      <c r="C61" s="3">
        <v>60440</v>
      </c>
      <c r="D61" s="3">
        <v>1150236</v>
      </c>
      <c r="E61" s="3"/>
      <c r="F61" s="3"/>
      <c r="G61" s="3"/>
      <c r="H61" s="3"/>
      <c r="I61" s="3">
        <v>1150236</v>
      </c>
      <c r="J61" s="6">
        <v>20.483000000000001</v>
      </c>
      <c r="M61" s="2">
        <f t="shared" si="0"/>
        <v>-2.3600000001024455</v>
      </c>
      <c r="O61">
        <f t="shared" si="1"/>
        <v>0</v>
      </c>
    </row>
    <row r="62" spans="1:15" x14ac:dyDescent="0.25">
      <c r="A62" s="1">
        <v>1974</v>
      </c>
      <c r="B62" s="3">
        <v>17143</v>
      </c>
      <c r="C62" s="3">
        <v>50994</v>
      </c>
      <c r="D62" s="3">
        <v>874188</v>
      </c>
      <c r="E62" s="3"/>
      <c r="F62" s="3"/>
      <c r="G62" s="3"/>
      <c r="H62" s="3"/>
      <c r="I62" s="3">
        <v>874188</v>
      </c>
      <c r="J62" s="6">
        <v>15.065</v>
      </c>
      <c r="M62" s="2">
        <f t="shared" si="0"/>
        <v>2.1419999999925494</v>
      </c>
      <c r="O62">
        <f t="shared" si="1"/>
        <v>0</v>
      </c>
    </row>
    <row r="63" spans="1:15" x14ac:dyDescent="0.25">
      <c r="A63" s="7" t="s">
        <v>28</v>
      </c>
      <c r="B63" s="8">
        <v>14242</v>
      </c>
      <c r="C63" s="8">
        <v>50907</v>
      </c>
      <c r="D63" s="8">
        <v>725014</v>
      </c>
      <c r="E63" s="8"/>
      <c r="F63" s="8"/>
      <c r="G63" s="8"/>
      <c r="H63" s="8"/>
      <c r="I63" s="8">
        <v>725014</v>
      </c>
      <c r="J63" s="9">
        <v>12.978999999999999</v>
      </c>
      <c r="K63" s="10"/>
      <c r="L63" s="10"/>
      <c r="M63" s="11">
        <f t="shared" si="0"/>
        <v>3.4939999999478459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28628</v>
      </c>
      <c r="C64" s="3">
        <v>37204</v>
      </c>
      <c r="D64" s="3">
        <v>1065086</v>
      </c>
      <c r="E64" s="3"/>
      <c r="F64" s="3"/>
      <c r="G64" s="3"/>
      <c r="H64" s="3"/>
      <c r="I64" s="3">
        <v>1065086</v>
      </c>
      <c r="J64" s="6">
        <v>17.777000000000001</v>
      </c>
      <c r="M64" s="2">
        <f t="shared" si="0"/>
        <v>-9.8880000000353903</v>
      </c>
      <c r="O64">
        <f t="shared" si="1"/>
        <v>0</v>
      </c>
    </row>
    <row r="65" spans="1:15" x14ac:dyDescent="0.25">
      <c r="A65" s="1">
        <v>1976</v>
      </c>
      <c r="B65" s="3">
        <v>18528</v>
      </c>
      <c r="C65" s="3">
        <v>44706</v>
      </c>
      <c r="D65" s="3">
        <v>828319</v>
      </c>
      <c r="E65" s="3"/>
      <c r="F65" s="3"/>
      <c r="G65" s="3"/>
      <c r="H65" s="3"/>
      <c r="I65" s="3">
        <v>828319</v>
      </c>
      <c r="J65" s="6">
        <v>13.401999999999999</v>
      </c>
      <c r="M65" s="2">
        <f t="shared" si="0"/>
        <v>-6.2319999999599531</v>
      </c>
      <c r="O65">
        <f t="shared" si="1"/>
        <v>0</v>
      </c>
    </row>
    <row r="66" spans="1:15" x14ac:dyDescent="0.25">
      <c r="A66" s="1">
        <v>1977</v>
      </c>
      <c r="B66" s="3">
        <v>24623</v>
      </c>
      <c r="C66" s="3">
        <v>36642</v>
      </c>
      <c r="D66" s="3">
        <v>902260</v>
      </c>
      <c r="E66" s="3"/>
      <c r="F66" s="3"/>
      <c r="G66" s="3"/>
      <c r="H66" s="3"/>
      <c r="I66" s="3">
        <v>902260</v>
      </c>
      <c r="J66" s="6">
        <v>14.163</v>
      </c>
      <c r="M66" s="2">
        <f t="shared" si="0"/>
        <v>-24.033999999985099</v>
      </c>
      <c r="O66">
        <f t="shared" si="1"/>
        <v>0</v>
      </c>
    </row>
    <row r="67" spans="1:15" x14ac:dyDescent="0.25">
      <c r="A67" s="1">
        <v>1978</v>
      </c>
      <c r="B67" s="3">
        <v>28049</v>
      </c>
      <c r="C67" s="3">
        <v>33801</v>
      </c>
      <c r="D67" s="3">
        <v>948093</v>
      </c>
      <c r="E67" s="3"/>
      <c r="F67" s="3"/>
      <c r="G67" s="3"/>
      <c r="H67" s="3"/>
      <c r="I67" s="3">
        <v>948093</v>
      </c>
      <c r="J67" s="6">
        <v>14.452999999999999</v>
      </c>
      <c r="M67" s="2">
        <f t="shared" si="0"/>
        <v>-8.7510000000474975</v>
      </c>
      <c r="O67">
        <f t="shared" si="1"/>
        <v>0</v>
      </c>
    </row>
    <row r="68" spans="1:15" x14ac:dyDescent="0.25">
      <c r="A68" s="1">
        <v>1979</v>
      </c>
      <c r="B68" s="3">
        <v>23760</v>
      </c>
      <c r="C68" s="3">
        <v>35454</v>
      </c>
      <c r="D68" s="3">
        <v>842395</v>
      </c>
      <c r="E68" s="3"/>
      <c r="F68" s="3"/>
      <c r="G68" s="3"/>
      <c r="H68" s="3"/>
      <c r="I68" s="3">
        <v>842395</v>
      </c>
      <c r="J68" s="6">
        <v>12.483000000000001</v>
      </c>
      <c r="M68" s="2">
        <f t="shared" si="0"/>
        <v>-7.9599999999627471</v>
      </c>
      <c r="O68">
        <f t="shared" si="1"/>
        <v>0</v>
      </c>
    </row>
    <row r="69" spans="1:15" x14ac:dyDescent="0.25">
      <c r="A69" s="7" t="s">
        <v>9</v>
      </c>
      <c r="B69" s="8">
        <v>24718</v>
      </c>
      <c r="C69" s="8">
        <v>37108</v>
      </c>
      <c r="D69" s="8">
        <v>917231</v>
      </c>
      <c r="E69" s="8"/>
      <c r="F69" s="8"/>
      <c r="G69" s="8"/>
      <c r="H69" s="8"/>
      <c r="I69" s="8">
        <v>917231</v>
      </c>
      <c r="J69" s="9">
        <v>14.467000000000001</v>
      </c>
      <c r="K69" s="10"/>
      <c r="L69" s="10"/>
      <c r="M69" s="11">
        <f t="shared" ref="M69:M72" si="2">B69*C69/1000 -D69</f>
        <v>4.5439999999944121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38248</v>
      </c>
      <c r="C70" s="3">
        <v>29515</v>
      </c>
      <c r="D70" s="3">
        <v>1128888</v>
      </c>
      <c r="E70" s="3"/>
      <c r="F70" s="3"/>
      <c r="G70" s="3"/>
      <c r="H70" s="3"/>
      <c r="I70" s="5">
        <v>1128888</v>
      </c>
      <c r="J70" s="6">
        <v>16.277999999999999</v>
      </c>
      <c r="M70" s="2">
        <f t="shared" si="2"/>
        <v>1.7199999999720603</v>
      </c>
      <c r="O70">
        <f t="shared" si="3"/>
        <v>0</v>
      </c>
    </row>
    <row r="71" spans="1:15" x14ac:dyDescent="0.25">
      <c r="A71" s="1">
        <v>1981</v>
      </c>
      <c r="B71" s="3">
        <v>58916</v>
      </c>
      <c r="C71" s="3">
        <v>17364</v>
      </c>
      <c r="D71" s="3">
        <v>1023036</v>
      </c>
      <c r="E71" s="3"/>
      <c r="F71" s="3"/>
      <c r="G71" s="3"/>
      <c r="H71" s="3"/>
      <c r="I71" s="3">
        <v>1023036</v>
      </c>
      <c r="J71" s="6">
        <v>14.315</v>
      </c>
      <c r="M71" s="2">
        <f t="shared" si="2"/>
        <v>-18.576000000000931</v>
      </c>
      <c r="O71">
        <f t="shared" si="3"/>
        <v>0</v>
      </c>
    </row>
    <row r="72" spans="1:15" x14ac:dyDescent="0.25">
      <c r="A72" s="1">
        <v>1982</v>
      </c>
      <c r="B72" s="3">
        <v>29545</v>
      </c>
      <c r="C72" s="3">
        <v>29449</v>
      </c>
      <c r="D72" s="3">
        <v>870058</v>
      </c>
      <c r="E72" s="3"/>
      <c r="F72" s="3"/>
      <c r="G72" s="3"/>
      <c r="H72" s="3"/>
      <c r="I72" s="3">
        <v>870058</v>
      </c>
      <c r="J72" s="6">
        <v>11.895</v>
      </c>
      <c r="M72" s="2">
        <f t="shared" si="2"/>
        <v>12.70499999995809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D5E7-FF90-4F5A-91B2-4871F4DF6EE7}">
  <dimension ref="A1:O75"/>
  <sheetViews>
    <sheetView workbookViewId="0">
      <pane ySplit="3" topLeftCell="A25" activePane="bottomLeft" state="frozen"/>
      <selection pane="bottomLeft" activeCell="I71" sqref="I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15956</v>
      </c>
      <c r="C4" s="3">
        <v>585</v>
      </c>
      <c r="D4" s="3">
        <v>9334</v>
      </c>
      <c r="E4" s="3"/>
      <c r="F4" s="3">
        <v>753</v>
      </c>
      <c r="G4" s="3">
        <v>194</v>
      </c>
      <c r="H4" s="3"/>
      <c r="I4" s="3">
        <v>9893</v>
      </c>
      <c r="J4" s="6">
        <v>0.65100000000000002</v>
      </c>
      <c r="M4" s="2">
        <f>B4*C4/1000 -D4</f>
        <v>0.26000000000021828</v>
      </c>
      <c r="O4">
        <f>D4-G4+F4-I4</f>
        <v>0</v>
      </c>
    </row>
    <row r="5" spans="1:15" x14ac:dyDescent="0.25">
      <c r="A5" s="1">
        <v>1926</v>
      </c>
      <c r="B5" s="3">
        <v>15740</v>
      </c>
      <c r="C5" s="3">
        <v>573</v>
      </c>
      <c r="D5" s="3">
        <v>9022</v>
      </c>
      <c r="E5" s="3"/>
      <c r="F5" s="3">
        <v>589</v>
      </c>
      <c r="G5" s="3">
        <v>105</v>
      </c>
      <c r="H5" s="3"/>
      <c r="I5" s="3">
        <v>9506</v>
      </c>
      <c r="J5" s="6">
        <v>0.61499999999999999</v>
      </c>
      <c r="M5" s="2">
        <f t="shared" ref="M5:M68" si="0">B5*C5/1000 -D5</f>
        <v>-2.9799999999995634</v>
      </c>
      <c r="O5">
        <f t="shared" ref="O5:O68" si="1">D5-G5+F5-I5</f>
        <v>0</v>
      </c>
    </row>
    <row r="6" spans="1:15" x14ac:dyDescent="0.25">
      <c r="A6" s="1">
        <v>1927</v>
      </c>
      <c r="B6" s="3">
        <v>16665</v>
      </c>
      <c r="C6" s="3">
        <v>603</v>
      </c>
      <c r="D6" s="3">
        <v>10054</v>
      </c>
      <c r="E6" s="3"/>
      <c r="F6" s="3">
        <v>671</v>
      </c>
      <c r="G6" s="3">
        <v>151</v>
      </c>
      <c r="H6" s="3"/>
      <c r="I6" s="3">
        <v>10574</v>
      </c>
      <c r="J6" s="6">
        <v>0.67200000000000004</v>
      </c>
      <c r="M6" s="2">
        <f t="shared" si="0"/>
        <v>-5.0049999999991996</v>
      </c>
      <c r="O6">
        <f t="shared" si="1"/>
        <v>0</v>
      </c>
    </row>
    <row r="7" spans="1:15" x14ac:dyDescent="0.25">
      <c r="A7" s="1">
        <v>1928</v>
      </c>
      <c r="B7" s="3">
        <v>17792</v>
      </c>
      <c r="C7" s="3">
        <v>709</v>
      </c>
      <c r="D7" s="3">
        <v>12607</v>
      </c>
      <c r="E7" s="3"/>
      <c r="F7" s="3">
        <v>447</v>
      </c>
      <c r="G7" s="3">
        <v>262</v>
      </c>
      <c r="H7" s="3"/>
      <c r="I7" s="3">
        <v>12792</v>
      </c>
      <c r="J7" s="6">
        <v>0.79900000000000004</v>
      </c>
      <c r="M7" s="2">
        <f t="shared" si="0"/>
        <v>7.5280000000002474</v>
      </c>
      <c r="O7">
        <f t="shared" si="1"/>
        <v>0</v>
      </c>
    </row>
    <row r="8" spans="1:15" x14ac:dyDescent="0.25">
      <c r="A8" s="1">
        <v>1929</v>
      </c>
      <c r="B8" s="3">
        <v>16391</v>
      </c>
      <c r="C8" s="3">
        <v>766</v>
      </c>
      <c r="D8" s="3">
        <v>12932</v>
      </c>
      <c r="E8" s="3"/>
      <c r="F8" s="3">
        <v>714</v>
      </c>
      <c r="G8" s="3">
        <v>121</v>
      </c>
      <c r="H8" s="3"/>
      <c r="I8" s="3">
        <v>13525</v>
      </c>
      <c r="J8" s="6">
        <v>0.83</v>
      </c>
      <c r="M8" s="2">
        <f t="shared" si="0"/>
        <v>-376.4940000000006</v>
      </c>
      <c r="O8">
        <f t="shared" si="1"/>
        <v>0</v>
      </c>
    </row>
    <row r="9" spans="1:15" x14ac:dyDescent="0.25">
      <c r="A9" s="7" t="s">
        <v>1</v>
      </c>
      <c r="B9" s="8">
        <v>16609</v>
      </c>
      <c r="C9" s="8">
        <v>650</v>
      </c>
      <c r="D9" s="8">
        <v>10790</v>
      </c>
      <c r="E9" s="8"/>
      <c r="F9" s="8">
        <v>635</v>
      </c>
      <c r="G9" s="8">
        <v>167</v>
      </c>
      <c r="H9" s="8"/>
      <c r="I9" s="8">
        <v>11258</v>
      </c>
      <c r="J9" s="9">
        <v>0.72399999999999998</v>
      </c>
      <c r="K9" s="10"/>
      <c r="L9" s="10"/>
      <c r="M9" s="11">
        <f t="shared" si="0"/>
        <v>5.8500000000003638</v>
      </c>
      <c r="N9" s="10"/>
      <c r="O9" s="10">
        <f t="shared" si="1"/>
        <v>0</v>
      </c>
    </row>
    <row r="10" spans="1:15" x14ac:dyDescent="0.25">
      <c r="A10" s="1">
        <v>1930</v>
      </c>
      <c r="B10" s="3">
        <v>13396</v>
      </c>
      <c r="C10" s="3">
        <v>783</v>
      </c>
      <c r="D10" s="3">
        <v>10492</v>
      </c>
      <c r="E10" s="3"/>
      <c r="F10" s="3">
        <v>415</v>
      </c>
      <c r="G10" s="3">
        <v>199</v>
      </c>
      <c r="H10" s="3"/>
      <c r="I10" s="3">
        <v>10708</v>
      </c>
      <c r="J10" s="6">
        <v>0.64600000000000002</v>
      </c>
      <c r="M10" s="2">
        <f t="shared" si="0"/>
        <v>-2.9320000000006985</v>
      </c>
      <c r="O10">
        <f t="shared" si="1"/>
        <v>0</v>
      </c>
    </row>
    <row r="11" spans="1:15" x14ac:dyDescent="0.25">
      <c r="A11" s="1">
        <v>1931</v>
      </c>
      <c r="B11" s="3">
        <v>14154</v>
      </c>
      <c r="C11" s="3">
        <v>807</v>
      </c>
      <c r="D11" s="3">
        <v>11423</v>
      </c>
      <c r="E11" s="3"/>
      <c r="F11" s="3">
        <v>162</v>
      </c>
      <c r="G11" s="3">
        <v>121</v>
      </c>
      <c r="H11" s="3"/>
      <c r="I11" s="3">
        <v>11464</v>
      </c>
      <c r="J11" s="6">
        <v>0.67900000000000005</v>
      </c>
      <c r="M11" s="2">
        <f t="shared" si="0"/>
        <v>-0.72199999999975262</v>
      </c>
      <c r="O11">
        <f t="shared" si="1"/>
        <v>0</v>
      </c>
    </row>
    <row r="12" spans="1:15" x14ac:dyDescent="0.25">
      <c r="A12" s="1">
        <v>1932</v>
      </c>
      <c r="B12" s="3">
        <v>13284</v>
      </c>
      <c r="C12" s="3">
        <v>839</v>
      </c>
      <c r="D12" s="3">
        <v>11141</v>
      </c>
      <c r="E12" s="3"/>
      <c r="F12" s="3">
        <v>67</v>
      </c>
      <c r="G12" s="3">
        <v>143</v>
      </c>
      <c r="H12" s="3"/>
      <c r="I12" s="3">
        <v>11065</v>
      </c>
      <c r="J12" s="6">
        <v>0.64400000000000002</v>
      </c>
      <c r="M12" s="2">
        <f t="shared" si="0"/>
        <v>4.2759999999998399</v>
      </c>
      <c r="O12">
        <f t="shared" si="1"/>
        <v>0</v>
      </c>
    </row>
    <row r="13" spans="1:15" x14ac:dyDescent="0.25">
      <c r="A13" s="1">
        <v>1933</v>
      </c>
      <c r="B13" s="3">
        <v>12674</v>
      </c>
      <c r="C13" s="3">
        <v>770</v>
      </c>
      <c r="D13" s="3">
        <v>9753</v>
      </c>
      <c r="E13" s="3"/>
      <c r="F13" s="3">
        <v>71</v>
      </c>
      <c r="G13" s="3">
        <v>66</v>
      </c>
      <c r="H13" s="3"/>
      <c r="I13" s="3">
        <v>9758</v>
      </c>
      <c r="J13" s="6">
        <v>0.55900000000000005</v>
      </c>
      <c r="M13" s="2">
        <f t="shared" si="0"/>
        <v>5.9799999999995634</v>
      </c>
      <c r="O13">
        <f t="shared" si="1"/>
        <v>0</v>
      </c>
    </row>
    <row r="14" spans="1:15" x14ac:dyDescent="0.25">
      <c r="A14" s="1">
        <v>1934</v>
      </c>
      <c r="B14" s="3">
        <v>14106</v>
      </c>
      <c r="C14" s="3">
        <v>842</v>
      </c>
      <c r="D14" s="3">
        <v>11877</v>
      </c>
      <c r="E14" s="3"/>
      <c r="F14" s="3">
        <v>58</v>
      </c>
      <c r="G14" s="3">
        <v>128</v>
      </c>
      <c r="H14" s="3"/>
      <c r="I14" s="3">
        <v>11807</v>
      </c>
      <c r="J14" s="6">
        <v>0.66400000000000003</v>
      </c>
      <c r="M14" s="2">
        <f t="shared" si="0"/>
        <v>0.25200000000040745</v>
      </c>
      <c r="O14">
        <f t="shared" si="1"/>
        <v>0</v>
      </c>
    </row>
    <row r="15" spans="1:15" x14ac:dyDescent="0.25">
      <c r="A15" s="7" t="s">
        <v>2</v>
      </c>
      <c r="B15" s="8">
        <v>13523</v>
      </c>
      <c r="C15" s="8">
        <v>809</v>
      </c>
      <c r="D15" s="8">
        <v>10937</v>
      </c>
      <c r="E15" s="8"/>
      <c r="F15" s="8">
        <v>155</v>
      </c>
      <c r="G15" s="8">
        <v>131</v>
      </c>
      <c r="H15" s="8"/>
      <c r="I15" s="8">
        <v>10961</v>
      </c>
      <c r="J15" s="9">
        <v>0.61699999999999999</v>
      </c>
      <c r="K15" s="10"/>
      <c r="L15" s="10"/>
      <c r="M15" s="11">
        <f t="shared" si="0"/>
        <v>3.1069999999999709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16084</v>
      </c>
      <c r="C16" s="3">
        <v>871</v>
      </c>
      <c r="D16" s="3">
        <v>14007</v>
      </c>
      <c r="E16" s="3"/>
      <c r="F16" s="3"/>
      <c r="G16" s="3"/>
      <c r="H16" s="3"/>
      <c r="I16" s="3">
        <v>14007</v>
      </c>
      <c r="J16" s="6">
        <v>0.77400000000000002</v>
      </c>
      <c r="M16" s="2">
        <f t="shared" si="0"/>
        <v>2.1640000000006694</v>
      </c>
      <c r="O16">
        <f t="shared" si="1"/>
        <v>0</v>
      </c>
    </row>
    <row r="17" spans="1:15" x14ac:dyDescent="0.25">
      <c r="A17" s="1">
        <v>1936</v>
      </c>
      <c r="B17" s="3">
        <v>15040</v>
      </c>
      <c r="C17" s="3">
        <v>845</v>
      </c>
      <c r="D17" s="3">
        <v>12708</v>
      </c>
      <c r="E17" s="3"/>
      <c r="F17" s="3"/>
      <c r="G17" s="3"/>
      <c r="H17" s="3"/>
      <c r="I17" s="3">
        <v>12708</v>
      </c>
      <c r="J17" s="6">
        <v>0.69</v>
      </c>
      <c r="M17" s="2">
        <f t="shared" si="0"/>
        <v>0.7999999999992724</v>
      </c>
      <c r="O17">
        <f t="shared" si="1"/>
        <v>0</v>
      </c>
    </row>
    <row r="18" spans="1:15" x14ac:dyDescent="0.25">
      <c r="A18" s="1">
        <v>1937</v>
      </c>
      <c r="B18" s="3">
        <v>22009</v>
      </c>
      <c r="C18" s="3">
        <v>892</v>
      </c>
      <c r="D18" s="3">
        <v>19636</v>
      </c>
      <c r="E18" s="3"/>
      <c r="F18" s="3"/>
      <c r="G18" s="3"/>
      <c r="H18" s="3"/>
      <c r="I18" s="3">
        <v>19636</v>
      </c>
      <c r="J18" s="6">
        <v>1.048</v>
      </c>
      <c r="M18" s="2">
        <f t="shared" si="0"/>
        <v>-3.9720000000015716</v>
      </c>
      <c r="O18">
        <f t="shared" si="1"/>
        <v>0</v>
      </c>
    </row>
    <row r="19" spans="1:15" x14ac:dyDescent="0.25">
      <c r="A19" s="1">
        <v>1938</v>
      </c>
      <c r="B19" s="3">
        <v>20901</v>
      </c>
      <c r="C19" s="3">
        <v>905</v>
      </c>
      <c r="D19" s="3">
        <v>18925</v>
      </c>
      <c r="E19" s="3"/>
      <c r="F19" s="3"/>
      <c r="G19" s="3"/>
      <c r="H19" s="3"/>
      <c r="I19" s="3">
        <v>18925</v>
      </c>
      <c r="J19" s="6">
        <v>0.99199999999999999</v>
      </c>
      <c r="M19" s="2">
        <f t="shared" si="0"/>
        <v>-9.5950000000011642</v>
      </c>
      <c r="O19">
        <f t="shared" si="1"/>
        <v>0</v>
      </c>
    </row>
    <row r="20" spans="1:15" x14ac:dyDescent="0.25">
      <c r="A20" s="1">
        <v>1939</v>
      </c>
      <c r="B20" s="3">
        <v>19135</v>
      </c>
      <c r="C20" s="3">
        <v>1108</v>
      </c>
      <c r="D20" s="3">
        <v>21206</v>
      </c>
      <c r="E20" s="3"/>
      <c r="F20" s="3"/>
      <c r="G20" s="3"/>
      <c r="H20" s="3"/>
      <c r="I20" s="3">
        <v>21206</v>
      </c>
      <c r="J20" s="6">
        <v>1.093</v>
      </c>
      <c r="M20" s="2">
        <f t="shared" si="0"/>
        <v>-4.4199999999982538</v>
      </c>
      <c r="O20">
        <f t="shared" si="1"/>
        <v>0</v>
      </c>
    </row>
    <row r="21" spans="1:15" x14ac:dyDescent="0.25">
      <c r="A21" s="7" t="s">
        <v>3</v>
      </c>
      <c r="B21" s="8">
        <v>18634</v>
      </c>
      <c r="C21" s="8">
        <v>928</v>
      </c>
      <c r="D21" s="8">
        <v>17296</v>
      </c>
      <c r="E21" s="8"/>
      <c r="F21" s="8"/>
      <c r="G21" s="8"/>
      <c r="H21" s="8"/>
      <c r="I21" s="8">
        <v>17296</v>
      </c>
      <c r="J21" s="9">
        <v>0.92300000000000004</v>
      </c>
      <c r="K21" s="10"/>
      <c r="L21" s="10"/>
      <c r="M21" s="11">
        <f t="shared" si="0"/>
        <v>-3.6480000000010477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21068</v>
      </c>
      <c r="C22" s="3">
        <v>1127</v>
      </c>
      <c r="D22" s="3">
        <v>23745</v>
      </c>
      <c r="E22" s="3"/>
      <c r="F22" s="3"/>
      <c r="G22" s="3"/>
      <c r="H22" s="3"/>
      <c r="I22" s="3">
        <v>23745</v>
      </c>
      <c r="J22" s="6">
        <v>1.202</v>
      </c>
      <c r="M22" s="2">
        <f t="shared" si="0"/>
        <v>-1.364000000001397</v>
      </c>
      <c r="O22">
        <f t="shared" si="1"/>
        <v>0</v>
      </c>
    </row>
    <row r="23" spans="1:15" x14ac:dyDescent="0.25">
      <c r="A23" s="1">
        <v>1941</v>
      </c>
      <c r="B23" s="3">
        <v>20735</v>
      </c>
      <c r="C23" s="3">
        <v>984</v>
      </c>
      <c r="D23" s="3">
        <v>19817</v>
      </c>
      <c r="E23" s="3"/>
      <c r="F23" s="3"/>
      <c r="G23" s="3"/>
      <c r="H23" s="3"/>
      <c r="I23" s="3">
        <v>19817</v>
      </c>
      <c r="J23" s="6">
        <v>0.98099999999999998</v>
      </c>
      <c r="M23" s="2">
        <f t="shared" si="0"/>
        <v>586.2400000000016</v>
      </c>
      <c r="O23">
        <f t="shared" si="1"/>
        <v>0</v>
      </c>
    </row>
    <row r="24" spans="1:15" x14ac:dyDescent="0.25">
      <c r="A24" s="1">
        <v>1942</v>
      </c>
      <c r="B24" s="3">
        <v>25901</v>
      </c>
      <c r="C24" s="3">
        <v>956</v>
      </c>
      <c r="D24" s="3">
        <v>23495</v>
      </c>
      <c r="E24" s="3"/>
      <c r="F24" s="3">
        <v>214</v>
      </c>
      <c r="G24" s="3">
        <v>3</v>
      </c>
      <c r="H24" s="3"/>
      <c r="I24" s="3">
        <v>23706</v>
      </c>
      <c r="J24" s="6">
        <v>1.1479999999999999</v>
      </c>
      <c r="M24" s="2">
        <f t="shared" si="0"/>
        <v>1266.3559999999998</v>
      </c>
      <c r="O24">
        <f t="shared" si="1"/>
        <v>0</v>
      </c>
    </row>
    <row r="25" spans="1:15" x14ac:dyDescent="0.25">
      <c r="A25" s="1">
        <v>1943</v>
      </c>
      <c r="B25" s="3">
        <v>24044</v>
      </c>
      <c r="C25" s="3">
        <v>851</v>
      </c>
      <c r="D25" s="3">
        <v>20460</v>
      </c>
      <c r="E25" s="3"/>
      <c r="F25" s="3">
        <v>230</v>
      </c>
      <c r="G25" s="3">
        <v>36</v>
      </c>
      <c r="H25" s="3"/>
      <c r="I25" s="3">
        <v>20654</v>
      </c>
      <c r="J25" s="6">
        <v>0.97599999999999998</v>
      </c>
      <c r="M25" s="2">
        <f t="shared" si="0"/>
        <v>1.4439999999995052</v>
      </c>
      <c r="O25">
        <f t="shared" si="1"/>
        <v>0</v>
      </c>
    </row>
    <row r="26" spans="1:15" x14ac:dyDescent="0.25">
      <c r="A26" s="1">
        <v>1944</v>
      </c>
      <c r="B26" s="3">
        <v>32957</v>
      </c>
      <c r="C26" s="3">
        <v>964</v>
      </c>
      <c r="D26" s="3">
        <v>31758</v>
      </c>
      <c r="E26" s="3"/>
      <c r="F26" s="3">
        <v>377</v>
      </c>
      <c r="G26" s="3">
        <v>14</v>
      </c>
      <c r="H26" s="3"/>
      <c r="I26" s="3">
        <v>32121</v>
      </c>
      <c r="J26" s="6">
        <v>1.482</v>
      </c>
      <c r="M26" s="2">
        <f t="shared" si="0"/>
        <v>12.547999999998865</v>
      </c>
      <c r="O26">
        <f t="shared" si="1"/>
        <v>0</v>
      </c>
    </row>
    <row r="27" spans="1:15" x14ac:dyDescent="0.25">
      <c r="A27" s="7" t="s">
        <v>4</v>
      </c>
      <c r="B27" s="8">
        <v>24941</v>
      </c>
      <c r="C27" s="8">
        <v>956</v>
      </c>
      <c r="D27" s="8">
        <v>23855</v>
      </c>
      <c r="E27" s="8"/>
      <c r="F27" s="8">
        <v>164</v>
      </c>
      <c r="G27" s="8">
        <v>11</v>
      </c>
      <c r="H27" s="8"/>
      <c r="I27" s="8">
        <v>24008</v>
      </c>
      <c r="J27" s="9">
        <v>1.1599999999999999</v>
      </c>
      <c r="K27" s="10"/>
      <c r="L27" s="10"/>
      <c r="M27" s="11">
        <f t="shared" si="0"/>
        <v>-11.403999999998632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32951</v>
      </c>
      <c r="C28" s="3">
        <v>1021</v>
      </c>
      <c r="D28" s="3">
        <v>33646</v>
      </c>
      <c r="E28" s="3"/>
      <c r="F28" s="3">
        <v>498</v>
      </c>
      <c r="G28" s="3">
        <v>188</v>
      </c>
      <c r="H28" s="3"/>
      <c r="I28" s="3">
        <v>33956</v>
      </c>
      <c r="J28" s="6">
        <v>1.5269999999999999</v>
      </c>
      <c r="M28" s="2">
        <f t="shared" si="0"/>
        <v>-3.0290000000022701</v>
      </c>
      <c r="O28">
        <f t="shared" si="1"/>
        <v>0</v>
      </c>
    </row>
    <row r="29" spans="1:15" x14ac:dyDescent="0.25">
      <c r="A29" s="1">
        <v>1946</v>
      </c>
      <c r="B29" s="3">
        <v>36635</v>
      </c>
      <c r="C29" s="3">
        <v>981</v>
      </c>
      <c r="D29" s="3">
        <v>35936</v>
      </c>
      <c r="E29" s="3"/>
      <c r="F29" s="3">
        <v>902</v>
      </c>
      <c r="G29" s="3">
        <v>426</v>
      </c>
      <c r="H29" s="3"/>
      <c r="I29" s="3">
        <v>36412</v>
      </c>
      <c r="J29" s="6">
        <v>1.5980000000000001</v>
      </c>
      <c r="M29" s="2">
        <f t="shared" si="0"/>
        <v>2.9349999999976717</v>
      </c>
      <c r="O29">
        <f t="shared" si="1"/>
        <v>0</v>
      </c>
    </row>
    <row r="30" spans="1:15" x14ac:dyDescent="0.25">
      <c r="A30" s="1">
        <v>1947</v>
      </c>
      <c r="B30" s="3">
        <v>40587</v>
      </c>
      <c r="C30" s="3">
        <v>996</v>
      </c>
      <c r="D30" s="3">
        <v>40431</v>
      </c>
      <c r="E30" s="3"/>
      <c r="F30" s="3">
        <v>854</v>
      </c>
      <c r="G30" s="3">
        <v>294</v>
      </c>
      <c r="H30" s="3"/>
      <c r="I30" s="3">
        <v>40991</v>
      </c>
      <c r="J30" s="6">
        <v>1.7490000000000001</v>
      </c>
      <c r="M30" s="2">
        <f t="shared" si="0"/>
        <v>-6.3479999999981374</v>
      </c>
      <c r="O30">
        <f t="shared" si="1"/>
        <v>0</v>
      </c>
    </row>
    <row r="31" spans="1:15" x14ac:dyDescent="0.25">
      <c r="A31" s="1">
        <v>1948</v>
      </c>
      <c r="B31" s="3">
        <v>35709</v>
      </c>
      <c r="C31" s="3">
        <v>994</v>
      </c>
      <c r="D31" s="3">
        <v>35494</v>
      </c>
      <c r="E31" s="3"/>
      <c r="F31" s="3">
        <v>1173</v>
      </c>
      <c r="G31" s="3">
        <v>148</v>
      </c>
      <c r="H31" s="3"/>
      <c r="I31" s="3">
        <v>36519</v>
      </c>
      <c r="J31" s="6">
        <v>1.514</v>
      </c>
      <c r="M31" s="2">
        <f t="shared" si="0"/>
        <v>0.74599999999918509</v>
      </c>
      <c r="O31">
        <f t="shared" si="1"/>
        <v>0</v>
      </c>
    </row>
    <row r="32" spans="1:15" x14ac:dyDescent="0.25">
      <c r="A32" s="1">
        <v>1949</v>
      </c>
      <c r="B32" s="3">
        <v>34817</v>
      </c>
      <c r="C32" s="3">
        <v>971</v>
      </c>
      <c r="D32" s="3">
        <v>33822</v>
      </c>
      <c r="E32" s="3"/>
      <c r="F32" s="3">
        <v>781</v>
      </c>
      <c r="G32" s="3">
        <v>72</v>
      </c>
      <c r="H32" s="3"/>
      <c r="I32" s="3">
        <v>34531</v>
      </c>
      <c r="J32" s="6">
        <v>1.391</v>
      </c>
      <c r="M32" s="2">
        <f t="shared" si="0"/>
        <v>-14.692999999999302</v>
      </c>
      <c r="O32">
        <f t="shared" si="1"/>
        <v>0</v>
      </c>
    </row>
    <row r="33" spans="1:15" x14ac:dyDescent="0.25">
      <c r="A33" s="7" t="s">
        <v>5</v>
      </c>
      <c r="B33" s="8">
        <v>36140</v>
      </c>
      <c r="C33" s="8">
        <v>992</v>
      </c>
      <c r="D33" s="8">
        <v>35866</v>
      </c>
      <c r="E33" s="8"/>
      <c r="F33" s="8">
        <v>842</v>
      </c>
      <c r="G33" s="8">
        <v>226</v>
      </c>
      <c r="H33" s="8"/>
      <c r="I33" s="8">
        <v>36482</v>
      </c>
      <c r="J33" s="9">
        <v>1.5529999999999999</v>
      </c>
      <c r="K33" s="10"/>
      <c r="L33" s="10"/>
      <c r="M33" s="11">
        <f t="shared" si="0"/>
        <v>-15.120000000002619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34995</v>
      </c>
      <c r="C34" s="3">
        <v>1000</v>
      </c>
      <c r="D34" s="3">
        <v>35000</v>
      </c>
      <c r="E34" s="3"/>
      <c r="F34" s="3">
        <v>1241</v>
      </c>
      <c r="G34" s="3">
        <v>276</v>
      </c>
      <c r="H34" s="3"/>
      <c r="I34" s="3">
        <v>35965</v>
      </c>
      <c r="J34" s="6">
        <v>1.393</v>
      </c>
      <c r="M34" s="2">
        <f t="shared" si="0"/>
        <v>-5</v>
      </c>
      <c r="O34">
        <f t="shared" si="1"/>
        <v>0</v>
      </c>
    </row>
    <row r="35" spans="1:15" x14ac:dyDescent="0.25">
      <c r="A35" s="1">
        <v>1951</v>
      </c>
      <c r="B35" s="3">
        <v>35257</v>
      </c>
      <c r="C35" s="3">
        <v>1006</v>
      </c>
      <c r="D35" s="3">
        <v>35480</v>
      </c>
      <c r="E35" s="3"/>
      <c r="F35" s="3">
        <v>230</v>
      </c>
      <c r="G35" s="3">
        <v>297</v>
      </c>
      <c r="H35" s="3"/>
      <c r="I35" s="3">
        <v>35413</v>
      </c>
      <c r="J35" s="6">
        <v>1.3260000000000001</v>
      </c>
      <c r="M35" s="2">
        <f t="shared" si="0"/>
        <v>-11.457999999998719</v>
      </c>
      <c r="O35">
        <f t="shared" si="1"/>
        <v>0</v>
      </c>
    </row>
    <row r="36" spans="1:15" x14ac:dyDescent="0.25">
      <c r="A36" s="1">
        <v>1952</v>
      </c>
      <c r="B36" s="3">
        <v>35484</v>
      </c>
      <c r="C36" s="3">
        <v>1016</v>
      </c>
      <c r="D36" s="3">
        <v>36039</v>
      </c>
      <c r="E36" s="3"/>
      <c r="F36" s="3">
        <v>1634</v>
      </c>
      <c r="G36" s="3">
        <v>164</v>
      </c>
      <c r="H36" s="3"/>
      <c r="I36" s="3">
        <v>37509</v>
      </c>
      <c r="J36" s="6">
        <v>1.359</v>
      </c>
      <c r="M36" s="2">
        <f t="shared" si="0"/>
        <v>12.743999999998778</v>
      </c>
      <c r="O36">
        <f t="shared" si="1"/>
        <v>0</v>
      </c>
    </row>
    <row r="37" spans="1:15" x14ac:dyDescent="0.25">
      <c r="A37" s="1">
        <v>1953</v>
      </c>
      <c r="B37" s="3">
        <v>35987</v>
      </c>
      <c r="C37" s="3">
        <v>1020</v>
      </c>
      <c r="D37" s="3">
        <v>36718</v>
      </c>
      <c r="E37" s="3"/>
      <c r="F37" s="3">
        <v>1506</v>
      </c>
      <c r="G37" s="3">
        <v>248</v>
      </c>
      <c r="H37" s="3"/>
      <c r="I37" s="3">
        <v>37976</v>
      </c>
      <c r="J37" s="6">
        <v>1.331</v>
      </c>
      <c r="M37" s="2">
        <f t="shared" si="0"/>
        <v>-11.260000000002037</v>
      </c>
      <c r="O37">
        <f t="shared" si="1"/>
        <v>0</v>
      </c>
    </row>
    <row r="38" spans="1:15" x14ac:dyDescent="0.25">
      <c r="A38" s="1">
        <v>1954</v>
      </c>
      <c r="B38" s="3">
        <v>37190</v>
      </c>
      <c r="C38" s="3">
        <v>1012</v>
      </c>
      <c r="D38" s="3">
        <v>37634</v>
      </c>
      <c r="E38" s="3"/>
      <c r="F38" s="3">
        <v>2888</v>
      </c>
      <c r="G38" s="3">
        <v>273</v>
      </c>
      <c r="H38" s="3"/>
      <c r="I38" s="3">
        <v>40249</v>
      </c>
      <c r="J38" s="6">
        <v>1.3640000000000001</v>
      </c>
      <c r="M38" s="2">
        <f t="shared" si="0"/>
        <v>2.2799999999988358</v>
      </c>
      <c r="O38">
        <f t="shared" si="1"/>
        <v>0</v>
      </c>
    </row>
    <row r="39" spans="1:15" x14ac:dyDescent="0.25">
      <c r="A39" s="7" t="s">
        <v>6</v>
      </c>
      <c r="B39" s="8">
        <v>35783</v>
      </c>
      <c r="C39" s="8">
        <v>1011</v>
      </c>
      <c r="D39" s="8">
        <v>36174</v>
      </c>
      <c r="E39" s="8"/>
      <c r="F39" s="8">
        <v>1500</v>
      </c>
      <c r="G39" s="8">
        <v>252</v>
      </c>
      <c r="H39" s="8"/>
      <c r="I39" s="8">
        <v>37422</v>
      </c>
      <c r="J39" s="9">
        <v>1.3540000000000001</v>
      </c>
      <c r="K39" s="10"/>
      <c r="L39" s="10"/>
      <c r="M39" s="11">
        <f t="shared" si="0"/>
        <v>2.6129999999975553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43451</v>
      </c>
      <c r="C40" s="3">
        <v>1223</v>
      </c>
      <c r="D40" s="3">
        <v>53146</v>
      </c>
      <c r="E40" s="3"/>
      <c r="F40" s="3">
        <v>1387</v>
      </c>
      <c r="G40" s="3">
        <v>252</v>
      </c>
      <c r="H40" s="3"/>
      <c r="I40" s="3">
        <v>54281</v>
      </c>
      <c r="J40" s="6">
        <v>1.7789999999999999</v>
      </c>
      <c r="M40" s="2">
        <f t="shared" si="0"/>
        <v>-5.4270000000033178</v>
      </c>
      <c r="O40">
        <f t="shared" si="1"/>
        <v>0</v>
      </c>
    </row>
    <row r="41" spans="1:15" x14ac:dyDescent="0.25">
      <c r="A41" s="1">
        <v>1956</v>
      </c>
      <c r="B41" s="3">
        <v>44563</v>
      </c>
      <c r="C41" s="3">
        <v>1203</v>
      </c>
      <c r="D41" s="3">
        <v>53615</v>
      </c>
      <c r="E41" s="3"/>
      <c r="F41" s="3">
        <v>1993</v>
      </c>
      <c r="G41" s="3">
        <v>353</v>
      </c>
      <c r="H41" s="3"/>
      <c r="I41" s="3">
        <v>55255</v>
      </c>
      <c r="J41" s="6">
        <v>1.752</v>
      </c>
      <c r="M41" s="2">
        <f t="shared" si="0"/>
        <v>-5.7110000000029686</v>
      </c>
      <c r="O41">
        <f t="shared" si="1"/>
        <v>0</v>
      </c>
    </row>
    <row r="42" spans="1:15" x14ac:dyDescent="0.25">
      <c r="A42" s="1">
        <v>1957</v>
      </c>
      <c r="B42" s="3">
        <v>51435</v>
      </c>
      <c r="C42" s="3">
        <v>1355</v>
      </c>
      <c r="D42" s="3">
        <v>69672</v>
      </c>
      <c r="E42" s="3"/>
      <c r="F42" s="3">
        <v>1954</v>
      </c>
      <c r="G42" s="3">
        <v>301</v>
      </c>
      <c r="H42" s="3"/>
      <c r="I42" s="3">
        <v>71325</v>
      </c>
      <c r="J42" s="6">
        <v>2.1869999999999998</v>
      </c>
      <c r="M42" s="2">
        <f t="shared" si="0"/>
        <v>22.42500000000291</v>
      </c>
      <c r="O42">
        <f t="shared" si="1"/>
        <v>0</v>
      </c>
    </row>
    <row r="43" spans="1:15" x14ac:dyDescent="0.25">
      <c r="A43" s="1">
        <v>1958</v>
      </c>
      <c r="B43" s="3">
        <v>51947</v>
      </c>
      <c r="C43" s="3">
        <v>1364</v>
      </c>
      <c r="D43" s="3">
        <v>70871</v>
      </c>
      <c r="E43" s="3"/>
      <c r="F43" s="3">
        <v>342</v>
      </c>
      <c r="G43" s="3">
        <v>381</v>
      </c>
      <c r="H43" s="3"/>
      <c r="I43" s="3">
        <v>70832</v>
      </c>
      <c r="J43" s="6">
        <v>2.101</v>
      </c>
      <c r="M43" s="2">
        <f t="shared" si="0"/>
        <v>-15.292000000001281</v>
      </c>
      <c r="O43">
        <f t="shared" si="1"/>
        <v>0</v>
      </c>
    </row>
    <row r="44" spans="1:15" x14ac:dyDescent="0.25">
      <c r="A44" s="1">
        <v>1959</v>
      </c>
      <c r="B44" s="3">
        <v>53006</v>
      </c>
      <c r="C44" s="3">
        <v>1356</v>
      </c>
      <c r="D44" s="3">
        <v>71865</v>
      </c>
      <c r="E44" s="3"/>
      <c r="F44" s="3">
        <v>3816</v>
      </c>
      <c r="G44" s="3">
        <v>887</v>
      </c>
      <c r="H44" s="3"/>
      <c r="I44" s="3">
        <v>74794</v>
      </c>
      <c r="J44" s="6">
        <v>2.145</v>
      </c>
      <c r="M44" s="2">
        <f t="shared" si="0"/>
        <v>11.135999999998603</v>
      </c>
      <c r="O44">
        <f t="shared" si="1"/>
        <v>0</v>
      </c>
    </row>
    <row r="45" spans="1:15" x14ac:dyDescent="0.25">
      <c r="A45" s="7" t="s">
        <v>7</v>
      </c>
      <c r="B45" s="8">
        <v>48880</v>
      </c>
      <c r="C45" s="8">
        <v>1306</v>
      </c>
      <c r="D45" s="8">
        <v>63834</v>
      </c>
      <c r="E45" s="8"/>
      <c r="F45" s="8">
        <v>1898</v>
      </c>
      <c r="G45" s="8">
        <v>435</v>
      </c>
      <c r="H45" s="8"/>
      <c r="I45" s="8">
        <v>65297</v>
      </c>
      <c r="J45" s="9">
        <v>2</v>
      </c>
      <c r="K45" s="10"/>
      <c r="L45" s="10"/>
      <c r="M45" s="11">
        <f t="shared" si="0"/>
        <v>3.2799999999988358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53759</v>
      </c>
      <c r="C46" s="3">
        <v>1340</v>
      </c>
      <c r="D46" s="3">
        <v>72035</v>
      </c>
      <c r="E46" s="3"/>
      <c r="F46" s="3">
        <v>3145</v>
      </c>
      <c r="G46" s="3">
        <v>1325</v>
      </c>
      <c r="H46" s="3"/>
      <c r="I46" s="3">
        <v>73855</v>
      </c>
      <c r="J46" s="6">
        <v>2.0489999999999999</v>
      </c>
      <c r="M46" s="2">
        <f t="shared" si="0"/>
        <v>2.0599999999976717</v>
      </c>
      <c r="O46">
        <f t="shared" si="1"/>
        <v>0</v>
      </c>
    </row>
    <row r="47" spans="1:15" x14ac:dyDescent="0.25">
      <c r="A47" s="1">
        <v>1961</v>
      </c>
      <c r="B47" s="3">
        <v>52462</v>
      </c>
      <c r="C47" s="3">
        <v>1276</v>
      </c>
      <c r="D47" s="3">
        <v>66922</v>
      </c>
      <c r="E47" s="3"/>
      <c r="F47" s="3">
        <v>3291</v>
      </c>
      <c r="G47" s="3">
        <v>1361</v>
      </c>
      <c r="H47" s="3"/>
      <c r="I47" s="3">
        <v>68852</v>
      </c>
      <c r="J47" s="6">
        <v>1.847</v>
      </c>
      <c r="M47" s="2">
        <f t="shared" si="0"/>
        <v>19.512000000002445</v>
      </c>
      <c r="O47">
        <f t="shared" si="1"/>
        <v>0</v>
      </c>
    </row>
    <row r="48" spans="1:15" x14ac:dyDescent="0.25">
      <c r="A48" s="1">
        <v>1962</v>
      </c>
      <c r="B48" s="3">
        <v>51926</v>
      </c>
      <c r="C48" s="3">
        <v>1298</v>
      </c>
      <c r="D48" s="3">
        <v>67387</v>
      </c>
      <c r="E48" s="3"/>
      <c r="F48" s="3">
        <v>3669</v>
      </c>
      <c r="G48" s="3">
        <v>4460</v>
      </c>
      <c r="H48" s="3"/>
      <c r="I48" s="3">
        <v>66596</v>
      </c>
      <c r="J48" s="6">
        <v>1.728</v>
      </c>
      <c r="M48" s="2">
        <f t="shared" si="0"/>
        <v>12.948000000003958</v>
      </c>
      <c r="O48">
        <f t="shared" si="1"/>
        <v>0</v>
      </c>
    </row>
    <row r="49" spans="1:15" x14ac:dyDescent="0.25">
      <c r="A49" s="1">
        <v>1963</v>
      </c>
      <c r="B49" s="3">
        <v>51953</v>
      </c>
      <c r="C49" s="3">
        <v>1310</v>
      </c>
      <c r="D49" s="3">
        <v>67581</v>
      </c>
      <c r="E49" s="3"/>
      <c r="F49" s="3">
        <v>3389</v>
      </c>
      <c r="G49" s="3">
        <v>12493</v>
      </c>
      <c r="H49" s="3"/>
      <c r="I49" s="3">
        <v>58477</v>
      </c>
      <c r="J49" s="6">
        <v>1.4670000000000001</v>
      </c>
      <c r="M49" s="2">
        <f t="shared" si="0"/>
        <v>477.42999999999302</v>
      </c>
      <c r="O49">
        <f t="shared" si="1"/>
        <v>0</v>
      </c>
    </row>
    <row r="50" spans="1:15" x14ac:dyDescent="0.25">
      <c r="A50" s="1">
        <v>1964</v>
      </c>
      <c r="B50" s="3">
        <v>51735</v>
      </c>
      <c r="C50" s="3">
        <v>1310</v>
      </c>
      <c r="D50" s="3">
        <v>67767</v>
      </c>
      <c r="E50" s="3"/>
      <c r="F50" s="3">
        <v>3092</v>
      </c>
      <c r="G50" s="3">
        <v>9003</v>
      </c>
      <c r="H50" s="3"/>
      <c r="I50" s="3">
        <v>61856</v>
      </c>
      <c r="J50" s="6">
        <v>1.4990000000000001</v>
      </c>
      <c r="M50" s="2">
        <f t="shared" si="0"/>
        <v>5.8500000000058208</v>
      </c>
      <c r="O50">
        <f t="shared" si="1"/>
        <v>0</v>
      </c>
    </row>
    <row r="51" spans="1:15" x14ac:dyDescent="0.25">
      <c r="A51" s="7" t="s">
        <v>8</v>
      </c>
      <c r="B51" s="8">
        <v>52295</v>
      </c>
      <c r="C51" s="8">
        <v>1307</v>
      </c>
      <c r="D51" s="8">
        <v>68338</v>
      </c>
      <c r="E51" s="8"/>
      <c r="F51" s="8">
        <v>3317</v>
      </c>
      <c r="G51" s="8">
        <v>5728</v>
      </c>
      <c r="H51" s="8"/>
      <c r="I51" s="8">
        <v>65927</v>
      </c>
      <c r="J51" s="9">
        <v>1.708</v>
      </c>
      <c r="K51" s="10"/>
      <c r="L51" s="10"/>
      <c r="M51" s="11">
        <f t="shared" si="0"/>
        <v>11.565000000002328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40381</v>
      </c>
      <c r="C52" s="3">
        <v>1441</v>
      </c>
      <c r="D52" s="3">
        <v>58173</v>
      </c>
      <c r="E52" s="3"/>
      <c r="F52" s="3">
        <v>3339</v>
      </c>
      <c r="G52" s="3">
        <v>5199</v>
      </c>
      <c r="H52" s="3"/>
      <c r="I52" s="3">
        <v>56313</v>
      </c>
      <c r="J52" s="6">
        <v>1.319</v>
      </c>
      <c r="M52" s="2">
        <f t="shared" si="0"/>
        <v>16.02100000000064</v>
      </c>
      <c r="O52">
        <f t="shared" si="1"/>
        <v>0</v>
      </c>
    </row>
    <row r="53" spans="1:15" x14ac:dyDescent="0.25">
      <c r="A53" s="1">
        <v>1966</v>
      </c>
      <c r="B53" s="3">
        <v>39608</v>
      </c>
      <c r="C53" s="3">
        <v>1427</v>
      </c>
      <c r="D53" s="3">
        <v>56521</v>
      </c>
      <c r="E53" s="3"/>
      <c r="F53" s="3">
        <v>2001</v>
      </c>
      <c r="G53" s="3">
        <v>10198</v>
      </c>
      <c r="H53" s="3"/>
      <c r="I53" s="3">
        <v>48324</v>
      </c>
      <c r="J53" s="6">
        <v>1.095</v>
      </c>
      <c r="M53" s="2">
        <f t="shared" si="0"/>
        <v>-0.38399999999819556</v>
      </c>
      <c r="O53">
        <f t="shared" si="1"/>
        <v>0</v>
      </c>
    </row>
    <row r="54" spans="1:15" x14ac:dyDescent="0.25">
      <c r="A54" s="1">
        <v>1967</v>
      </c>
      <c r="B54" s="3">
        <v>32103</v>
      </c>
      <c r="C54" s="3">
        <v>1410</v>
      </c>
      <c r="D54" s="3">
        <v>45255</v>
      </c>
      <c r="E54" s="3"/>
      <c r="F54" s="3">
        <v>698</v>
      </c>
      <c r="G54" s="3">
        <v>7104</v>
      </c>
      <c r="H54" s="3"/>
      <c r="I54" s="3">
        <v>38849</v>
      </c>
      <c r="J54" s="6">
        <v>0.85099999999999998</v>
      </c>
      <c r="M54" s="2">
        <f t="shared" si="0"/>
        <v>10.230000000003201</v>
      </c>
      <c r="O54">
        <f t="shared" si="1"/>
        <v>0</v>
      </c>
    </row>
    <row r="55" spans="1:15" x14ac:dyDescent="0.25">
      <c r="A55" s="1">
        <v>1968</v>
      </c>
      <c r="B55" s="3">
        <v>35362</v>
      </c>
      <c r="C55" s="3">
        <v>1364</v>
      </c>
      <c r="D55" s="3">
        <v>48223</v>
      </c>
      <c r="E55" s="3"/>
      <c r="F55" s="3">
        <v>1069</v>
      </c>
      <c r="G55" s="3">
        <v>4538</v>
      </c>
      <c r="H55" s="3"/>
      <c r="I55" s="3">
        <v>44754</v>
      </c>
      <c r="J55" s="6">
        <v>0.94699999999999995</v>
      </c>
      <c r="M55" s="2">
        <f t="shared" si="0"/>
        <v>10.767999999996391</v>
      </c>
      <c r="O55">
        <f t="shared" si="1"/>
        <v>0</v>
      </c>
    </row>
    <row r="56" spans="1:15" x14ac:dyDescent="0.25">
      <c r="A56" s="1">
        <v>1969</v>
      </c>
      <c r="B56" s="3">
        <v>41206</v>
      </c>
      <c r="C56" s="3">
        <v>1671</v>
      </c>
      <c r="D56" s="3">
        <v>68842</v>
      </c>
      <c r="E56" s="3"/>
      <c r="F56" s="3">
        <v>159</v>
      </c>
      <c r="G56" s="3">
        <v>8355</v>
      </c>
      <c r="H56" s="3"/>
      <c r="I56" s="3">
        <v>60646</v>
      </c>
      <c r="J56" s="6">
        <v>1.2390000000000001</v>
      </c>
      <c r="M56" s="2">
        <f t="shared" si="0"/>
        <v>13.225999999995111</v>
      </c>
      <c r="O56">
        <f t="shared" si="1"/>
        <v>0</v>
      </c>
    </row>
    <row r="57" spans="1:15" x14ac:dyDescent="0.25">
      <c r="A57" s="7" t="s">
        <v>10</v>
      </c>
      <c r="B57" s="8">
        <v>37732</v>
      </c>
      <c r="C57" s="8">
        <v>1468</v>
      </c>
      <c r="D57" s="8">
        <v>55403</v>
      </c>
      <c r="E57" s="8"/>
      <c r="F57" s="8">
        <v>1453</v>
      </c>
      <c r="G57" s="8">
        <v>7079</v>
      </c>
      <c r="H57" s="8"/>
      <c r="I57" s="8">
        <v>49777</v>
      </c>
      <c r="J57" s="9">
        <v>1.0880000000000001</v>
      </c>
      <c r="K57" s="10"/>
      <c r="L57" s="10"/>
      <c r="M57" s="11">
        <f t="shared" si="0"/>
        <v>-12.423999999999069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43085</v>
      </c>
      <c r="C58" s="3">
        <v>1591</v>
      </c>
      <c r="D58" s="3">
        <v>68569</v>
      </c>
      <c r="E58" s="3"/>
      <c r="F58" s="3">
        <v>782</v>
      </c>
      <c r="G58" s="3">
        <v>10945</v>
      </c>
      <c r="H58" s="3"/>
      <c r="I58" s="3">
        <v>58406</v>
      </c>
      <c r="J58" s="6">
        <v>1.1519999999999999</v>
      </c>
      <c r="M58" s="2">
        <f t="shared" si="0"/>
        <v>-20.764999999999418</v>
      </c>
      <c r="O58">
        <f t="shared" si="1"/>
        <v>0</v>
      </c>
    </row>
    <row r="59" spans="1:15" x14ac:dyDescent="0.25">
      <c r="A59" s="1">
        <v>1971</v>
      </c>
      <c r="B59" s="3">
        <v>50198</v>
      </c>
      <c r="C59" s="3">
        <v>1544</v>
      </c>
      <c r="D59" s="3">
        <v>77526</v>
      </c>
      <c r="E59" s="3"/>
      <c r="F59" s="3">
        <v>114</v>
      </c>
      <c r="G59" s="3">
        <v>10987</v>
      </c>
      <c r="H59" s="3"/>
      <c r="I59" s="3">
        <v>66653</v>
      </c>
      <c r="J59" s="6">
        <v>1.2689999999999999</v>
      </c>
      <c r="M59" s="2">
        <f t="shared" si="0"/>
        <v>-20.288000000000466</v>
      </c>
      <c r="O59">
        <f t="shared" si="1"/>
        <v>0</v>
      </c>
    </row>
    <row r="60" spans="1:15" x14ac:dyDescent="0.25">
      <c r="A60" s="1">
        <v>1972</v>
      </c>
      <c r="B60" s="3">
        <v>38676</v>
      </c>
      <c r="C60" s="3">
        <v>1602</v>
      </c>
      <c r="D60" s="3">
        <v>61976</v>
      </c>
      <c r="E60" s="3"/>
      <c r="F60" s="3">
        <v>179</v>
      </c>
      <c r="G60" s="3">
        <v>14742</v>
      </c>
      <c r="H60" s="3"/>
      <c r="I60" s="3">
        <v>47413</v>
      </c>
      <c r="J60" s="6">
        <v>0.873</v>
      </c>
      <c r="M60" s="2">
        <f t="shared" si="0"/>
        <v>-17.048000000002503</v>
      </c>
      <c r="O60">
        <f t="shared" si="1"/>
        <v>0</v>
      </c>
    </row>
    <row r="61" spans="1:15" x14ac:dyDescent="0.25">
      <c r="A61" s="1">
        <v>1973</v>
      </c>
      <c r="B61" s="3">
        <v>39055</v>
      </c>
      <c r="C61" s="3">
        <v>1562</v>
      </c>
      <c r="D61" s="3">
        <v>60991</v>
      </c>
      <c r="E61" s="3"/>
      <c r="F61" s="3">
        <v>6</v>
      </c>
      <c r="G61" s="3">
        <v>18397</v>
      </c>
      <c r="H61" s="3"/>
      <c r="I61" s="3">
        <v>42600</v>
      </c>
      <c r="J61" s="6">
        <v>0.75800000000000001</v>
      </c>
      <c r="M61" s="2">
        <f t="shared" si="0"/>
        <v>12.910000000003492</v>
      </c>
      <c r="O61">
        <f t="shared" si="1"/>
        <v>0</v>
      </c>
    </row>
    <row r="62" spans="1:15" x14ac:dyDescent="0.25">
      <c r="A62" s="1">
        <v>1974</v>
      </c>
      <c r="B62" s="3">
        <v>42619</v>
      </c>
      <c r="C62" s="3">
        <v>1701</v>
      </c>
      <c r="D62" s="3">
        <v>72506</v>
      </c>
      <c r="E62" s="3"/>
      <c r="F62" s="3">
        <v>2</v>
      </c>
      <c r="G62" s="3">
        <v>26463</v>
      </c>
      <c r="H62" s="3"/>
      <c r="I62" s="3">
        <v>46045</v>
      </c>
      <c r="J62" s="6">
        <v>0.79300000000000004</v>
      </c>
      <c r="M62" s="2">
        <f t="shared" si="0"/>
        <v>-11.081000000005588</v>
      </c>
      <c r="O62">
        <f t="shared" si="1"/>
        <v>0</v>
      </c>
    </row>
    <row r="63" spans="1:15" x14ac:dyDescent="0.25">
      <c r="A63" s="7" t="s">
        <v>11</v>
      </c>
      <c r="B63" s="8">
        <v>42727</v>
      </c>
      <c r="C63" s="8">
        <v>1599</v>
      </c>
      <c r="D63" s="8">
        <v>68314</v>
      </c>
      <c r="E63" s="8"/>
      <c r="F63" s="8">
        <v>216</v>
      </c>
      <c r="G63" s="8">
        <v>16306</v>
      </c>
      <c r="H63" s="8"/>
      <c r="I63" s="8">
        <v>52223</v>
      </c>
      <c r="J63" s="9">
        <v>0.96899999999999997</v>
      </c>
      <c r="K63" s="10"/>
      <c r="L63" s="10"/>
      <c r="M63" s="11">
        <f t="shared" si="0"/>
        <v>6.4729999999981374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40221</v>
      </c>
      <c r="C64" s="3">
        <v>1694</v>
      </c>
      <c r="D64" s="3">
        <v>68153</v>
      </c>
      <c r="E64" s="3"/>
      <c r="F64" s="3">
        <v>98</v>
      </c>
      <c r="G64" s="3">
        <v>17612</v>
      </c>
      <c r="H64" s="3"/>
      <c r="I64" s="3">
        <v>50639</v>
      </c>
      <c r="J64" s="6">
        <v>0.84499999999999997</v>
      </c>
      <c r="M64" s="2">
        <f t="shared" si="0"/>
        <v>-18.626000000003842</v>
      </c>
      <c r="O64">
        <f t="shared" si="1"/>
        <v>0</v>
      </c>
    </row>
    <row r="65" spans="1:15" x14ac:dyDescent="0.25">
      <c r="A65" s="1">
        <v>1976</v>
      </c>
      <c r="B65" s="3">
        <v>39919</v>
      </c>
      <c r="C65" s="3">
        <v>1682</v>
      </c>
      <c r="D65" s="3">
        <v>67139</v>
      </c>
      <c r="E65" s="3"/>
      <c r="F65" s="3">
        <v>0</v>
      </c>
      <c r="G65" s="3">
        <v>17655</v>
      </c>
      <c r="H65" s="3"/>
      <c r="I65" s="3">
        <v>49484</v>
      </c>
      <c r="J65" s="6">
        <v>0.8</v>
      </c>
      <c r="M65" s="2">
        <f t="shared" si="0"/>
        <v>4.7580000000016298</v>
      </c>
      <c r="O65">
        <f t="shared" si="1"/>
        <v>0</v>
      </c>
    </row>
    <row r="66" spans="1:15" x14ac:dyDescent="0.25">
      <c r="A66" s="1">
        <v>1977</v>
      </c>
      <c r="B66" s="3">
        <v>40439</v>
      </c>
      <c r="C66" s="3">
        <v>1360</v>
      </c>
      <c r="D66" s="3">
        <v>55026</v>
      </c>
      <c r="E66" s="3"/>
      <c r="F66" s="3">
        <v>4</v>
      </c>
      <c r="G66" s="3">
        <v>18369</v>
      </c>
      <c r="H66" s="3"/>
      <c r="I66" s="3">
        <v>36661</v>
      </c>
      <c r="J66" s="6">
        <v>0.57499999999999996</v>
      </c>
      <c r="M66" s="2">
        <f t="shared" si="0"/>
        <v>-28.959999999999127</v>
      </c>
      <c r="O66">
        <f t="shared" si="1"/>
        <v>0</v>
      </c>
    </row>
    <row r="67" spans="1:15" x14ac:dyDescent="0.25">
      <c r="A67" s="1">
        <v>1978</v>
      </c>
      <c r="B67" s="3">
        <v>44522</v>
      </c>
      <c r="C67" s="3">
        <v>1568</v>
      </c>
      <c r="D67" s="3">
        <v>69816</v>
      </c>
      <c r="E67" s="3"/>
      <c r="F67" s="3">
        <v>43</v>
      </c>
      <c r="G67" s="3">
        <v>26211</v>
      </c>
      <c r="H67" s="3"/>
      <c r="I67" s="3">
        <v>43648</v>
      </c>
      <c r="J67" s="6">
        <v>0.66500000000000004</v>
      </c>
      <c r="M67" s="2">
        <f t="shared" si="0"/>
        <v>-5.5040000000008149</v>
      </c>
      <c r="O67">
        <f t="shared" si="1"/>
        <v>0</v>
      </c>
    </row>
    <row r="68" spans="1:15" x14ac:dyDescent="0.25">
      <c r="A68" s="1">
        <v>1979</v>
      </c>
      <c r="B68" s="3">
        <v>46374</v>
      </c>
      <c r="C68" s="3">
        <v>1551</v>
      </c>
      <c r="D68" s="3">
        <v>71904</v>
      </c>
      <c r="E68" s="3"/>
      <c r="F68" s="3">
        <v>3</v>
      </c>
      <c r="G68" s="3">
        <v>11114</v>
      </c>
      <c r="H68" s="3"/>
      <c r="I68" s="3">
        <v>60793</v>
      </c>
      <c r="J68" s="6">
        <v>0.9</v>
      </c>
      <c r="M68" s="2">
        <f t="shared" si="0"/>
        <v>22.073999999993248</v>
      </c>
      <c r="O68">
        <f t="shared" si="1"/>
        <v>0</v>
      </c>
    </row>
    <row r="69" spans="1:15" x14ac:dyDescent="0.25">
      <c r="A69" s="7" t="s">
        <v>9</v>
      </c>
      <c r="B69" s="8">
        <v>42295</v>
      </c>
      <c r="C69" s="8">
        <v>1570</v>
      </c>
      <c r="D69" s="8">
        <v>66408</v>
      </c>
      <c r="E69" s="8"/>
      <c r="F69" s="8">
        <v>30</v>
      </c>
      <c r="G69" s="8">
        <v>18192</v>
      </c>
      <c r="H69" s="8"/>
      <c r="I69" s="8">
        <v>48246</v>
      </c>
      <c r="J69" s="9">
        <v>0.76</v>
      </c>
      <c r="K69" s="10"/>
      <c r="L69" s="10"/>
      <c r="M69" s="11">
        <f t="shared" ref="M69:M72" si="2">B69*C69/1000 -D69</f>
        <v>-4.8500000000058208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42104</v>
      </c>
      <c r="C70" s="3">
        <v>2231</v>
      </c>
      <c r="D70" s="3">
        <v>93941</v>
      </c>
      <c r="E70" s="3"/>
      <c r="F70" s="3">
        <v>7</v>
      </c>
      <c r="G70" s="3">
        <v>17808</v>
      </c>
      <c r="H70" s="3"/>
      <c r="I70" s="5">
        <v>76140</v>
      </c>
      <c r="J70" s="6">
        <v>1.097</v>
      </c>
      <c r="M70" s="2">
        <f t="shared" si="2"/>
        <v>-6.9759999999951106</v>
      </c>
      <c r="O70">
        <f t="shared" si="3"/>
        <v>0</v>
      </c>
    </row>
    <row r="71" spans="1:15" x14ac:dyDescent="0.25">
      <c r="A71" s="1">
        <v>1981</v>
      </c>
      <c r="B71" s="3">
        <v>35356</v>
      </c>
      <c r="C71" s="3">
        <v>1580</v>
      </c>
      <c r="D71" s="3">
        <v>55893</v>
      </c>
      <c r="E71" s="3"/>
      <c r="F71" s="3">
        <v>155</v>
      </c>
      <c r="G71" s="3">
        <v>11802</v>
      </c>
      <c r="H71" s="3"/>
      <c r="I71" s="3">
        <v>44206</v>
      </c>
      <c r="J71" s="6">
        <v>0.621</v>
      </c>
      <c r="M71" s="2">
        <f t="shared" si="2"/>
        <v>-30.519999999996799</v>
      </c>
      <c r="O71">
        <f t="shared" si="3"/>
        <v>40</v>
      </c>
    </row>
    <row r="72" spans="1:15" x14ac:dyDescent="0.25">
      <c r="A72" s="1">
        <v>1982</v>
      </c>
      <c r="B72" s="3">
        <v>39095</v>
      </c>
      <c r="C72" s="3">
        <v>1775</v>
      </c>
      <c r="D72" s="3">
        <v>69492</v>
      </c>
      <c r="E72" s="3"/>
      <c r="F72" s="3">
        <v>583</v>
      </c>
      <c r="G72" s="3">
        <v>37124</v>
      </c>
      <c r="H72" s="3"/>
      <c r="I72" s="3">
        <v>32951</v>
      </c>
      <c r="J72" s="6">
        <v>0.45100000000000001</v>
      </c>
      <c r="M72" s="2">
        <f t="shared" si="2"/>
        <v>-98.375</v>
      </c>
      <c r="O72">
        <f t="shared" si="3"/>
        <v>0</v>
      </c>
    </row>
    <row r="73" spans="1:15" x14ac:dyDescent="0.25">
      <c r="I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98A5-8B69-4FE2-82F4-961DF03CA224}">
  <dimension ref="A1:O75"/>
  <sheetViews>
    <sheetView tabSelected="1" workbookViewId="0">
      <pane ySplit="3" topLeftCell="A4" activePane="bottomLeft" state="frozen"/>
      <selection pane="bottomLeft" activeCell="A15" sqref="A1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1415</v>
      </c>
      <c r="C12" s="3">
        <v>2559</v>
      </c>
      <c r="D12" s="3">
        <v>3621</v>
      </c>
      <c r="E12" s="3"/>
      <c r="F12" s="3"/>
      <c r="G12" s="3"/>
      <c r="H12" s="3"/>
      <c r="I12" s="3">
        <v>3621</v>
      </c>
      <c r="J12" s="6">
        <v>0.21099999999999999</v>
      </c>
      <c r="M12" s="2">
        <f t="shared" si="0"/>
        <v>-1.4999999999872671E-2</v>
      </c>
      <c r="O12">
        <f t="shared" si="1"/>
        <v>0</v>
      </c>
    </row>
    <row r="13" spans="1:15" x14ac:dyDescent="0.25">
      <c r="A13" s="1">
        <v>1933</v>
      </c>
      <c r="B13" s="3">
        <v>1805</v>
      </c>
      <c r="C13" s="3">
        <v>2689</v>
      </c>
      <c r="D13" s="3">
        <v>4854</v>
      </c>
      <c r="E13" s="3"/>
      <c r="F13" s="3"/>
      <c r="G13" s="3"/>
      <c r="H13" s="3"/>
      <c r="I13" s="3">
        <v>4854</v>
      </c>
      <c r="J13" s="6">
        <v>0.27800000000000002</v>
      </c>
      <c r="M13" s="2">
        <f t="shared" si="0"/>
        <v>-0.35499999999956344</v>
      </c>
      <c r="O13">
        <f t="shared" si="1"/>
        <v>0</v>
      </c>
    </row>
    <row r="14" spans="1:15" x14ac:dyDescent="0.25">
      <c r="A14" s="1">
        <v>1934</v>
      </c>
      <c r="B14" s="3">
        <v>1512</v>
      </c>
      <c r="C14" s="3">
        <v>2782</v>
      </c>
      <c r="D14" s="3">
        <v>4206</v>
      </c>
      <c r="E14" s="3"/>
      <c r="F14" s="3"/>
      <c r="G14" s="3"/>
      <c r="H14" s="3"/>
      <c r="I14" s="3">
        <v>4206</v>
      </c>
      <c r="J14" s="6">
        <v>0.23699999999999999</v>
      </c>
      <c r="M14" s="2">
        <f t="shared" si="0"/>
        <v>0.38400000000001455</v>
      </c>
      <c r="O14">
        <f t="shared" si="1"/>
        <v>0</v>
      </c>
    </row>
    <row r="15" spans="1:15" x14ac:dyDescent="0.25">
      <c r="A15" s="7" t="s">
        <v>29</v>
      </c>
      <c r="B15" s="8">
        <v>1577</v>
      </c>
      <c r="C15" s="8">
        <v>2680</v>
      </c>
      <c r="D15" s="8">
        <v>4227</v>
      </c>
      <c r="E15" s="8"/>
      <c r="F15" s="8"/>
      <c r="G15" s="8"/>
      <c r="H15" s="8"/>
      <c r="I15" s="8">
        <v>4227</v>
      </c>
      <c r="J15" s="9">
        <v>0.246</v>
      </c>
      <c r="K15" s="10"/>
      <c r="L15" s="10"/>
      <c r="M15" s="11">
        <f t="shared" si="0"/>
        <v>-0.64000000000032742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1728</v>
      </c>
      <c r="C16" s="3">
        <v>2512</v>
      </c>
      <c r="D16" s="3">
        <v>4340</v>
      </c>
      <c r="E16" s="3"/>
      <c r="F16" s="3"/>
      <c r="G16" s="3"/>
      <c r="H16" s="3"/>
      <c r="I16" s="3">
        <v>4340</v>
      </c>
      <c r="J16" s="6">
        <v>0.24</v>
      </c>
      <c r="M16" s="2">
        <f t="shared" si="0"/>
        <v>0.73599999999987631</v>
      </c>
      <c r="O16">
        <f t="shared" si="1"/>
        <v>0</v>
      </c>
    </row>
    <row r="17" spans="1:15" x14ac:dyDescent="0.25">
      <c r="A17" s="1">
        <v>1936</v>
      </c>
      <c r="B17" s="3">
        <v>2457</v>
      </c>
      <c r="C17" s="3">
        <v>2354</v>
      </c>
      <c r="D17" s="3">
        <v>5785</v>
      </c>
      <c r="E17" s="3"/>
      <c r="F17" s="3"/>
      <c r="G17" s="3"/>
      <c r="H17" s="3"/>
      <c r="I17" s="3">
        <v>5785</v>
      </c>
      <c r="J17" s="6">
        <v>0.314</v>
      </c>
      <c r="M17" s="2">
        <f t="shared" si="0"/>
        <v>-1.2219999999997526</v>
      </c>
      <c r="O17">
        <f t="shared" si="1"/>
        <v>0</v>
      </c>
    </row>
    <row r="18" spans="1:15" x14ac:dyDescent="0.25">
      <c r="A18" s="1">
        <v>1937</v>
      </c>
      <c r="B18" s="3">
        <v>2693</v>
      </c>
      <c r="C18" s="3">
        <v>2104</v>
      </c>
      <c r="D18" s="3">
        <v>5667</v>
      </c>
      <c r="E18" s="3"/>
      <c r="F18" s="3"/>
      <c r="G18" s="3"/>
      <c r="H18" s="3"/>
      <c r="I18" s="3">
        <v>5667</v>
      </c>
      <c r="J18" s="6">
        <v>0.30199999999999999</v>
      </c>
      <c r="M18" s="2">
        <f t="shared" si="0"/>
        <v>-0.92799999999988358</v>
      </c>
      <c r="O18">
        <f t="shared" si="1"/>
        <v>0</v>
      </c>
    </row>
    <row r="19" spans="1:15" x14ac:dyDescent="0.25">
      <c r="A19" s="1">
        <v>1938</v>
      </c>
      <c r="B19" s="3">
        <v>2677</v>
      </c>
      <c r="C19" s="3">
        <v>1922</v>
      </c>
      <c r="D19" s="3">
        <v>5144</v>
      </c>
      <c r="E19" s="3"/>
      <c r="F19" s="3"/>
      <c r="G19" s="3"/>
      <c r="H19" s="3"/>
      <c r="I19" s="3">
        <v>5144</v>
      </c>
      <c r="J19" s="6">
        <v>0.27</v>
      </c>
      <c r="M19" s="2">
        <f t="shared" si="0"/>
        <v>1.1940000000004147</v>
      </c>
      <c r="O19">
        <f t="shared" si="1"/>
        <v>0</v>
      </c>
    </row>
    <row r="20" spans="1:15" x14ac:dyDescent="0.25">
      <c r="A20" s="1">
        <v>1939</v>
      </c>
      <c r="B20" s="3">
        <v>2822</v>
      </c>
      <c r="C20" s="3">
        <v>2087</v>
      </c>
      <c r="D20" s="3">
        <v>5889</v>
      </c>
      <c r="E20" s="3"/>
      <c r="F20" s="3"/>
      <c r="G20" s="3"/>
      <c r="H20" s="3"/>
      <c r="I20" s="3">
        <v>5889</v>
      </c>
      <c r="J20" s="6">
        <v>0.30299999999999999</v>
      </c>
      <c r="M20" s="2">
        <f t="shared" si="0"/>
        <v>0.51400000000012369</v>
      </c>
      <c r="O20">
        <f t="shared" si="1"/>
        <v>0</v>
      </c>
    </row>
    <row r="21" spans="1:15" x14ac:dyDescent="0.25">
      <c r="A21" s="7" t="s">
        <v>3</v>
      </c>
      <c r="B21" s="8">
        <v>2475</v>
      </c>
      <c r="C21" s="8">
        <v>2168</v>
      </c>
      <c r="D21" s="8">
        <v>5365</v>
      </c>
      <c r="E21" s="8"/>
      <c r="F21" s="8"/>
      <c r="G21" s="8"/>
      <c r="H21" s="8"/>
      <c r="I21" s="8">
        <v>5365</v>
      </c>
      <c r="J21" s="9">
        <v>0.28599999999999998</v>
      </c>
      <c r="K21" s="10"/>
      <c r="L21" s="10"/>
      <c r="M21" s="11">
        <f t="shared" si="0"/>
        <v>0.8000000000001819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3032</v>
      </c>
      <c r="C22" s="3">
        <v>2291</v>
      </c>
      <c r="D22" s="3">
        <v>6946</v>
      </c>
      <c r="E22" s="3"/>
      <c r="F22" s="3"/>
      <c r="G22" s="3"/>
      <c r="H22" s="3"/>
      <c r="I22" s="3">
        <v>6946</v>
      </c>
      <c r="J22" s="6">
        <v>0.35099999999999998</v>
      </c>
      <c r="M22" s="2">
        <f t="shared" si="0"/>
        <v>0.31199999999989814</v>
      </c>
      <c r="O22">
        <f t="shared" si="1"/>
        <v>0</v>
      </c>
    </row>
    <row r="23" spans="1:15" x14ac:dyDescent="0.25">
      <c r="A23" s="1">
        <v>1941</v>
      </c>
      <c r="B23" s="3">
        <v>3168</v>
      </c>
      <c r="C23" s="3">
        <v>1908</v>
      </c>
      <c r="D23" s="3">
        <v>6403</v>
      </c>
      <c r="E23" s="3"/>
      <c r="F23" s="3"/>
      <c r="G23" s="3"/>
      <c r="H23" s="3"/>
      <c r="I23" s="3">
        <v>6403</v>
      </c>
      <c r="J23" s="6">
        <v>0.317</v>
      </c>
      <c r="M23" s="2">
        <f t="shared" si="0"/>
        <v>-358.45600000000013</v>
      </c>
      <c r="O23">
        <f t="shared" si="1"/>
        <v>0</v>
      </c>
    </row>
    <row r="24" spans="1:15" x14ac:dyDescent="0.25">
      <c r="A24" s="1">
        <v>1942</v>
      </c>
      <c r="B24" s="3">
        <v>3103</v>
      </c>
      <c r="C24" s="3">
        <v>2096</v>
      </c>
      <c r="D24" s="3">
        <v>6505</v>
      </c>
      <c r="E24" s="3"/>
      <c r="F24" s="3"/>
      <c r="G24" s="3"/>
      <c r="H24" s="3"/>
      <c r="I24" s="3">
        <v>6505</v>
      </c>
      <c r="J24" s="6">
        <v>0.32500000000000001</v>
      </c>
      <c r="M24" s="2">
        <f t="shared" si="0"/>
        <v>-1.11200000000008</v>
      </c>
      <c r="O24">
        <f t="shared" si="1"/>
        <v>0</v>
      </c>
    </row>
    <row r="25" spans="1:15" x14ac:dyDescent="0.25">
      <c r="A25" s="1">
        <v>1943</v>
      </c>
      <c r="B25" s="3">
        <v>3149</v>
      </c>
      <c r="C25" s="3">
        <v>2072</v>
      </c>
      <c r="D25" s="3">
        <v>6524</v>
      </c>
      <c r="E25" s="3"/>
      <c r="F25" s="3"/>
      <c r="G25" s="3"/>
      <c r="H25" s="3"/>
      <c r="I25" s="3">
        <v>6504</v>
      </c>
      <c r="J25" s="6">
        <v>0.307</v>
      </c>
      <c r="M25" s="2">
        <f t="shared" si="0"/>
        <v>0.72800000000006548</v>
      </c>
      <c r="O25">
        <f t="shared" si="1"/>
        <v>20</v>
      </c>
    </row>
    <row r="26" spans="1:15" x14ac:dyDescent="0.25">
      <c r="A26" s="1">
        <v>1944</v>
      </c>
      <c r="B26" s="3">
        <v>3096</v>
      </c>
      <c r="C26" s="3">
        <v>2039</v>
      </c>
      <c r="D26" s="3">
        <v>6312</v>
      </c>
      <c r="E26" s="3"/>
      <c r="F26" s="3"/>
      <c r="G26" s="3"/>
      <c r="H26" s="3"/>
      <c r="I26" s="3">
        <v>6312</v>
      </c>
      <c r="J26" s="6">
        <v>0.29099999999999998</v>
      </c>
      <c r="M26" s="2">
        <f t="shared" si="0"/>
        <v>0.74399999999968713</v>
      </c>
      <c r="O26">
        <f t="shared" si="1"/>
        <v>0</v>
      </c>
    </row>
    <row r="27" spans="1:15" x14ac:dyDescent="0.25">
      <c r="A27" s="7" t="s">
        <v>4</v>
      </c>
      <c r="B27" s="8">
        <v>3110</v>
      </c>
      <c r="C27" s="8">
        <v>2102</v>
      </c>
      <c r="D27" s="8">
        <v>6538</v>
      </c>
      <c r="E27" s="8"/>
      <c r="F27" s="8"/>
      <c r="G27" s="8"/>
      <c r="H27" s="8"/>
      <c r="I27" s="8">
        <v>6538</v>
      </c>
      <c r="J27" s="9">
        <v>0.316</v>
      </c>
      <c r="K27" s="10"/>
      <c r="L27" s="10"/>
      <c r="M27" s="11">
        <f t="shared" si="0"/>
        <v>-0.77999999999974534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3069</v>
      </c>
      <c r="C28" s="3">
        <v>1970</v>
      </c>
      <c r="D28" s="3">
        <v>6045</v>
      </c>
      <c r="E28" s="3"/>
      <c r="F28" s="3"/>
      <c r="G28" s="3"/>
      <c r="H28" s="3"/>
      <c r="I28" s="3">
        <v>6045</v>
      </c>
      <c r="J28" s="6">
        <v>0.27200000000000002</v>
      </c>
      <c r="M28" s="2">
        <f t="shared" si="0"/>
        <v>0.93000000000029104</v>
      </c>
      <c r="O28">
        <f t="shared" si="1"/>
        <v>0</v>
      </c>
    </row>
    <row r="29" spans="1:15" x14ac:dyDescent="0.25">
      <c r="A29" s="1">
        <v>1946</v>
      </c>
      <c r="B29" s="3">
        <v>3162</v>
      </c>
      <c r="C29" s="3">
        <v>2079</v>
      </c>
      <c r="D29" s="3">
        <v>6574</v>
      </c>
      <c r="E29" s="3"/>
      <c r="F29" s="3"/>
      <c r="G29" s="3"/>
      <c r="H29" s="3"/>
      <c r="I29" s="3">
        <v>6574</v>
      </c>
      <c r="J29" s="6">
        <v>0.28799999999999998</v>
      </c>
      <c r="M29" s="2">
        <f t="shared" si="0"/>
        <v>-0.20200000000022555</v>
      </c>
      <c r="O29">
        <f t="shared" si="1"/>
        <v>0</v>
      </c>
    </row>
    <row r="30" spans="1:15" x14ac:dyDescent="0.25">
      <c r="A30" s="1">
        <v>1947</v>
      </c>
      <c r="B30" s="3">
        <v>3164</v>
      </c>
      <c r="C30" s="3">
        <v>1881</v>
      </c>
      <c r="D30" s="3">
        <v>5950</v>
      </c>
      <c r="E30" s="3"/>
      <c r="F30" s="3"/>
      <c r="G30" s="3"/>
      <c r="H30" s="3"/>
      <c r="I30" s="3">
        <v>5950</v>
      </c>
      <c r="J30" s="6">
        <v>0.254</v>
      </c>
      <c r="M30" s="2">
        <f t="shared" si="0"/>
        <v>1.4840000000003783</v>
      </c>
      <c r="O30">
        <f t="shared" si="1"/>
        <v>0</v>
      </c>
    </row>
    <row r="31" spans="1:15" x14ac:dyDescent="0.25">
      <c r="A31" s="1">
        <v>1948</v>
      </c>
      <c r="B31" s="3">
        <v>3180</v>
      </c>
      <c r="C31" s="3">
        <v>1883</v>
      </c>
      <c r="D31" s="3">
        <v>5989</v>
      </c>
      <c r="E31" s="3"/>
      <c r="F31" s="3"/>
      <c r="G31" s="3"/>
      <c r="H31" s="3"/>
      <c r="I31" s="3">
        <v>5989</v>
      </c>
      <c r="J31" s="6">
        <v>0.248</v>
      </c>
      <c r="M31" s="2">
        <f t="shared" si="0"/>
        <v>-1.0600000000004002</v>
      </c>
      <c r="O31">
        <f t="shared" si="1"/>
        <v>0</v>
      </c>
    </row>
    <row r="32" spans="1:15" x14ac:dyDescent="0.25">
      <c r="A32" s="1">
        <v>1949</v>
      </c>
      <c r="B32" s="3">
        <v>3185</v>
      </c>
      <c r="C32" s="3">
        <v>1851</v>
      </c>
      <c r="D32" s="3">
        <v>5896</v>
      </c>
      <c r="E32" s="3"/>
      <c r="F32" s="3"/>
      <c r="G32" s="3"/>
      <c r="H32" s="3"/>
      <c r="I32" s="3">
        <v>5896</v>
      </c>
      <c r="J32" s="6">
        <v>0.23699999999999999</v>
      </c>
      <c r="M32" s="2">
        <f t="shared" si="0"/>
        <v>-0.56499999999959982</v>
      </c>
      <c r="O32">
        <f t="shared" si="1"/>
        <v>0</v>
      </c>
    </row>
    <row r="33" spans="1:15" x14ac:dyDescent="0.25">
      <c r="A33" s="7" t="s">
        <v>5</v>
      </c>
      <c r="B33" s="8">
        <v>3152</v>
      </c>
      <c r="C33" s="8">
        <v>1932</v>
      </c>
      <c r="D33" s="8">
        <v>6091</v>
      </c>
      <c r="E33" s="8"/>
      <c r="F33" s="8"/>
      <c r="G33" s="8"/>
      <c r="H33" s="8"/>
      <c r="I33" s="8">
        <v>6091</v>
      </c>
      <c r="J33" s="9">
        <v>0.25900000000000001</v>
      </c>
      <c r="K33" s="10"/>
      <c r="L33" s="10"/>
      <c r="M33" s="11">
        <f t="shared" si="0"/>
        <v>-1.3360000000002401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3189</v>
      </c>
      <c r="C34" s="3">
        <v>1911</v>
      </c>
      <c r="D34" s="3">
        <v>6094</v>
      </c>
      <c r="E34" s="3"/>
      <c r="F34" s="3"/>
      <c r="G34" s="3"/>
      <c r="H34" s="3"/>
      <c r="I34" s="3">
        <v>6094</v>
      </c>
      <c r="J34" s="6">
        <v>0.23599999999999999</v>
      </c>
      <c r="M34" s="2">
        <f t="shared" si="0"/>
        <v>0.17900000000008731</v>
      </c>
      <c r="O34">
        <f t="shared" si="1"/>
        <v>0</v>
      </c>
    </row>
    <row r="35" spans="1:15" x14ac:dyDescent="0.25">
      <c r="A35" s="1">
        <v>1951</v>
      </c>
      <c r="B35" s="3">
        <v>3385</v>
      </c>
      <c r="C35" s="3">
        <v>1856</v>
      </c>
      <c r="D35" s="3">
        <v>6282</v>
      </c>
      <c r="E35" s="3"/>
      <c r="F35" s="3"/>
      <c r="G35" s="3"/>
      <c r="H35" s="3"/>
      <c r="I35" s="3">
        <v>6282</v>
      </c>
      <c r="J35" s="6">
        <v>0.23499999999999999</v>
      </c>
      <c r="M35" s="2">
        <f t="shared" si="0"/>
        <v>0.56000000000040018</v>
      </c>
      <c r="O35">
        <f t="shared" si="1"/>
        <v>0</v>
      </c>
    </row>
    <row r="36" spans="1:15" x14ac:dyDescent="0.25">
      <c r="A36" s="1">
        <v>1952</v>
      </c>
      <c r="B36" s="3">
        <v>3663</v>
      </c>
      <c r="C36" s="3">
        <v>1865</v>
      </c>
      <c r="D36" s="3">
        <v>6833</v>
      </c>
      <c r="E36" s="3"/>
      <c r="F36" s="3"/>
      <c r="G36" s="3"/>
      <c r="H36" s="3"/>
      <c r="I36" s="3">
        <v>6833</v>
      </c>
      <c r="J36" s="6">
        <v>0.248</v>
      </c>
      <c r="M36" s="2">
        <f t="shared" si="0"/>
        <v>-1.5050000000001091</v>
      </c>
      <c r="O36">
        <f t="shared" si="1"/>
        <v>0</v>
      </c>
    </row>
    <row r="37" spans="1:15" x14ac:dyDescent="0.25">
      <c r="A37" s="1">
        <v>1953</v>
      </c>
      <c r="B37" s="3">
        <v>3943</v>
      </c>
      <c r="C37" s="3">
        <v>1821</v>
      </c>
      <c r="D37" s="3">
        <v>7180</v>
      </c>
      <c r="E37" s="3"/>
      <c r="F37" s="3"/>
      <c r="G37" s="3"/>
      <c r="H37" s="3"/>
      <c r="I37" s="3">
        <v>7180</v>
      </c>
      <c r="J37" s="6">
        <v>0.252</v>
      </c>
      <c r="M37" s="2">
        <f t="shared" si="0"/>
        <v>0.20300000000042928</v>
      </c>
      <c r="O37">
        <f t="shared" si="1"/>
        <v>0</v>
      </c>
    </row>
    <row r="38" spans="1:15" x14ac:dyDescent="0.25">
      <c r="A38" s="1">
        <v>1954</v>
      </c>
      <c r="B38" s="3">
        <v>4274</v>
      </c>
      <c r="C38" s="3">
        <v>1790</v>
      </c>
      <c r="D38" s="3">
        <v>7651</v>
      </c>
      <c r="E38" s="3"/>
      <c r="F38" s="3"/>
      <c r="G38" s="3"/>
      <c r="H38" s="3"/>
      <c r="I38" s="3">
        <v>7651</v>
      </c>
      <c r="J38" s="6">
        <v>0.25900000000000001</v>
      </c>
      <c r="M38" s="2">
        <f t="shared" si="0"/>
        <v>-0.53999999999996362</v>
      </c>
      <c r="O38">
        <f t="shared" si="1"/>
        <v>0</v>
      </c>
    </row>
    <row r="39" spans="1:15" x14ac:dyDescent="0.25">
      <c r="A39" s="7" t="s">
        <v>6</v>
      </c>
      <c r="B39" s="8">
        <v>3691</v>
      </c>
      <c r="C39" s="8">
        <v>1844</v>
      </c>
      <c r="D39" s="8">
        <v>6808</v>
      </c>
      <c r="E39" s="8"/>
      <c r="F39" s="8"/>
      <c r="G39" s="8"/>
      <c r="H39" s="8"/>
      <c r="I39" s="8">
        <v>6808</v>
      </c>
      <c r="J39" s="9">
        <v>0.246</v>
      </c>
      <c r="K39" s="10"/>
      <c r="L39" s="10"/>
      <c r="M39" s="11">
        <f t="shared" si="0"/>
        <v>-1.7960000000002765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4643</v>
      </c>
      <c r="C40" s="3">
        <v>2028</v>
      </c>
      <c r="D40" s="3">
        <v>9418</v>
      </c>
      <c r="E40" s="3"/>
      <c r="F40" s="3"/>
      <c r="G40" s="3"/>
      <c r="H40" s="3"/>
      <c r="I40" s="3">
        <v>9418</v>
      </c>
      <c r="J40" s="6">
        <v>0.309</v>
      </c>
      <c r="M40" s="2">
        <f t="shared" si="0"/>
        <v>-1.9959999999991851</v>
      </c>
      <c r="O40">
        <f t="shared" si="1"/>
        <v>0</v>
      </c>
    </row>
    <row r="41" spans="1:15" x14ac:dyDescent="0.25">
      <c r="A41" s="1">
        <v>1956</v>
      </c>
      <c r="B41" s="3">
        <v>5234</v>
      </c>
      <c r="C41" s="3">
        <v>2063</v>
      </c>
      <c r="D41" s="3">
        <v>10798</v>
      </c>
      <c r="E41" s="3"/>
      <c r="F41" s="3"/>
      <c r="G41" s="3"/>
      <c r="H41" s="3"/>
      <c r="I41" s="3">
        <v>10798</v>
      </c>
      <c r="J41" s="6">
        <v>0.34200000000000003</v>
      </c>
      <c r="M41" s="2">
        <f t="shared" si="0"/>
        <v>-0.25799999999981083</v>
      </c>
      <c r="O41">
        <f t="shared" si="1"/>
        <v>0</v>
      </c>
    </row>
    <row r="42" spans="1:15" x14ac:dyDescent="0.25">
      <c r="A42" s="1">
        <v>1957</v>
      </c>
      <c r="B42" s="3">
        <v>5189</v>
      </c>
      <c r="C42" s="3">
        <v>2163</v>
      </c>
      <c r="D42" s="3">
        <v>11223</v>
      </c>
      <c r="E42" s="3"/>
      <c r="F42" s="3"/>
      <c r="G42" s="3"/>
      <c r="H42" s="3"/>
      <c r="I42" s="3">
        <v>11223</v>
      </c>
      <c r="J42" s="6">
        <v>0.34399999999999997</v>
      </c>
      <c r="M42" s="2">
        <f t="shared" si="0"/>
        <v>0.80700000000069849</v>
      </c>
      <c r="O42">
        <f t="shared" si="1"/>
        <v>0</v>
      </c>
    </row>
    <row r="43" spans="1:15" x14ac:dyDescent="0.25">
      <c r="A43" s="1">
        <v>1958</v>
      </c>
      <c r="B43" s="3">
        <v>5475</v>
      </c>
      <c r="C43" s="3">
        <v>2183</v>
      </c>
      <c r="D43" s="3">
        <v>11953</v>
      </c>
      <c r="E43" s="3"/>
      <c r="F43" s="3"/>
      <c r="G43" s="3"/>
      <c r="H43" s="3"/>
      <c r="I43" s="3">
        <v>11953</v>
      </c>
      <c r="J43" s="6">
        <v>0.35399999999999998</v>
      </c>
      <c r="M43" s="2">
        <f t="shared" si="0"/>
        <v>-1.0750000000007276</v>
      </c>
      <c r="O43">
        <f t="shared" si="1"/>
        <v>0</v>
      </c>
    </row>
    <row r="44" spans="1:15" x14ac:dyDescent="0.25">
      <c r="A44" s="1">
        <v>1959</v>
      </c>
      <c r="B44" s="3">
        <v>5425</v>
      </c>
      <c r="C44" s="3">
        <v>2228</v>
      </c>
      <c r="D44" s="3">
        <v>12086</v>
      </c>
      <c r="E44" s="3"/>
      <c r="F44" s="3"/>
      <c r="G44" s="3"/>
      <c r="H44" s="3"/>
      <c r="I44" s="3">
        <v>12086</v>
      </c>
      <c r="J44" s="6">
        <v>0.34699999999999998</v>
      </c>
      <c r="M44" s="2">
        <f t="shared" si="0"/>
        <v>0.8999999999996362</v>
      </c>
      <c r="O44">
        <f t="shared" si="1"/>
        <v>0</v>
      </c>
    </row>
    <row r="45" spans="1:15" x14ac:dyDescent="0.25">
      <c r="A45" s="7" t="s">
        <v>7</v>
      </c>
      <c r="B45" s="8">
        <v>5193</v>
      </c>
      <c r="C45" s="8">
        <v>2137</v>
      </c>
      <c r="D45" s="8">
        <v>11096</v>
      </c>
      <c r="E45" s="8"/>
      <c r="F45" s="8"/>
      <c r="G45" s="8"/>
      <c r="H45" s="8"/>
      <c r="I45" s="8">
        <v>11096</v>
      </c>
      <c r="J45" s="9">
        <v>0.34</v>
      </c>
      <c r="K45" s="10"/>
      <c r="L45" s="10"/>
      <c r="M45" s="11">
        <f t="shared" si="0"/>
        <v>1.441000000000713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5577</v>
      </c>
      <c r="C46" s="3">
        <v>2248</v>
      </c>
      <c r="D46" s="3">
        <v>12539</v>
      </c>
      <c r="E46" s="3"/>
      <c r="F46" s="3"/>
      <c r="G46" s="3"/>
      <c r="H46" s="3"/>
      <c r="I46" s="3">
        <v>12539</v>
      </c>
      <c r="J46" s="6">
        <v>0.34799999999999998</v>
      </c>
      <c r="M46" s="2">
        <f t="shared" si="0"/>
        <v>-1.9040000000004511</v>
      </c>
      <c r="O46">
        <f t="shared" si="1"/>
        <v>0</v>
      </c>
    </row>
    <row r="47" spans="1:15" x14ac:dyDescent="0.25">
      <c r="A47" s="1">
        <v>1961</v>
      </c>
      <c r="B47" s="3">
        <v>7202</v>
      </c>
      <c r="C47" s="3">
        <v>2416</v>
      </c>
      <c r="D47" s="3">
        <v>17402</v>
      </c>
      <c r="E47" s="3"/>
      <c r="F47" s="3"/>
      <c r="G47" s="3"/>
      <c r="H47" s="3"/>
      <c r="I47" s="3">
        <v>17402</v>
      </c>
      <c r="J47" s="6">
        <v>0.46</v>
      </c>
      <c r="M47" s="2">
        <f t="shared" si="0"/>
        <v>-1.9680000000007567</v>
      </c>
      <c r="O47">
        <f t="shared" si="1"/>
        <v>0</v>
      </c>
    </row>
    <row r="48" spans="1:15" x14ac:dyDescent="0.25">
      <c r="A48" s="1">
        <v>1962</v>
      </c>
      <c r="B48" s="3">
        <v>7324</v>
      </c>
      <c r="C48" s="3">
        <v>2414</v>
      </c>
      <c r="D48" s="3">
        <v>17683</v>
      </c>
      <c r="E48" s="3"/>
      <c r="F48" s="3"/>
      <c r="G48" s="3"/>
      <c r="H48" s="3"/>
      <c r="I48" s="3">
        <v>17683</v>
      </c>
      <c r="J48" s="6">
        <v>0.45900000000000002</v>
      </c>
      <c r="M48" s="2">
        <f t="shared" si="0"/>
        <v>-2.864000000001397</v>
      </c>
      <c r="O48">
        <f t="shared" si="1"/>
        <v>0</v>
      </c>
    </row>
    <row r="49" spans="1:15" x14ac:dyDescent="0.25">
      <c r="A49" s="1">
        <v>1963</v>
      </c>
      <c r="B49" s="3">
        <v>7331</v>
      </c>
      <c r="C49" s="3">
        <v>2525</v>
      </c>
      <c r="D49" s="3">
        <v>18509</v>
      </c>
      <c r="E49" s="3"/>
      <c r="F49" s="3"/>
      <c r="G49" s="3"/>
      <c r="H49" s="3"/>
      <c r="I49" s="3">
        <v>18509</v>
      </c>
      <c r="J49" s="6">
        <v>0.46400000000000002</v>
      </c>
      <c r="M49" s="2">
        <f t="shared" si="0"/>
        <v>1.7750000000014552</v>
      </c>
      <c r="O49">
        <f t="shared" si="1"/>
        <v>0</v>
      </c>
    </row>
    <row r="50" spans="1:15" x14ac:dyDescent="0.25">
      <c r="A50" s="1">
        <v>1964</v>
      </c>
      <c r="B50" s="3">
        <v>7431</v>
      </c>
      <c r="C50" s="3">
        <v>2560</v>
      </c>
      <c r="D50" s="3">
        <v>19021</v>
      </c>
      <c r="E50" s="3"/>
      <c r="F50" s="3"/>
      <c r="G50" s="3"/>
      <c r="H50" s="3"/>
      <c r="I50" s="3">
        <v>19021</v>
      </c>
      <c r="J50" s="6">
        <v>0.46100000000000002</v>
      </c>
      <c r="M50" s="2">
        <f t="shared" si="0"/>
        <v>2.3600000000005821</v>
      </c>
      <c r="O50">
        <f t="shared" si="1"/>
        <v>0</v>
      </c>
    </row>
    <row r="51" spans="1:15" x14ac:dyDescent="0.25">
      <c r="A51" s="7" t="s">
        <v>8</v>
      </c>
      <c r="B51" s="8">
        <v>6973</v>
      </c>
      <c r="C51" s="8">
        <v>2442</v>
      </c>
      <c r="D51" s="8">
        <v>17031</v>
      </c>
      <c r="E51" s="8"/>
      <c r="F51" s="8"/>
      <c r="G51" s="8"/>
      <c r="H51" s="8"/>
      <c r="I51" s="8">
        <v>17031</v>
      </c>
      <c r="J51" s="9">
        <v>0.441</v>
      </c>
      <c r="K51" s="10"/>
      <c r="L51" s="10"/>
      <c r="M51" s="11">
        <f t="shared" si="0"/>
        <v>-2.9340000000011059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7542</v>
      </c>
      <c r="C52" s="3">
        <v>2649</v>
      </c>
      <c r="D52" s="3">
        <v>19981</v>
      </c>
      <c r="E52" s="3"/>
      <c r="F52" s="3"/>
      <c r="G52" s="3"/>
      <c r="H52" s="3"/>
      <c r="I52" s="3">
        <v>19981</v>
      </c>
      <c r="J52" s="6">
        <v>0.46800000000000003</v>
      </c>
      <c r="M52" s="2">
        <f t="shared" si="0"/>
        <v>-2.2419999999983702</v>
      </c>
      <c r="O52">
        <f t="shared" si="1"/>
        <v>0</v>
      </c>
    </row>
    <row r="53" spans="1:15" x14ac:dyDescent="0.25">
      <c r="A53" s="1">
        <v>1966</v>
      </c>
      <c r="B53" s="3">
        <v>7764</v>
      </c>
      <c r="C53" s="3">
        <v>2659</v>
      </c>
      <c r="D53" s="3">
        <v>20642</v>
      </c>
      <c r="E53" s="3"/>
      <c r="F53" s="3"/>
      <c r="G53" s="3"/>
      <c r="H53" s="3"/>
      <c r="I53" s="3">
        <v>20642</v>
      </c>
      <c r="J53" s="6">
        <v>0.46800000000000003</v>
      </c>
      <c r="M53" s="2">
        <f t="shared" si="0"/>
        <v>2.4759999999987485</v>
      </c>
      <c r="O53">
        <f t="shared" si="1"/>
        <v>0</v>
      </c>
    </row>
    <row r="54" spans="1:15" x14ac:dyDescent="0.25">
      <c r="A54" s="1">
        <v>1967</v>
      </c>
      <c r="B54" s="3">
        <v>7712</v>
      </c>
      <c r="C54" s="3">
        <v>3498</v>
      </c>
      <c r="D54" s="3">
        <v>26976</v>
      </c>
      <c r="E54" s="3"/>
      <c r="F54" s="3"/>
      <c r="G54" s="3"/>
      <c r="H54" s="3"/>
      <c r="I54" s="3">
        <v>26976</v>
      </c>
      <c r="J54" s="6">
        <v>0.59099999999999997</v>
      </c>
      <c r="M54" s="2">
        <f t="shared" si="0"/>
        <v>0.57600000000093132</v>
      </c>
      <c r="O54">
        <f t="shared" si="1"/>
        <v>0</v>
      </c>
    </row>
    <row r="55" spans="1:15" x14ac:dyDescent="0.25">
      <c r="A55" s="1">
        <v>1968</v>
      </c>
      <c r="B55" s="3">
        <v>7742</v>
      </c>
      <c r="C55" s="3">
        <v>3978</v>
      </c>
      <c r="D55" s="3">
        <v>30795</v>
      </c>
      <c r="E55" s="3"/>
      <c r="F55" s="3"/>
      <c r="G55" s="3"/>
      <c r="H55" s="3"/>
      <c r="I55" s="3">
        <v>30795</v>
      </c>
      <c r="J55" s="6">
        <v>0.65200000000000002</v>
      </c>
      <c r="M55" s="2">
        <f t="shared" si="0"/>
        <v>2.6759999999994761</v>
      </c>
      <c r="O55">
        <f t="shared" si="1"/>
        <v>0</v>
      </c>
    </row>
    <row r="56" spans="1:15" x14ac:dyDescent="0.25">
      <c r="A56" s="1">
        <v>1969</v>
      </c>
      <c r="B56" s="3">
        <v>8255</v>
      </c>
      <c r="C56" s="3">
        <v>3949</v>
      </c>
      <c r="D56" s="3">
        <v>32598</v>
      </c>
      <c r="E56" s="3"/>
      <c r="F56" s="3"/>
      <c r="G56" s="3"/>
      <c r="H56" s="3"/>
      <c r="I56" s="3">
        <v>32598</v>
      </c>
      <c r="J56" s="6">
        <v>0.66600000000000004</v>
      </c>
      <c r="M56" s="2">
        <f t="shared" si="0"/>
        <v>0.99499999999898137</v>
      </c>
      <c r="O56">
        <f t="shared" si="1"/>
        <v>0</v>
      </c>
    </row>
    <row r="57" spans="1:15" x14ac:dyDescent="0.25">
      <c r="A57" s="7" t="s">
        <v>10</v>
      </c>
      <c r="B57" s="8">
        <v>7803</v>
      </c>
      <c r="C57" s="8">
        <v>3357</v>
      </c>
      <c r="D57" s="8">
        <v>26198</v>
      </c>
      <c r="E57" s="8"/>
      <c r="F57" s="8"/>
      <c r="G57" s="8"/>
      <c r="H57" s="8"/>
      <c r="I57" s="8">
        <v>26198</v>
      </c>
      <c r="J57" s="9">
        <v>0.57299999999999995</v>
      </c>
      <c r="K57" s="10"/>
      <c r="L57" s="10"/>
      <c r="M57" s="11">
        <f t="shared" si="0"/>
        <v>-3.3290000000015425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7830</v>
      </c>
      <c r="C58" s="3">
        <v>3795</v>
      </c>
      <c r="D58" s="3">
        <v>29717</v>
      </c>
      <c r="E58" s="3"/>
      <c r="F58" s="3"/>
      <c r="G58" s="3"/>
      <c r="H58" s="3"/>
      <c r="I58" s="3">
        <v>29717</v>
      </c>
      <c r="J58" s="6">
        <v>0.58599999999999997</v>
      </c>
      <c r="M58" s="2">
        <f t="shared" si="0"/>
        <v>-2.1500000000014552</v>
      </c>
      <c r="O58">
        <f t="shared" si="1"/>
        <v>0</v>
      </c>
    </row>
    <row r="59" spans="1:15" x14ac:dyDescent="0.25">
      <c r="A59" s="1">
        <v>1971</v>
      </c>
      <c r="B59" s="3">
        <v>7800</v>
      </c>
      <c r="C59" s="3">
        <v>8392</v>
      </c>
      <c r="D59" s="3">
        <v>65459</v>
      </c>
      <c r="E59" s="3"/>
      <c r="F59" s="3"/>
      <c r="G59" s="3"/>
      <c r="H59" s="3"/>
      <c r="I59" s="3">
        <v>65459</v>
      </c>
      <c r="J59" s="6">
        <v>1.2470000000000001</v>
      </c>
      <c r="M59" s="2">
        <f t="shared" si="0"/>
        <v>-1.4000000000014552</v>
      </c>
      <c r="O59">
        <f t="shared" si="1"/>
        <v>0</v>
      </c>
    </row>
    <row r="60" spans="1:15" x14ac:dyDescent="0.25">
      <c r="A60" s="1">
        <v>1972</v>
      </c>
      <c r="B60" s="3">
        <v>10345</v>
      </c>
      <c r="C60" s="3">
        <v>6833</v>
      </c>
      <c r="D60" s="3">
        <v>70687</v>
      </c>
      <c r="E60" s="3"/>
      <c r="F60" s="3"/>
      <c r="G60" s="3"/>
      <c r="H60" s="3"/>
      <c r="I60" s="3">
        <v>70687</v>
      </c>
      <c r="J60" s="6">
        <v>1.3009999999999999</v>
      </c>
      <c r="M60" s="2">
        <f t="shared" si="0"/>
        <v>0.38499999999476131</v>
      </c>
      <c r="O60">
        <f t="shared" si="1"/>
        <v>0</v>
      </c>
    </row>
    <row r="61" spans="1:15" x14ac:dyDescent="0.25">
      <c r="A61" s="1">
        <v>1973</v>
      </c>
      <c r="B61" s="3">
        <v>11021</v>
      </c>
      <c r="C61" s="3">
        <v>7271</v>
      </c>
      <c r="D61" s="3">
        <v>80130</v>
      </c>
      <c r="E61" s="3"/>
      <c r="F61" s="3"/>
      <c r="G61" s="3"/>
      <c r="H61" s="3"/>
      <c r="I61" s="3">
        <v>80130</v>
      </c>
      <c r="J61" s="6">
        <v>1.4259999999999999</v>
      </c>
      <c r="M61" s="2">
        <f t="shared" si="0"/>
        <v>3.69100000000617</v>
      </c>
      <c r="O61">
        <f t="shared" si="1"/>
        <v>0</v>
      </c>
    </row>
    <row r="62" spans="1:15" x14ac:dyDescent="0.25">
      <c r="A62" s="1">
        <v>1974</v>
      </c>
      <c r="B62" s="3">
        <v>9605</v>
      </c>
      <c r="C62" s="3">
        <v>7265</v>
      </c>
      <c r="D62" s="3">
        <v>69781</v>
      </c>
      <c r="E62" s="3"/>
      <c r="F62" s="3"/>
      <c r="G62" s="3"/>
      <c r="H62" s="3"/>
      <c r="I62" s="3">
        <v>69781</v>
      </c>
      <c r="J62" s="6">
        <v>1.202</v>
      </c>
      <c r="M62" s="2">
        <f t="shared" si="0"/>
        <v>-0.67500000000291038</v>
      </c>
      <c r="O62">
        <f t="shared" si="1"/>
        <v>0</v>
      </c>
    </row>
    <row r="63" spans="1:15" x14ac:dyDescent="0.25">
      <c r="A63" s="7" t="s">
        <v>11</v>
      </c>
      <c r="B63" s="8">
        <v>9320</v>
      </c>
      <c r="C63" s="8">
        <v>6776</v>
      </c>
      <c r="D63" s="8">
        <v>63155</v>
      </c>
      <c r="E63" s="8"/>
      <c r="F63" s="8"/>
      <c r="G63" s="8"/>
      <c r="H63" s="8"/>
      <c r="I63" s="8">
        <v>63155</v>
      </c>
      <c r="J63" s="9">
        <v>1.1519999999999999</v>
      </c>
      <c r="K63" s="10"/>
      <c r="L63" s="10"/>
      <c r="M63" s="11">
        <f t="shared" si="0"/>
        <v>-2.680000000000291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10750</v>
      </c>
      <c r="C64" s="3">
        <v>6589</v>
      </c>
      <c r="D64" s="3">
        <v>70834</v>
      </c>
      <c r="E64" s="3"/>
      <c r="F64" s="3"/>
      <c r="G64" s="3"/>
      <c r="H64" s="3"/>
      <c r="I64" s="3">
        <v>70834</v>
      </c>
      <c r="J64" s="6">
        <v>1.1819999999999999</v>
      </c>
      <c r="M64" s="2">
        <f t="shared" si="0"/>
        <v>-2.25</v>
      </c>
      <c r="O64">
        <f t="shared" si="1"/>
        <v>0</v>
      </c>
    </row>
    <row r="65" spans="1:15" x14ac:dyDescent="0.25">
      <c r="A65" s="1">
        <v>1976</v>
      </c>
      <c r="B65" s="3">
        <v>10155</v>
      </c>
      <c r="C65" s="3">
        <v>5944</v>
      </c>
      <c r="D65" s="3">
        <v>60364</v>
      </c>
      <c r="E65" s="3"/>
      <c r="F65" s="3"/>
      <c r="G65" s="3"/>
      <c r="H65" s="3"/>
      <c r="I65" s="3">
        <v>60364</v>
      </c>
      <c r="J65" s="6">
        <v>0.9</v>
      </c>
      <c r="M65" s="2">
        <f t="shared" si="0"/>
        <v>-2.680000000000291</v>
      </c>
      <c r="O65">
        <f t="shared" si="1"/>
        <v>0</v>
      </c>
    </row>
    <row r="66" spans="1:15" x14ac:dyDescent="0.25">
      <c r="A66" s="1">
        <v>1977</v>
      </c>
      <c r="B66" s="3">
        <v>13086</v>
      </c>
      <c r="C66" s="3">
        <v>7764</v>
      </c>
      <c r="D66" s="3">
        <v>101605</v>
      </c>
      <c r="E66" s="3"/>
      <c r="F66" s="3"/>
      <c r="G66" s="3"/>
      <c r="H66" s="3"/>
      <c r="I66" s="3">
        <v>101605</v>
      </c>
      <c r="J66" s="6">
        <v>1.595</v>
      </c>
      <c r="M66" s="2">
        <f t="shared" si="0"/>
        <v>-5.2960000000020955</v>
      </c>
      <c r="O66">
        <f t="shared" si="1"/>
        <v>0</v>
      </c>
    </row>
    <row r="67" spans="1:15" x14ac:dyDescent="0.25">
      <c r="A67" s="1">
        <v>1978</v>
      </c>
      <c r="B67" s="3">
        <v>15583</v>
      </c>
      <c r="C67" s="3">
        <v>9445</v>
      </c>
      <c r="D67" s="3">
        <v>147178</v>
      </c>
      <c r="E67" s="3"/>
      <c r="F67" s="3"/>
      <c r="G67" s="3"/>
      <c r="H67" s="3"/>
      <c r="I67" s="3">
        <v>147178</v>
      </c>
      <c r="J67" s="6">
        <v>2.2429999999999999</v>
      </c>
      <c r="M67" s="2">
        <f t="shared" si="0"/>
        <v>3.4349999999976717</v>
      </c>
      <c r="O67">
        <f t="shared" si="1"/>
        <v>0</v>
      </c>
    </row>
    <row r="68" spans="1:15" x14ac:dyDescent="0.25">
      <c r="A68" s="1">
        <v>1979</v>
      </c>
      <c r="B68" s="3">
        <v>17020</v>
      </c>
      <c r="C68" s="3">
        <v>9974</v>
      </c>
      <c r="D68" s="3">
        <v>169753</v>
      </c>
      <c r="E68" s="3"/>
      <c r="F68" s="3"/>
      <c r="G68" s="3"/>
      <c r="H68" s="3"/>
      <c r="I68" s="3">
        <v>169753</v>
      </c>
      <c r="J68" s="6">
        <v>2.5150000000000001</v>
      </c>
      <c r="M68" s="2">
        <f t="shared" si="0"/>
        <v>4.4800000000104774</v>
      </c>
      <c r="O68">
        <f t="shared" si="1"/>
        <v>0</v>
      </c>
    </row>
    <row r="69" spans="1:15" x14ac:dyDescent="0.25">
      <c r="A69" s="7" t="s">
        <v>9</v>
      </c>
      <c r="B69" s="8">
        <v>13319</v>
      </c>
      <c r="C69" s="8">
        <v>8255</v>
      </c>
      <c r="D69" s="8">
        <v>109947</v>
      </c>
      <c r="E69" s="8"/>
      <c r="F69" s="8"/>
      <c r="G69" s="8"/>
      <c r="H69" s="8"/>
      <c r="I69" s="8">
        <v>109947</v>
      </c>
      <c r="J69" s="9">
        <v>1.734</v>
      </c>
      <c r="K69" s="10"/>
      <c r="L69" s="10"/>
      <c r="M69" s="11">
        <f t="shared" ref="M69:M72" si="2">B69*C69/1000 -D69</f>
        <v>1.3450000000011642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18814</v>
      </c>
      <c r="C70" s="3">
        <v>8494</v>
      </c>
      <c r="D70" s="3">
        <v>159797</v>
      </c>
      <c r="E70" s="3"/>
      <c r="F70" s="3"/>
      <c r="G70" s="3"/>
      <c r="H70" s="3"/>
      <c r="I70" s="5">
        <v>159797</v>
      </c>
      <c r="J70" s="6">
        <v>2.3039999999999998</v>
      </c>
      <c r="M70" s="2">
        <f t="shared" si="2"/>
        <v>9.1160000000090804</v>
      </c>
      <c r="O70">
        <f t="shared" si="3"/>
        <v>0</v>
      </c>
    </row>
    <row r="71" spans="1:15" x14ac:dyDescent="0.25">
      <c r="A71" s="1">
        <v>1981</v>
      </c>
      <c r="B71" s="3">
        <v>13455</v>
      </c>
      <c r="C71" s="3">
        <v>9514</v>
      </c>
      <c r="D71" s="3">
        <v>128008</v>
      </c>
      <c r="E71" s="3"/>
      <c r="F71" s="3"/>
      <c r="G71" s="3"/>
      <c r="H71" s="3"/>
      <c r="I71" s="3">
        <v>128008</v>
      </c>
      <c r="J71" s="6">
        <v>1.7969999999999999</v>
      </c>
      <c r="M71" s="2">
        <f t="shared" si="2"/>
        <v>2.8699999999953434</v>
      </c>
      <c r="O71">
        <f t="shared" si="3"/>
        <v>0</v>
      </c>
    </row>
    <row r="72" spans="1:15" x14ac:dyDescent="0.25">
      <c r="A72" s="1">
        <v>1982</v>
      </c>
      <c r="B72" s="3">
        <v>16046</v>
      </c>
      <c r="C72" s="3">
        <v>10523</v>
      </c>
      <c r="D72" s="3">
        <v>168860</v>
      </c>
      <c r="E72" s="3"/>
      <c r="F72" s="3"/>
      <c r="G72" s="3"/>
      <c r="H72" s="3"/>
      <c r="I72" s="3">
        <v>168860</v>
      </c>
      <c r="J72" s="6">
        <v>2.3090000000000002</v>
      </c>
      <c r="M72" s="2">
        <f t="shared" si="2"/>
        <v>-7.9420000000100117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SANDIA</vt:lpstr>
      <vt:lpstr>SEMILLA DE ALGODON</vt:lpstr>
      <vt:lpstr>SORGO GRANO</vt:lpstr>
      <vt:lpstr>SORGO ESCOBA</vt:lpstr>
      <vt:lpstr>SORGO FORRAJERO</vt:lpstr>
      <vt:lpstr>TABACO</vt:lpstr>
      <vt:lpstr>TOMATE DE CASCARA</vt:lpstr>
      <vt:lpstr>TRIGO</vt:lpstr>
      <vt:lpstr>ZANAHORIA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2024-10-30T18:24:04Z</dcterms:modified>
</cp:coreProperties>
</file>