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mexico\src\main\resources\agriculture\SARH-Consumos-aparentes\"/>
    </mc:Choice>
  </mc:AlternateContent>
  <xr:revisionPtr revIDLastSave="0" documentId="13_ncr:1_{2E3A3D7E-3F53-4F67-8E51-D5C38059810B}" xr6:coauthVersionLast="45" xr6:coauthVersionMax="47" xr10:uidLastSave="{00000000-0000-0000-0000-000000000000}"/>
  <bookViews>
    <workbookView xWindow="2235" yWindow="2205" windowWidth="23055" windowHeight="19110" activeTab="8" xr2:uid="{CAD24EF5-B129-49CA-8DC9-13A2504163E2}"/>
  </bookViews>
  <sheets>
    <sheet name="notes" sheetId="1" r:id="rId1"/>
    <sheet name="Template" sheetId="3" r:id="rId2"/>
    <sheet name="DATIL" sheetId="4" r:id="rId3"/>
    <sheet name="DURAZNO" sheetId="5" r:id="rId4"/>
    <sheet name="GRANADA ROJA" sheetId="6" r:id="rId5"/>
    <sheet name="GUAYABA" sheetId="7" r:id="rId6"/>
    <sheet name="HIGO" sheetId="8" r:id="rId7"/>
    <sheet name="LIMA" sheetId="9" r:id="rId8"/>
    <sheet name="LIMON AGRIO" sheetId="10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2" i="10" l="1"/>
  <c r="M72" i="10"/>
  <c r="O71" i="10"/>
  <c r="M71" i="10"/>
  <c r="O70" i="10"/>
  <c r="M70" i="10"/>
  <c r="O69" i="10"/>
  <c r="M69" i="10"/>
  <c r="O68" i="10"/>
  <c r="M68" i="10"/>
  <c r="O67" i="10"/>
  <c r="M67" i="10"/>
  <c r="O66" i="10"/>
  <c r="M66" i="10"/>
  <c r="O65" i="10"/>
  <c r="M65" i="10"/>
  <c r="O64" i="10"/>
  <c r="M64" i="10"/>
  <c r="O63" i="10"/>
  <c r="M63" i="10"/>
  <c r="O62" i="10"/>
  <c r="M62" i="10"/>
  <c r="O61" i="10"/>
  <c r="M61" i="10"/>
  <c r="O60" i="10"/>
  <c r="M60" i="10"/>
  <c r="O59" i="10"/>
  <c r="M59" i="10"/>
  <c r="O58" i="10"/>
  <c r="M58" i="10"/>
  <c r="O57" i="10"/>
  <c r="M57" i="10"/>
  <c r="O56" i="10"/>
  <c r="M56" i="10"/>
  <c r="O55" i="10"/>
  <c r="M55" i="10"/>
  <c r="O54" i="10"/>
  <c r="M54" i="10"/>
  <c r="O53" i="10"/>
  <c r="M53" i="10"/>
  <c r="O52" i="10"/>
  <c r="M52" i="10"/>
  <c r="O51" i="10"/>
  <c r="M51" i="10"/>
  <c r="O50" i="10"/>
  <c r="M50" i="10"/>
  <c r="O49" i="10"/>
  <c r="M49" i="10"/>
  <c r="O48" i="10"/>
  <c r="M48" i="10"/>
  <c r="O47" i="10"/>
  <c r="M47" i="10"/>
  <c r="O46" i="10"/>
  <c r="M46" i="10"/>
  <c r="O45" i="10"/>
  <c r="M45" i="10"/>
  <c r="O44" i="10"/>
  <c r="M44" i="10"/>
  <c r="O43" i="10"/>
  <c r="M43" i="10"/>
  <c r="O42" i="10"/>
  <c r="M42" i="10"/>
  <c r="O41" i="10"/>
  <c r="M41" i="10"/>
  <c r="O40" i="10"/>
  <c r="M40" i="10"/>
  <c r="O39" i="10"/>
  <c r="M39" i="10"/>
  <c r="O38" i="10"/>
  <c r="M38" i="10"/>
  <c r="O37" i="10"/>
  <c r="M37" i="10"/>
  <c r="O36" i="10"/>
  <c r="M36" i="10"/>
  <c r="O35" i="10"/>
  <c r="M35" i="10"/>
  <c r="O34" i="10"/>
  <c r="M34" i="10"/>
  <c r="O33" i="10"/>
  <c r="M33" i="10"/>
  <c r="O32" i="10"/>
  <c r="M32" i="10"/>
  <c r="O31" i="10"/>
  <c r="M31" i="10"/>
  <c r="O30" i="10"/>
  <c r="M30" i="10"/>
  <c r="O29" i="10"/>
  <c r="M29" i="10"/>
  <c r="O28" i="10"/>
  <c r="M28" i="10"/>
  <c r="O27" i="10"/>
  <c r="M27" i="10"/>
  <c r="O26" i="10"/>
  <c r="M26" i="10"/>
  <c r="O25" i="10"/>
  <c r="M25" i="10"/>
  <c r="O24" i="10"/>
  <c r="M24" i="10"/>
  <c r="O23" i="10"/>
  <c r="M23" i="10"/>
  <c r="O22" i="10"/>
  <c r="M22" i="10"/>
  <c r="O21" i="10"/>
  <c r="M21" i="10"/>
  <c r="O20" i="10"/>
  <c r="M20" i="10"/>
  <c r="O19" i="10"/>
  <c r="M19" i="10"/>
  <c r="O18" i="10"/>
  <c r="M18" i="10"/>
  <c r="O17" i="10"/>
  <c r="M17" i="10"/>
  <c r="O16" i="10"/>
  <c r="M16" i="10"/>
  <c r="O15" i="10"/>
  <c r="M15" i="10"/>
  <c r="O14" i="10"/>
  <c r="M14" i="10"/>
  <c r="O13" i="10"/>
  <c r="M13" i="10"/>
  <c r="O12" i="10"/>
  <c r="M12" i="10"/>
  <c r="O11" i="10"/>
  <c r="M11" i="10"/>
  <c r="O10" i="10"/>
  <c r="M10" i="10"/>
  <c r="O9" i="10"/>
  <c r="M9" i="10"/>
  <c r="O8" i="10"/>
  <c r="M8" i="10"/>
  <c r="O7" i="10"/>
  <c r="M7" i="10"/>
  <c r="O6" i="10"/>
  <c r="M6" i="10"/>
  <c r="O5" i="10"/>
  <c r="M5" i="10"/>
  <c r="O4" i="10"/>
  <c r="M4" i="10"/>
  <c r="O72" i="9"/>
  <c r="M72" i="9"/>
  <c r="O71" i="9"/>
  <c r="M71" i="9"/>
  <c r="O70" i="9"/>
  <c r="M70" i="9"/>
  <c r="O69" i="9"/>
  <c r="M69" i="9"/>
  <c r="O68" i="9"/>
  <c r="M68" i="9"/>
  <c r="O67" i="9"/>
  <c r="M67" i="9"/>
  <c r="O66" i="9"/>
  <c r="M66" i="9"/>
  <c r="O65" i="9"/>
  <c r="M65" i="9"/>
  <c r="O64" i="9"/>
  <c r="M64" i="9"/>
  <c r="O63" i="9"/>
  <c r="M63" i="9"/>
  <c r="O62" i="9"/>
  <c r="M62" i="9"/>
  <c r="O61" i="9"/>
  <c r="M61" i="9"/>
  <c r="O60" i="9"/>
  <c r="M60" i="9"/>
  <c r="O59" i="9"/>
  <c r="M59" i="9"/>
  <c r="O58" i="9"/>
  <c r="M58" i="9"/>
  <c r="O57" i="9"/>
  <c r="M57" i="9"/>
  <c r="O56" i="9"/>
  <c r="M56" i="9"/>
  <c r="O55" i="9"/>
  <c r="M55" i="9"/>
  <c r="O54" i="9"/>
  <c r="M54" i="9"/>
  <c r="O53" i="9"/>
  <c r="M53" i="9"/>
  <c r="O52" i="9"/>
  <c r="M52" i="9"/>
  <c r="O51" i="9"/>
  <c r="M51" i="9"/>
  <c r="O50" i="9"/>
  <c r="M50" i="9"/>
  <c r="O49" i="9"/>
  <c r="M49" i="9"/>
  <c r="O48" i="9"/>
  <c r="M48" i="9"/>
  <c r="O47" i="9"/>
  <c r="M47" i="9"/>
  <c r="O46" i="9"/>
  <c r="M46" i="9"/>
  <c r="O45" i="9"/>
  <c r="M45" i="9"/>
  <c r="O44" i="9"/>
  <c r="M44" i="9"/>
  <c r="O43" i="9"/>
  <c r="M43" i="9"/>
  <c r="O42" i="9"/>
  <c r="M42" i="9"/>
  <c r="O41" i="9"/>
  <c r="M41" i="9"/>
  <c r="O40" i="9"/>
  <c r="M40" i="9"/>
  <c r="O39" i="9"/>
  <c r="M39" i="9"/>
  <c r="O38" i="9"/>
  <c r="M38" i="9"/>
  <c r="O37" i="9"/>
  <c r="M37" i="9"/>
  <c r="O36" i="9"/>
  <c r="M36" i="9"/>
  <c r="O35" i="9"/>
  <c r="M35" i="9"/>
  <c r="O34" i="9"/>
  <c r="M34" i="9"/>
  <c r="O33" i="9"/>
  <c r="M33" i="9"/>
  <c r="O32" i="9"/>
  <c r="M32" i="9"/>
  <c r="O31" i="9"/>
  <c r="M31" i="9"/>
  <c r="O30" i="9"/>
  <c r="M30" i="9"/>
  <c r="O29" i="9"/>
  <c r="M29" i="9"/>
  <c r="O28" i="9"/>
  <c r="M28" i="9"/>
  <c r="O27" i="9"/>
  <c r="M27" i="9"/>
  <c r="O26" i="9"/>
  <c r="M26" i="9"/>
  <c r="O25" i="9"/>
  <c r="M25" i="9"/>
  <c r="O24" i="9"/>
  <c r="M24" i="9"/>
  <c r="O23" i="9"/>
  <c r="M23" i="9"/>
  <c r="O22" i="9"/>
  <c r="M22" i="9"/>
  <c r="O21" i="9"/>
  <c r="M21" i="9"/>
  <c r="O20" i="9"/>
  <c r="M20" i="9"/>
  <c r="O19" i="9"/>
  <c r="M19" i="9"/>
  <c r="O18" i="9"/>
  <c r="M18" i="9"/>
  <c r="O17" i="9"/>
  <c r="M17" i="9"/>
  <c r="O16" i="9"/>
  <c r="M16" i="9"/>
  <c r="O15" i="9"/>
  <c r="M15" i="9"/>
  <c r="O14" i="9"/>
  <c r="M14" i="9"/>
  <c r="O13" i="9"/>
  <c r="M13" i="9"/>
  <c r="O12" i="9"/>
  <c r="M12" i="9"/>
  <c r="O11" i="9"/>
  <c r="M11" i="9"/>
  <c r="O10" i="9"/>
  <c r="M10" i="9"/>
  <c r="O9" i="9"/>
  <c r="M9" i="9"/>
  <c r="O8" i="9"/>
  <c r="M8" i="9"/>
  <c r="O7" i="9"/>
  <c r="M7" i="9"/>
  <c r="O6" i="9"/>
  <c r="M6" i="9"/>
  <c r="O5" i="9"/>
  <c r="M5" i="9"/>
  <c r="O4" i="9"/>
  <c r="M4" i="9"/>
  <c r="O72" i="8"/>
  <c r="M72" i="8"/>
  <c r="O71" i="8"/>
  <c r="M71" i="8"/>
  <c r="O70" i="8"/>
  <c r="M70" i="8"/>
  <c r="O69" i="8"/>
  <c r="M69" i="8"/>
  <c r="O68" i="8"/>
  <c r="M68" i="8"/>
  <c r="O67" i="8"/>
  <c r="M67" i="8"/>
  <c r="O66" i="8"/>
  <c r="M66" i="8"/>
  <c r="O65" i="8"/>
  <c r="M65" i="8"/>
  <c r="O64" i="8"/>
  <c r="M64" i="8"/>
  <c r="O63" i="8"/>
  <c r="M63" i="8"/>
  <c r="O62" i="8"/>
  <c r="M62" i="8"/>
  <c r="O61" i="8"/>
  <c r="M61" i="8"/>
  <c r="O60" i="8"/>
  <c r="M60" i="8"/>
  <c r="O59" i="8"/>
  <c r="M59" i="8"/>
  <c r="O58" i="8"/>
  <c r="M58" i="8"/>
  <c r="O57" i="8"/>
  <c r="M57" i="8"/>
  <c r="O56" i="8"/>
  <c r="M56" i="8"/>
  <c r="O55" i="8"/>
  <c r="M55" i="8"/>
  <c r="O54" i="8"/>
  <c r="M54" i="8"/>
  <c r="O53" i="8"/>
  <c r="M53" i="8"/>
  <c r="O52" i="8"/>
  <c r="M52" i="8"/>
  <c r="O51" i="8"/>
  <c r="M51" i="8"/>
  <c r="O50" i="8"/>
  <c r="M50" i="8"/>
  <c r="O49" i="8"/>
  <c r="M49" i="8"/>
  <c r="O48" i="8"/>
  <c r="M48" i="8"/>
  <c r="O47" i="8"/>
  <c r="M47" i="8"/>
  <c r="O46" i="8"/>
  <c r="M46" i="8"/>
  <c r="O45" i="8"/>
  <c r="M45" i="8"/>
  <c r="O44" i="8"/>
  <c r="M44" i="8"/>
  <c r="O43" i="8"/>
  <c r="M43" i="8"/>
  <c r="O42" i="8"/>
  <c r="M42" i="8"/>
  <c r="O41" i="8"/>
  <c r="M41" i="8"/>
  <c r="O40" i="8"/>
  <c r="M40" i="8"/>
  <c r="O39" i="8"/>
  <c r="M39" i="8"/>
  <c r="O38" i="8"/>
  <c r="M38" i="8"/>
  <c r="O37" i="8"/>
  <c r="M37" i="8"/>
  <c r="O36" i="8"/>
  <c r="M36" i="8"/>
  <c r="O35" i="8"/>
  <c r="M35" i="8"/>
  <c r="O34" i="8"/>
  <c r="M34" i="8"/>
  <c r="O33" i="8"/>
  <c r="M33" i="8"/>
  <c r="O32" i="8"/>
  <c r="M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O15" i="8"/>
  <c r="M15" i="8"/>
  <c r="O14" i="8"/>
  <c r="M14" i="8"/>
  <c r="O13" i="8"/>
  <c r="M13" i="8"/>
  <c r="O12" i="8"/>
  <c r="M12" i="8"/>
  <c r="O11" i="8"/>
  <c r="M11" i="8"/>
  <c r="O10" i="8"/>
  <c r="M10" i="8"/>
  <c r="O9" i="8"/>
  <c r="M9" i="8"/>
  <c r="O8" i="8"/>
  <c r="M8" i="8"/>
  <c r="O7" i="8"/>
  <c r="M7" i="8"/>
  <c r="O6" i="8"/>
  <c r="M6" i="8"/>
  <c r="O5" i="8"/>
  <c r="M5" i="8"/>
  <c r="O4" i="8"/>
  <c r="M4" i="8"/>
  <c r="O71" i="7"/>
  <c r="M71" i="7"/>
  <c r="O70" i="7"/>
  <c r="M70" i="7"/>
  <c r="O69" i="7"/>
  <c r="M69" i="7"/>
  <c r="O68" i="7"/>
  <c r="M68" i="7"/>
  <c r="O67" i="7"/>
  <c r="M67" i="7"/>
  <c r="O66" i="7"/>
  <c r="M66" i="7"/>
  <c r="O65" i="7"/>
  <c r="M65" i="7"/>
  <c r="O64" i="7"/>
  <c r="M64" i="7"/>
  <c r="O63" i="7"/>
  <c r="M63" i="7"/>
  <c r="O62" i="7"/>
  <c r="M62" i="7"/>
  <c r="O61" i="7"/>
  <c r="M61" i="7"/>
  <c r="O60" i="7"/>
  <c r="M60" i="7"/>
  <c r="O59" i="7"/>
  <c r="M59" i="7"/>
  <c r="O58" i="7"/>
  <c r="M58" i="7"/>
  <c r="O57" i="7"/>
  <c r="M57" i="7"/>
  <c r="O56" i="7"/>
  <c r="M56" i="7"/>
  <c r="O55" i="7"/>
  <c r="M55" i="7"/>
  <c r="O54" i="7"/>
  <c r="M54" i="7"/>
  <c r="O53" i="7"/>
  <c r="M53" i="7"/>
  <c r="O52" i="7"/>
  <c r="M52" i="7"/>
  <c r="O51" i="7"/>
  <c r="M51" i="7"/>
  <c r="O50" i="7"/>
  <c r="M50" i="7"/>
  <c r="O49" i="7"/>
  <c r="M49" i="7"/>
  <c r="O48" i="7"/>
  <c r="M48" i="7"/>
  <c r="O47" i="7"/>
  <c r="M47" i="7"/>
  <c r="O46" i="7"/>
  <c r="M46" i="7"/>
  <c r="O45" i="7"/>
  <c r="M45" i="7"/>
  <c r="O44" i="7"/>
  <c r="M44" i="7"/>
  <c r="O43" i="7"/>
  <c r="M43" i="7"/>
  <c r="O42" i="7"/>
  <c r="M42" i="7"/>
  <c r="O41" i="7"/>
  <c r="M41" i="7"/>
  <c r="O40" i="7"/>
  <c r="M40" i="7"/>
  <c r="O39" i="7"/>
  <c r="M39" i="7"/>
  <c r="O38" i="7"/>
  <c r="M38" i="7"/>
  <c r="O37" i="7"/>
  <c r="M37" i="7"/>
  <c r="O36" i="7"/>
  <c r="M36" i="7"/>
  <c r="O35" i="7"/>
  <c r="M35" i="7"/>
  <c r="O34" i="7"/>
  <c r="M34" i="7"/>
  <c r="O33" i="7"/>
  <c r="M33" i="7"/>
  <c r="O32" i="7"/>
  <c r="M32" i="7"/>
  <c r="O31" i="7"/>
  <c r="M31" i="7"/>
  <c r="O30" i="7"/>
  <c r="M30" i="7"/>
  <c r="O29" i="7"/>
  <c r="M29" i="7"/>
  <c r="O28" i="7"/>
  <c r="M28" i="7"/>
  <c r="O27" i="7"/>
  <c r="M27" i="7"/>
  <c r="O26" i="7"/>
  <c r="M26" i="7"/>
  <c r="O25" i="7"/>
  <c r="M25" i="7"/>
  <c r="O24" i="7"/>
  <c r="M24" i="7"/>
  <c r="O23" i="7"/>
  <c r="M23" i="7"/>
  <c r="O22" i="7"/>
  <c r="M22" i="7"/>
  <c r="O21" i="7"/>
  <c r="M21" i="7"/>
  <c r="O20" i="7"/>
  <c r="M20" i="7"/>
  <c r="O19" i="7"/>
  <c r="M19" i="7"/>
  <c r="O18" i="7"/>
  <c r="M18" i="7"/>
  <c r="O17" i="7"/>
  <c r="M17" i="7"/>
  <c r="O16" i="7"/>
  <c r="M16" i="7"/>
  <c r="O15" i="7"/>
  <c r="M15" i="7"/>
  <c r="O14" i="7"/>
  <c r="M14" i="7"/>
  <c r="O13" i="7"/>
  <c r="M13" i="7"/>
  <c r="O12" i="7"/>
  <c r="M12" i="7"/>
  <c r="O11" i="7"/>
  <c r="M11" i="7"/>
  <c r="O10" i="7"/>
  <c r="M10" i="7"/>
  <c r="O9" i="7"/>
  <c r="M9" i="7"/>
  <c r="O8" i="7"/>
  <c r="M8" i="7"/>
  <c r="O7" i="7"/>
  <c r="M7" i="7"/>
  <c r="O6" i="7"/>
  <c r="M6" i="7"/>
  <c r="O5" i="7"/>
  <c r="M5" i="7"/>
  <c r="O4" i="7"/>
  <c r="M4" i="7"/>
  <c r="O72" i="6"/>
  <c r="M72" i="6"/>
  <c r="O71" i="6"/>
  <c r="M71" i="6"/>
  <c r="O70" i="6"/>
  <c r="M70" i="6"/>
  <c r="O69" i="6"/>
  <c r="M69" i="6"/>
  <c r="O68" i="6"/>
  <c r="M68" i="6"/>
  <c r="O67" i="6"/>
  <c r="M67" i="6"/>
  <c r="O66" i="6"/>
  <c r="M66" i="6"/>
  <c r="O65" i="6"/>
  <c r="M65" i="6"/>
  <c r="O64" i="6"/>
  <c r="M64" i="6"/>
  <c r="O63" i="6"/>
  <c r="M63" i="6"/>
  <c r="O62" i="6"/>
  <c r="M62" i="6"/>
  <c r="O61" i="6"/>
  <c r="M61" i="6"/>
  <c r="O60" i="6"/>
  <c r="M60" i="6"/>
  <c r="O59" i="6"/>
  <c r="M59" i="6"/>
  <c r="O58" i="6"/>
  <c r="M58" i="6"/>
  <c r="O57" i="6"/>
  <c r="M57" i="6"/>
  <c r="O56" i="6"/>
  <c r="M56" i="6"/>
  <c r="O55" i="6"/>
  <c r="M55" i="6"/>
  <c r="O54" i="6"/>
  <c r="M54" i="6"/>
  <c r="O53" i="6"/>
  <c r="M53" i="6"/>
  <c r="O52" i="6"/>
  <c r="M52" i="6"/>
  <c r="O51" i="6"/>
  <c r="M51" i="6"/>
  <c r="O50" i="6"/>
  <c r="M50" i="6"/>
  <c r="O49" i="6"/>
  <c r="M49" i="6"/>
  <c r="O48" i="6"/>
  <c r="M48" i="6"/>
  <c r="O47" i="6"/>
  <c r="M47" i="6"/>
  <c r="O46" i="6"/>
  <c r="M46" i="6"/>
  <c r="O45" i="6"/>
  <c r="M45" i="6"/>
  <c r="O44" i="6"/>
  <c r="M44" i="6"/>
  <c r="O43" i="6"/>
  <c r="M43" i="6"/>
  <c r="O42" i="6"/>
  <c r="M42" i="6"/>
  <c r="O41" i="6"/>
  <c r="M41" i="6"/>
  <c r="O40" i="6"/>
  <c r="M40" i="6"/>
  <c r="O39" i="6"/>
  <c r="M39" i="6"/>
  <c r="O38" i="6"/>
  <c r="M38" i="6"/>
  <c r="O37" i="6"/>
  <c r="M37" i="6"/>
  <c r="O36" i="6"/>
  <c r="M36" i="6"/>
  <c r="O35" i="6"/>
  <c r="M35" i="6"/>
  <c r="O34" i="6"/>
  <c r="M34" i="6"/>
  <c r="O33" i="6"/>
  <c r="M33" i="6"/>
  <c r="O32" i="6"/>
  <c r="M32" i="6"/>
  <c r="O31" i="6"/>
  <c r="M31" i="6"/>
  <c r="O30" i="6"/>
  <c r="M30" i="6"/>
  <c r="O29" i="6"/>
  <c r="M29" i="6"/>
  <c r="O28" i="6"/>
  <c r="M28" i="6"/>
  <c r="O27" i="6"/>
  <c r="M27" i="6"/>
  <c r="O26" i="6"/>
  <c r="M26" i="6"/>
  <c r="O25" i="6"/>
  <c r="M25" i="6"/>
  <c r="O24" i="6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O8" i="6"/>
  <c r="M8" i="6"/>
  <c r="O7" i="6"/>
  <c r="M7" i="6"/>
  <c r="O6" i="6"/>
  <c r="M6" i="6"/>
  <c r="O5" i="6"/>
  <c r="M5" i="6"/>
  <c r="O4" i="6"/>
  <c r="M4" i="6"/>
  <c r="O72" i="5"/>
  <c r="M72" i="5"/>
  <c r="O71" i="5"/>
  <c r="M71" i="5"/>
  <c r="O70" i="5"/>
  <c r="M70" i="5"/>
  <c r="O69" i="5"/>
  <c r="M69" i="5"/>
  <c r="O68" i="5"/>
  <c r="M68" i="5"/>
  <c r="O67" i="5"/>
  <c r="M67" i="5"/>
  <c r="O66" i="5"/>
  <c r="M66" i="5"/>
  <c r="O65" i="5"/>
  <c r="M65" i="5"/>
  <c r="O64" i="5"/>
  <c r="M64" i="5"/>
  <c r="O63" i="5"/>
  <c r="M63" i="5"/>
  <c r="O62" i="5"/>
  <c r="M62" i="5"/>
  <c r="O61" i="5"/>
  <c r="M61" i="5"/>
  <c r="O60" i="5"/>
  <c r="M60" i="5"/>
  <c r="O59" i="5"/>
  <c r="M59" i="5"/>
  <c r="O58" i="5"/>
  <c r="M58" i="5"/>
  <c r="O57" i="5"/>
  <c r="M57" i="5"/>
  <c r="O56" i="5"/>
  <c r="M56" i="5"/>
  <c r="O55" i="5"/>
  <c r="M55" i="5"/>
  <c r="O54" i="5"/>
  <c r="M54" i="5"/>
  <c r="O53" i="5"/>
  <c r="M53" i="5"/>
  <c r="O52" i="5"/>
  <c r="M52" i="5"/>
  <c r="O51" i="5"/>
  <c r="M51" i="5"/>
  <c r="O50" i="5"/>
  <c r="M50" i="5"/>
  <c r="O49" i="5"/>
  <c r="M49" i="5"/>
  <c r="O48" i="5"/>
  <c r="M48" i="5"/>
  <c r="O47" i="5"/>
  <c r="M47" i="5"/>
  <c r="O46" i="5"/>
  <c r="M46" i="5"/>
  <c r="O45" i="5"/>
  <c r="M45" i="5"/>
  <c r="O44" i="5"/>
  <c r="M44" i="5"/>
  <c r="O43" i="5"/>
  <c r="M43" i="5"/>
  <c r="O42" i="5"/>
  <c r="M42" i="5"/>
  <c r="O41" i="5"/>
  <c r="M41" i="5"/>
  <c r="O40" i="5"/>
  <c r="M40" i="5"/>
  <c r="O39" i="5"/>
  <c r="M39" i="5"/>
  <c r="O38" i="5"/>
  <c r="M38" i="5"/>
  <c r="O37" i="5"/>
  <c r="M37" i="5"/>
  <c r="O36" i="5"/>
  <c r="M36" i="5"/>
  <c r="O35" i="5"/>
  <c r="M35" i="5"/>
  <c r="O34" i="5"/>
  <c r="M34" i="5"/>
  <c r="O33" i="5"/>
  <c r="M33" i="5"/>
  <c r="O32" i="5"/>
  <c r="M32" i="5"/>
  <c r="O31" i="5"/>
  <c r="M31" i="5"/>
  <c r="O30" i="5"/>
  <c r="M30" i="5"/>
  <c r="O29" i="5"/>
  <c r="M29" i="5"/>
  <c r="O28" i="5"/>
  <c r="M28" i="5"/>
  <c r="O27" i="5"/>
  <c r="M27" i="5"/>
  <c r="O26" i="5"/>
  <c r="M26" i="5"/>
  <c r="O25" i="5"/>
  <c r="M25" i="5"/>
  <c r="O24" i="5"/>
  <c r="M24" i="5"/>
  <c r="O23" i="5"/>
  <c r="M23" i="5"/>
  <c r="O22" i="5"/>
  <c r="M22" i="5"/>
  <c r="O21" i="5"/>
  <c r="M21" i="5"/>
  <c r="O20" i="5"/>
  <c r="M20" i="5"/>
  <c r="O19" i="5"/>
  <c r="M19" i="5"/>
  <c r="O18" i="5"/>
  <c r="M18" i="5"/>
  <c r="O17" i="5"/>
  <c r="M17" i="5"/>
  <c r="O16" i="5"/>
  <c r="M16" i="5"/>
  <c r="O15" i="5"/>
  <c r="M15" i="5"/>
  <c r="O14" i="5"/>
  <c r="M14" i="5"/>
  <c r="O13" i="5"/>
  <c r="M13" i="5"/>
  <c r="O12" i="5"/>
  <c r="M12" i="5"/>
  <c r="O11" i="5"/>
  <c r="M11" i="5"/>
  <c r="O10" i="5"/>
  <c r="M10" i="5"/>
  <c r="O9" i="5"/>
  <c r="M9" i="5"/>
  <c r="O8" i="5"/>
  <c r="M8" i="5"/>
  <c r="O7" i="5"/>
  <c r="M7" i="5"/>
  <c r="O6" i="5"/>
  <c r="M6" i="5"/>
  <c r="O5" i="5"/>
  <c r="M5" i="5"/>
  <c r="O4" i="5"/>
  <c r="M4" i="5"/>
  <c r="O72" i="4"/>
  <c r="M72" i="4"/>
  <c r="O71" i="4"/>
  <c r="M71" i="4"/>
  <c r="O70" i="4"/>
  <c r="M70" i="4"/>
  <c r="O69" i="4"/>
  <c r="M69" i="4"/>
  <c r="O68" i="4"/>
  <c r="M68" i="4"/>
  <c r="O67" i="4"/>
  <c r="M67" i="4"/>
  <c r="O66" i="4"/>
  <c r="M66" i="4"/>
  <c r="O65" i="4"/>
  <c r="M65" i="4"/>
  <c r="O64" i="4"/>
  <c r="M64" i="4"/>
  <c r="O63" i="4"/>
  <c r="M63" i="4"/>
  <c r="O62" i="4"/>
  <c r="M62" i="4"/>
  <c r="O61" i="4"/>
  <c r="M61" i="4"/>
  <c r="O60" i="4"/>
  <c r="M60" i="4"/>
  <c r="O59" i="4"/>
  <c r="M59" i="4"/>
  <c r="O58" i="4"/>
  <c r="M58" i="4"/>
  <c r="O57" i="4"/>
  <c r="M57" i="4"/>
  <c r="O56" i="4"/>
  <c r="M56" i="4"/>
  <c r="O55" i="4"/>
  <c r="M55" i="4"/>
  <c r="O54" i="4"/>
  <c r="M54" i="4"/>
  <c r="O53" i="4"/>
  <c r="M53" i="4"/>
  <c r="O52" i="4"/>
  <c r="M52" i="4"/>
  <c r="O51" i="4"/>
  <c r="M51" i="4"/>
  <c r="O50" i="4"/>
  <c r="M50" i="4"/>
  <c r="O49" i="4"/>
  <c r="M49" i="4"/>
  <c r="O48" i="4"/>
  <c r="M48" i="4"/>
  <c r="O47" i="4"/>
  <c r="M47" i="4"/>
  <c r="O46" i="4"/>
  <c r="M46" i="4"/>
  <c r="O45" i="4"/>
  <c r="M45" i="4"/>
  <c r="O44" i="4"/>
  <c r="M44" i="4"/>
  <c r="O43" i="4"/>
  <c r="M43" i="4"/>
  <c r="O42" i="4"/>
  <c r="M42" i="4"/>
  <c r="O41" i="4"/>
  <c r="M41" i="4"/>
  <c r="O40" i="4"/>
  <c r="M40" i="4"/>
  <c r="O39" i="4"/>
  <c r="M39" i="4"/>
  <c r="O38" i="4"/>
  <c r="M38" i="4"/>
  <c r="O37" i="4"/>
  <c r="M37" i="4"/>
  <c r="O36" i="4"/>
  <c r="M36" i="4"/>
  <c r="O35" i="4"/>
  <c r="M35" i="4"/>
  <c r="O34" i="4"/>
  <c r="M34" i="4"/>
  <c r="O33" i="4"/>
  <c r="M33" i="4"/>
  <c r="O32" i="4"/>
  <c r="M32" i="4"/>
  <c r="O31" i="4"/>
  <c r="M31" i="4"/>
  <c r="O30" i="4"/>
  <c r="M30" i="4"/>
  <c r="O29" i="4"/>
  <c r="M29" i="4"/>
  <c r="O28" i="4"/>
  <c r="M28" i="4"/>
  <c r="O27" i="4"/>
  <c r="M27" i="4"/>
  <c r="O26" i="4"/>
  <c r="M26" i="4"/>
  <c r="O25" i="4"/>
  <c r="M25" i="4"/>
  <c r="O24" i="4"/>
  <c r="M24" i="4"/>
  <c r="O23" i="4"/>
  <c r="M23" i="4"/>
  <c r="O22" i="4"/>
  <c r="M22" i="4"/>
  <c r="O21" i="4"/>
  <c r="M21" i="4"/>
  <c r="O20" i="4"/>
  <c r="M20" i="4"/>
  <c r="O19" i="4"/>
  <c r="M19" i="4"/>
  <c r="O18" i="4"/>
  <c r="M18" i="4"/>
  <c r="O17" i="4"/>
  <c r="M17" i="4"/>
  <c r="O16" i="4"/>
  <c r="M16" i="4"/>
  <c r="O15" i="4"/>
  <c r="M15" i="4"/>
  <c r="O14" i="4"/>
  <c r="M14" i="4"/>
  <c r="O13" i="4"/>
  <c r="M13" i="4"/>
  <c r="O12" i="4"/>
  <c r="M12" i="4"/>
  <c r="O11" i="4"/>
  <c r="M11" i="4"/>
  <c r="O10" i="4"/>
  <c r="M10" i="4"/>
  <c r="O9" i="4"/>
  <c r="M9" i="4"/>
  <c r="O8" i="4"/>
  <c r="M8" i="4"/>
  <c r="O7" i="4"/>
  <c r="M7" i="4"/>
  <c r="O6" i="4"/>
  <c r="M6" i="4"/>
  <c r="O5" i="4"/>
  <c r="M5" i="4"/>
  <c r="O4" i="4"/>
  <c r="M4" i="4"/>
  <c r="O72" i="3"/>
  <c r="M72" i="3"/>
  <c r="O71" i="3"/>
  <c r="M71" i="3"/>
  <c r="O70" i="3"/>
  <c r="M70" i="3"/>
  <c r="O69" i="3"/>
  <c r="M69" i="3"/>
  <c r="O68" i="3"/>
  <c r="M68" i="3"/>
  <c r="O67" i="3"/>
  <c r="M67" i="3"/>
  <c r="O66" i="3"/>
  <c r="M66" i="3"/>
  <c r="O65" i="3"/>
  <c r="M65" i="3"/>
  <c r="O64" i="3"/>
  <c r="M64" i="3"/>
  <c r="O63" i="3"/>
  <c r="M63" i="3"/>
  <c r="O62" i="3"/>
  <c r="M62" i="3"/>
  <c r="O61" i="3"/>
  <c r="M61" i="3"/>
  <c r="O60" i="3"/>
  <c r="M60" i="3"/>
  <c r="O59" i="3"/>
  <c r="M59" i="3"/>
  <c r="O58" i="3"/>
  <c r="M58" i="3"/>
  <c r="O57" i="3"/>
  <c r="M57" i="3"/>
  <c r="O56" i="3"/>
  <c r="M56" i="3"/>
  <c r="O55" i="3"/>
  <c r="M55" i="3"/>
  <c r="O54" i="3"/>
  <c r="M54" i="3"/>
  <c r="O53" i="3"/>
  <c r="M53" i="3"/>
  <c r="O52" i="3"/>
  <c r="M52" i="3"/>
  <c r="O51" i="3"/>
  <c r="M51" i="3"/>
  <c r="O50" i="3"/>
  <c r="M50" i="3"/>
  <c r="O49" i="3"/>
  <c r="M49" i="3"/>
  <c r="O48" i="3"/>
  <c r="M48" i="3"/>
  <c r="O47" i="3"/>
  <c r="M47" i="3"/>
  <c r="O46" i="3"/>
  <c r="M46" i="3"/>
  <c r="O45" i="3"/>
  <c r="M45" i="3"/>
  <c r="O44" i="3"/>
  <c r="M44" i="3"/>
  <c r="O43" i="3"/>
  <c r="M43" i="3"/>
  <c r="O42" i="3"/>
  <c r="M42" i="3"/>
  <c r="O41" i="3"/>
  <c r="M41" i="3"/>
  <c r="O40" i="3"/>
  <c r="M40" i="3"/>
  <c r="O39" i="3"/>
  <c r="M39" i="3"/>
  <c r="O38" i="3"/>
  <c r="M38" i="3"/>
  <c r="O37" i="3"/>
  <c r="M37" i="3"/>
  <c r="O36" i="3"/>
  <c r="M36" i="3"/>
  <c r="O35" i="3"/>
  <c r="M35" i="3"/>
  <c r="O34" i="3"/>
  <c r="M34" i="3"/>
  <c r="O33" i="3"/>
  <c r="M33" i="3"/>
  <c r="O32" i="3"/>
  <c r="M32" i="3"/>
  <c r="O31" i="3"/>
  <c r="M31" i="3"/>
  <c r="O30" i="3"/>
  <c r="M30" i="3"/>
  <c r="O29" i="3"/>
  <c r="M29" i="3"/>
  <c r="O28" i="3"/>
  <c r="M28" i="3"/>
  <c r="O27" i="3"/>
  <c r="M27" i="3"/>
  <c r="O26" i="3"/>
  <c r="M26" i="3"/>
  <c r="O25" i="3"/>
  <c r="M25" i="3"/>
  <c r="O24" i="3"/>
  <c r="M24" i="3"/>
  <c r="O23" i="3"/>
  <c r="M23" i="3"/>
  <c r="O22" i="3"/>
  <c r="M22" i="3"/>
  <c r="O21" i="3"/>
  <c r="M21" i="3"/>
  <c r="O20" i="3"/>
  <c r="M20" i="3"/>
  <c r="O19" i="3"/>
  <c r="M19" i="3"/>
  <c r="O18" i="3"/>
  <c r="M18" i="3"/>
  <c r="O17" i="3"/>
  <c r="M17" i="3"/>
  <c r="O16" i="3"/>
  <c r="M16" i="3"/>
  <c r="O15" i="3"/>
  <c r="M15" i="3"/>
  <c r="O14" i="3"/>
  <c r="M14" i="3"/>
  <c r="O13" i="3"/>
  <c r="M13" i="3"/>
  <c r="O12" i="3"/>
  <c r="M12" i="3"/>
  <c r="O11" i="3"/>
  <c r="M11" i="3"/>
  <c r="O10" i="3"/>
  <c r="M10" i="3"/>
  <c r="O9" i="3"/>
  <c r="M9" i="3"/>
  <c r="O8" i="3"/>
  <c r="M8" i="3"/>
  <c r="O7" i="3"/>
  <c r="M7" i="3"/>
  <c r="O6" i="3"/>
  <c r="M6" i="3"/>
  <c r="O5" i="3"/>
  <c r="M5" i="3"/>
  <c r="O4" i="3"/>
  <c r="M4" i="3"/>
</calcChain>
</file>

<file path=xl/sharedStrings.xml><?xml version="1.0" encoding="utf-8"?>
<sst xmlns="http://schemas.openxmlformats.org/spreadsheetml/2006/main" count="225" uniqueCount="28">
  <si>
    <t>Данные из: SARH - Consumos aparentes de productos agricolas, 1925-1982 (Econotecnia Agricola т.7 №9 Septiembre 1983)</t>
  </si>
  <si>
    <t>Promedio 1925/29</t>
  </si>
  <si>
    <t>Promedio 1930/34</t>
  </si>
  <si>
    <t>Promedio 1935/39</t>
  </si>
  <si>
    <t>Promedio 1940/44</t>
  </si>
  <si>
    <t>Promedio 1945/49</t>
  </si>
  <si>
    <t>Promedio 1950/54</t>
  </si>
  <si>
    <t>Promedio 1955/59</t>
  </si>
  <si>
    <t>Promedio 1960/64</t>
  </si>
  <si>
    <t>Promedio 1975/79</t>
  </si>
  <si>
    <t xml:space="preserve">Promedio 1965/69 </t>
  </si>
  <si>
    <t xml:space="preserve">Promedio 1970/74 </t>
  </si>
  <si>
    <t>площадь</t>
  </si>
  <si>
    <t>урожайность</t>
  </si>
  <si>
    <t>кг/га</t>
  </si>
  <si>
    <t>га</t>
  </si>
  <si>
    <t>урожай</t>
  </si>
  <si>
    <t>тонн</t>
  </si>
  <si>
    <t>импорт</t>
  </si>
  <si>
    <t>экспорт</t>
  </si>
  <si>
    <t>потребление</t>
  </si>
  <si>
    <t>национальное</t>
  </si>
  <si>
    <t>душевое</t>
  </si>
  <si>
    <t>кг на душу</t>
  </si>
  <si>
    <t>v-урожай</t>
  </si>
  <si>
    <t>v-нац</t>
  </si>
  <si>
    <t>Замеченные и исправленные опечатки выделены синим фоном</t>
  </si>
  <si>
    <t>Promedio 1927/29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</si>
</sst>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164" fontId="0" fillId="0" borderId="0" xfId="0" applyNumberFormat="1"/>
    <xf numFmtId="0" fontId="0" fillId="2" borderId="0" xfId="0" applyFill="1" applyAlignment="1">
      <alignment horizontal="left"/>
    </xf>
    <xf numFmtId="3" fontId="0" fillId="2" borderId="0" xfId="0" applyNumberFormat="1" applyFill="1"/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3" fontId="0" fillId="3" borderId="0" xfId="0" applyNumberForma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7082-0DF5-4E46-83F8-2BC823456A8D}">
  <dimension ref="A1:A3"/>
  <sheetViews>
    <sheetView workbookViewId="0">
      <selection activeCell="J4" sqref="J4:J72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5973-9CA6-4EAA-9B01-DA5B33B67164}">
  <dimension ref="A1:O75"/>
  <sheetViews>
    <sheetView workbookViewId="0">
      <pane ySplit="3" topLeftCell="A27" activePane="bottomLeft" state="frozen"/>
      <selection pane="bottomLeft" activeCell="A72" sqref="A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/>
      <c r="C46" s="3"/>
      <c r="D46" s="3"/>
      <c r="E46" s="3"/>
      <c r="F46" s="3"/>
      <c r="G46" s="3"/>
      <c r="H46" s="3"/>
      <c r="I46" s="3"/>
      <c r="J46" s="6"/>
      <c r="M46" s="2">
        <f t="shared" si="0"/>
        <v>0</v>
      </c>
      <c r="O46">
        <f t="shared" si="1"/>
        <v>0</v>
      </c>
    </row>
    <row r="47" spans="1:15" x14ac:dyDescent="0.25">
      <c r="A47" s="1">
        <v>1961</v>
      </c>
      <c r="B47" s="3"/>
      <c r="C47" s="3"/>
      <c r="D47" s="3"/>
      <c r="E47" s="3"/>
      <c r="F47" s="3"/>
      <c r="G47" s="3"/>
      <c r="H47" s="3"/>
      <c r="I47" s="3"/>
      <c r="J47" s="6"/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/>
      <c r="C48" s="3"/>
      <c r="D48" s="3"/>
      <c r="E48" s="3"/>
      <c r="F48" s="3"/>
      <c r="G48" s="3"/>
      <c r="H48" s="3"/>
      <c r="I48" s="3"/>
      <c r="J48" s="6"/>
      <c r="M48" s="2">
        <f t="shared" si="0"/>
        <v>0</v>
      </c>
      <c r="O48">
        <f t="shared" si="1"/>
        <v>0</v>
      </c>
    </row>
    <row r="49" spans="1:15" x14ac:dyDescent="0.25">
      <c r="A49" s="1">
        <v>1963</v>
      </c>
      <c r="B49" s="3"/>
      <c r="C49" s="3"/>
      <c r="D49" s="3"/>
      <c r="E49" s="3"/>
      <c r="F49" s="3"/>
      <c r="G49" s="3"/>
      <c r="H49" s="3"/>
      <c r="I49" s="3"/>
      <c r="J49" s="6"/>
      <c r="M49" s="2">
        <f t="shared" si="0"/>
        <v>0</v>
      </c>
      <c r="O49">
        <f t="shared" si="1"/>
        <v>0</v>
      </c>
    </row>
    <row r="50" spans="1:15" x14ac:dyDescent="0.25">
      <c r="A50" s="1">
        <v>1964</v>
      </c>
      <c r="B50" s="3"/>
      <c r="C50" s="3"/>
      <c r="D50" s="3"/>
      <c r="E50" s="3"/>
      <c r="F50" s="3"/>
      <c r="G50" s="3"/>
      <c r="H50" s="3"/>
      <c r="I50" s="3"/>
      <c r="J50" s="6"/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/>
      <c r="C51" s="8"/>
      <c r="D51" s="8"/>
      <c r="E51" s="8"/>
      <c r="F51" s="8"/>
      <c r="G51" s="8"/>
      <c r="H51" s="8"/>
      <c r="I51" s="8"/>
      <c r="J51" s="9"/>
      <c r="K51" s="10"/>
      <c r="L51" s="10"/>
      <c r="M51" s="11">
        <f t="shared" si="0"/>
        <v>0</v>
      </c>
      <c r="N51" s="10"/>
      <c r="O51" s="10">
        <f t="shared" si="1"/>
        <v>0</v>
      </c>
    </row>
    <row r="52" spans="1:15" x14ac:dyDescent="0.25">
      <c r="A52" s="1">
        <v>1965</v>
      </c>
      <c r="B52" s="3"/>
      <c r="C52" s="3"/>
      <c r="D52" s="3"/>
      <c r="E52" s="3"/>
      <c r="F52" s="3"/>
      <c r="G52" s="3"/>
      <c r="H52" s="3"/>
      <c r="I52" s="3"/>
      <c r="J52" s="6"/>
      <c r="M52" s="2">
        <f t="shared" si="0"/>
        <v>0</v>
      </c>
      <c r="O52">
        <f t="shared" si="1"/>
        <v>0</v>
      </c>
    </row>
    <row r="53" spans="1:15" x14ac:dyDescent="0.25">
      <c r="A53" s="1">
        <v>1966</v>
      </c>
      <c r="B53" s="3"/>
      <c r="C53" s="3"/>
      <c r="D53" s="3"/>
      <c r="E53" s="3"/>
      <c r="F53" s="3"/>
      <c r="G53" s="3"/>
      <c r="H53" s="3"/>
      <c r="I53" s="3"/>
      <c r="J53" s="6"/>
      <c r="M53" s="2">
        <f t="shared" si="0"/>
        <v>0</v>
      </c>
      <c r="O53">
        <f t="shared" si="1"/>
        <v>0</v>
      </c>
    </row>
    <row r="54" spans="1:15" x14ac:dyDescent="0.25">
      <c r="A54" s="1">
        <v>1967</v>
      </c>
      <c r="B54" s="3"/>
      <c r="C54" s="3"/>
      <c r="D54" s="3"/>
      <c r="E54" s="3"/>
      <c r="F54" s="3"/>
      <c r="G54" s="3"/>
      <c r="H54" s="3"/>
      <c r="I54" s="3"/>
      <c r="J54" s="6"/>
      <c r="M54" s="2">
        <f t="shared" si="0"/>
        <v>0</v>
      </c>
      <c r="O54">
        <f t="shared" si="1"/>
        <v>0</v>
      </c>
    </row>
    <row r="55" spans="1:15" x14ac:dyDescent="0.25">
      <c r="A55" s="1">
        <v>1968</v>
      </c>
      <c r="B55" s="3"/>
      <c r="C55" s="3"/>
      <c r="D55" s="3"/>
      <c r="E55" s="3"/>
      <c r="F55" s="3"/>
      <c r="G55" s="3"/>
      <c r="H55" s="3"/>
      <c r="I55" s="3"/>
      <c r="J55" s="6"/>
      <c r="M55" s="2">
        <f t="shared" si="0"/>
        <v>0</v>
      </c>
      <c r="O55">
        <f t="shared" si="1"/>
        <v>0</v>
      </c>
    </row>
    <row r="56" spans="1:15" x14ac:dyDescent="0.25">
      <c r="A56" s="1">
        <v>1969</v>
      </c>
      <c r="B56" s="3"/>
      <c r="C56" s="3"/>
      <c r="D56" s="3"/>
      <c r="E56" s="3"/>
      <c r="F56" s="3"/>
      <c r="G56" s="3"/>
      <c r="H56" s="3"/>
      <c r="I56" s="3"/>
      <c r="J56" s="6"/>
      <c r="M56" s="2">
        <f t="shared" si="0"/>
        <v>0</v>
      </c>
      <c r="O56">
        <f t="shared" si="1"/>
        <v>0</v>
      </c>
    </row>
    <row r="57" spans="1:15" x14ac:dyDescent="0.25">
      <c r="A57" s="7" t="s">
        <v>10</v>
      </c>
      <c r="B57" s="8"/>
      <c r="C57" s="8"/>
      <c r="D57" s="8"/>
      <c r="E57" s="8"/>
      <c r="F57" s="8"/>
      <c r="G57" s="8"/>
      <c r="H57" s="8"/>
      <c r="I57" s="8"/>
      <c r="J57" s="9"/>
      <c r="K57" s="10"/>
      <c r="L57" s="10"/>
      <c r="M57" s="11">
        <f t="shared" si="0"/>
        <v>0</v>
      </c>
      <c r="N57" s="10"/>
      <c r="O57" s="10">
        <f t="shared" si="1"/>
        <v>0</v>
      </c>
    </row>
    <row r="58" spans="1:15" x14ac:dyDescent="0.25">
      <c r="A58" s="1">
        <v>1970</v>
      </c>
      <c r="B58" s="3"/>
      <c r="C58" s="3"/>
      <c r="D58" s="3"/>
      <c r="E58" s="3"/>
      <c r="F58" s="3"/>
      <c r="G58" s="3"/>
      <c r="H58" s="3"/>
      <c r="I58" s="3"/>
      <c r="J58" s="6"/>
      <c r="M58" s="2">
        <f t="shared" si="0"/>
        <v>0</v>
      </c>
      <c r="O58">
        <f t="shared" si="1"/>
        <v>0</v>
      </c>
    </row>
    <row r="59" spans="1:15" x14ac:dyDescent="0.25">
      <c r="A59" s="1">
        <v>1971</v>
      </c>
      <c r="B59" s="3"/>
      <c r="C59" s="3"/>
      <c r="D59" s="3"/>
      <c r="E59" s="3"/>
      <c r="F59" s="3"/>
      <c r="G59" s="3"/>
      <c r="H59" s="3"/>
      <c r="I59" s="3"/>
      <c r="J59" s="6"/>
      <c r="M59" s="2">
        <f t="shared" si="0"/>
        <v>0</v>
      </c>
      <c r="O59">
        <f t="shared" si="1"/>
        <v>0</v>
      </c>
    </row>
    <row r="60" spans="1:15" x14ac:dyDescent="0.25">
      <c r="A60" s="1">
        <v>1972</v>
      </c>
      <c r="B60" s="3"/>
      <c r="C60" s="3"/>
      <c r="D60" s="3"/>
      <c r="E60" s="3"/>
      <c r="F60" s="3"/>
      <c r="G60" s="3"/>
      <c r="H60" s="3"/>
      <c r="I60" s="3"/>
      <c r="J60" s="6"/>
      <c r="M60" s="2">
        <f t="shared" si="0"/>
        <v>0</v>
      </c>
      <c r="O60">
        <f t="shared" si="1"/>
        <v>0</v>
      </c>
    </row>
    <row r="61" spans="1:15" x14ac:dyDescent="0.25">
      <c r="A61" s="1">
        <v>1973</v>
      </c>
      <c r="B61" s="3"/>
      <c r="C61" s="3"/>
      <c r="D61" s="3"/>
      <c r="E61" s="3"/>
      <c r="F61" s="3"/>
      <c r="G61" s="3"/>
      <c r="H61" s="3"/>
      <c r="I61" s="3"/>
      <c r="J61" s="6"/>
      <c r="M61" s="2">
        <f t="shared" si="0"/>
        <v>0</v>
      </c>
      <c r="O61">
        <f t="shared" si="1"/>
        <v>0</v>
      </c>
    </row>
    <row r="62" spans="1:15" x14ac:dyDescent="0.25">
      <c r="A62" s="1">
        <v>1974</v>
      </c>
      <c r="B62" s="3"/>
      <c r="C62" s="3"/>
      <c r="D62" s="3"/>
      <c r="E62" s="3"/>
      <c r="F62" s="3"/>
      <c r="G62" s="3"/>
      <c r="H62" s="3"/>
      <c r="I62" s="3"/>
      <c r="J62" s="6"/>
      <c r="M62" s="2">
        <f t="shared" si="0"/>
        <v>0</v>
      </c>
      <c r="O62">
        <f t="shared" si="1"/>
        <v>0</v>
      </c>
    </row>
    <row r="63" spans="1:15" x14ac:dyDescent="0.25">
      <c r="A63" s="7" t="s">
        <v>11</v>
      </c>
      <c r="B63" s="8"/>
      <c r="C63" s="8"/>
      <c r="D63" s="8"/>
      <c r="E63" s="8"/>
      <c r="F63" s="8"/>
      <c r="G63" s="8"/>
      <c r="H63" s="8"/>
      <c r="I63" s="8"/>
      <c r="J63" s="9"/>
      <c r="K63" s="10"/>
      <c r="L63" s="10"/>
      <c r="M63" s="11">
        <f t="shared" si="0"/>
        <v>0</v>
      </c>
      <c r="N63" s="10"/>
      <c r="O63" s="10">
        <f t="shared" si="1"/>
        <v>0</v>
      </c>
    </row>
    <row r="64" spans="1:15" x14ac:dyDescent="0.25">
      <c r="A64" s="1">
        <v>1975</v>
      </c>
      <c r="B64" s="3"/>
      <c r="C64" s="3"/>
      <c r="D64" s="3"/>
      <c r="E64" s="3"/>
      <c r="F64" s="3"/>
      <c r="G64" s="3"/>
      <c r="H64" s="3"/>
      <c r="I64" s="3"/>
      <c r="J64" s="6"/>
      <c r="M64" s="2">
        <f t="shared" si="0"/>
        <v>0</v>
      </c>
      <c r="O64">
        <f t="shared" si="1"/>
        <v>0</v>
      </c>
    </row>
    <row r="65" spans="1:15" x14ac:dyDescent="0.25">
      <c r="A65" s="1">
        <v>1976</v>
      </c>
      <c r="B65" s="3"/>
      <c r="C65" s="3"/>
      <c r="D65" s="3"/>
      <c r="E65" s="3"/>
      <c r="F65" s="3"/>
      <c r="G65" s="3"/>
      <c r="H65" s="3"/>
      <c r="I65" s="3"/>
      <c r="J65" s="6"/>
      <c r="M65" s="2">
        <f t="shared" si="0"/>
        <v>0</v>
      </c>
      <c r="O65">
        <f t="shared" si="1"/>
        <v>0</v>
      </c>
    </row>
    <row r="66" spans="1:15" x14ac:dyDescent="0.25">
      <c r="A66" s="1">
        <v>1977</v>
      </c>
      <c r="B66" s="3"/>
      <c r="C66" s="3"/>
      <c r="D66" s="3"/>
      <c r="E66" s="3"/>
      <c r="F66" s="3"/>
      <c r="G66" s="3"/>
      <c r="H66" s="3"/>
      <c r="I66" s="3"/>
      <c r="J66" s="6"/>
      <c r="M66" s="2">
        <f t="shared" si="0"/>
        <v>0</v>
      </c>
      <c r="O66">
        <f t="shared" si="1"/>
        <v>0</v>
      </c>
    </row>
    <row r="67" spans="1:15" x14ac:dyDescent="0.25">
      <c r="A67" s="1">
        <v>1978</v>
      </c>
      <c r="B67" s="3"/>
      <c r="C67" s="3"/>
      <c r="D67" s="3"/>
      <c r="E67" s="3"/>
      <c r="F67" s="3"/>
      <c r="G67" s="3"/>
      <c r="H67" s="3"/>
      <c r="I67" s="3"/>
      <c r="J67" s="6"/>
      <c r="M67" s="2">
        <f t="shared" si="0"/>
        <v>0</v>
      </c>
      <c r="O67">
        <f t="shared" si="1"/>
        <v>0</v>
      </c>
    </row>
    <row r="68" spans="1:15" x14ac:dyDescent="0.25">
      <c r="A68" s="1">
        <v>1979</v>
      </c>
      <c r="B68" s="3"/>
      <c r="C68" s="3"/>
      <c r="D68" s="3"/>
      <c r="E68" s="3"/>
      <c r="F68" s="3"/>
      <c r="G68" s="3"/>
      <c r="H68" s="3"/>
      <c r="I68" s="3"/>
      <c r="J68" s="6"/>
      <c r="M68" s="2">
        <f t="shared" si="0"/>
        <v>0</v>
      </c>
      <c r="O68">
        <f t="shared" si="1"/>
        <v>0</v>
      </c>
    </row>
    <row r="69" spans="1:15" x14ac:dyDescent="0.25">
      <c r="A69" s="7" t="s">
        <v>9</v>
      </c>
      <c r="B69" s="8"/>
      <c r="C69" s="8"/>
      <c r="D69" s="8"/>
      <c r="E69" s="8"/>
      <c r="F69" s="8"/>
      <c r="G69" s="8"/>
      <c r="H69" s="8"/>
      <c r="I69" s="8"/>
      <c r="J69" s="9"/>
      <c r="K69" s="10"/>
      <c r="L69" s="10"/>
      <c r="M69" s="11">
        <f t="shared" ref="M69:M72" si="2">B69*C69/1000 -D69</f>
        <v>0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/>
      <c r="C70" s="3"/>
      <c r="D70" s="3"/>
      <c r="E70" s="3"/>
      <c r="F70" s="3"/>
      <c r="G70" s="3"/>
      <c r="H70" s="3"/>
      <c r="I70" s="5"/>
      <c r="J70" s="6"/>
      <c r="M70" s="2">
        <f t="shared" si="2"/>
        <v>0</v>
      </c>
      <c r="O70">
        <f t="shared" si="3"/>
        <v>0</v>
      </c>
    </row>
    <row r="71" spans="1:15" x14ac:dyDescent="0.25">
      <c r="A71" s="1">
        <v>1981</v>
      </c>
      <c r="B71" s="3"/>
      <c r="C71" s="3"/>
      <c r="D71" s="3"/>
      <c r="E71" s="3"/>
      <c r="F71" s="3"/>
      <c r="G71" s="3"/>
      <c r="H71" s="3"/>
      <c r="I71" s="3"/>
      <c r="J71" s="6"/>
      <c r="M71" s="2">
        <f t="shared" si="2"/>
        <v>0</v>
      </c>
      <c r="O71">
        <f t="shared" si="3"/>
        <v>0</v>
      </c>
    </row>
    <row r="72" spans="1:15" x14ac:dyDescent="0.25">
      <c r="A72" s="1">
        <v>1982</v>
      </c>
      <c r="B72" s="3"/>
      <c r="C72" s="3"/>
      <c r="D72" s="3"/>
      <c r="E72" s="3"/>
      <c r="F72" s="3"/>
      <c r="G72" s="3"/>
      <c r="H72" s="3"/>
      <c r="I72" s="3"/>
      <c r="J72" s="6"/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DF209-9EFC-470C-AF83-D401C67B4959}">
  <dimension ref="A1:O75"/>
  <sheetViews>
    <sheetView workbookViewId="0">
      <pane ySplit="3" topLeftCell="A4" activePane="bottomLeft" state="frozen"/>
      <selection pane="bottomLeft" activeCell="G46" sqref="G46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258</v>
      </c>
      <c r="C34" s="3">
        <v>14349</v>
      </c>
      <c r="D34" s="3">
        <v>3702</v>
      </c>
      <c r="E34" s="3"/>
      <c r="F34" s="3"/>
      <c r="G34" s="3"/>
      <c r="H34" s="3"/>
      <c r="I34" s="3">
        <v>3702</v>
      </c>
      <c r="J34" s="6">
        <v>0.14299999999999999</v>
      </c>
      <c r="M34" s="2">
        <f t="shared" si="0"/>
        <v>4.1999999999916326E-2</v>
      </c>
      <c r="O34">
        <f t="shared" si="1"/>
        <v>0</v>
      </c>
    </row>
    <row r="35" spans="1:15" x14ac:dyDescent="0.25">
      <c r="A35" s="1">
        <v>1951</v>
      </c>
      <c r="B35" s="3">
        <v>305</v>
      </c>
      <c r="C35" s="3">
        <v>15570</v>
      </c>
      <c r="D35" s="3">
        <v>4749</v>
      </c>
      <c r="E35" s="3"/>
      <c r="F35" s="3"/>
      <c r="G35" s="3"/>
      <c r="H35" s="3"/>
      <c r="I35" s="3">
        <v>4749</v>
      </c>
      <c r="J35" s="6">
        <v>0.17799999999999999</v>
      </c>
      <c r="M35" s="2">
        <f t="shared" si="0"/>
        <v>-0.1499999999996362</v>
      </c>
      <c r="O35">
        <f t="shared" si="1"/>
        <v>0</v>
      </c>
    </row>
    <row r="36" spans="1:15" x14ac:dyDescent="0.25">
      <c r="A36" s="1">
        <v>1952</v>
      </c>
      <c r="B36" s="3">
        <v>310</v>
      </c>
      <c r="C36" s="3">
        <v>15687</v>
      </c>
      <c r="D36" s="3">
        <v>4925</v>
      </c>
      <c r="E36" s="3"/>
      <c r="F36" s="3"/>
      <c r="G36" s="3"/>
      <c r="H36" s="3"/>
      <c r="I36" s="3">
        <v>4925</v>
      </c>
      <c r="J36" s="6">
        <v>0.17799999999999999</v>
      </c>
      <c r="M36" s="2">
        <f t="shared" si="0"/>
        <v>-62.029999999999745</v>
      </c>
      <c r="O36">
        <f t="shared" si="1"/>
        <v>0</v>
      </c>
    </row>
    <row r="37" spans="1:15" x14ac:dyDescent="0.25">
      <c r="A37" s="1">
        <v>1953</v>
      </c>
      <c r="B37" s="3">
        <v>308</v>
      </c>
      <c r="C37" s="3">
        <v>16558</v>
      </c>
      <c r="D37" s="3">
        <v>5100</v>
      </c>
      <c r="E37" s="3"/>
      <c r="F37" s="3"/>
      <c r="G37" s="3"/>
      <c r="H37" s="3"/>
      <c r="I37" s="3">
        <v>5100</v>
      </c>
      <c r="J37" s="6">
        <v>0.17899999999999999</v>
      </c>
      <c r="M37" s="2">
        <f t="shared" si="0"/>
        <v>-0.13600000000042201</v>
      </c>
      <c r="O37">
        <f t="shared" si="1"/>
        <v>0</v>
      </c>
    </row>
    <row r="38" spans="1:15" x14ac:dyDescent="0.25">
      <c r="A38" s="1">
        <v>1954</v>
      </c>
      <c r="B38" s="3">
        <v>608</v>
      </c>
      <c r="C38" s="3">
        <v>9135</v>
      </c>
      <c r="D38" s="3">
        <v>5554</v>
      </c>
      <c r="E38" s="3"/>
      <c r="F38" s="3"/>
      <c r="G38" s="3"/>
      <c r="H38" s="3"/>
      <c r="I38" s="3">
        <v>5554</v>
      </c>
      <c r="J38" s="6">
        <v>0.188</v>
      </c>
      <c r="M38" s="2">
        <f t="shared" si="0"/>
        <v>7.999999999992724E-2</v>
      </c>
      <c r="O38">
        <f t="shared" si="1"/>
        <v>0</v>
      </c>
    </row>
    <row r="39" spans="1:15" x14ac:dyDescent="0.25">
      <c r="A39" s="7" t="s">
        <v>6</v>
      </c>
      <c r="B39" s="8">
        <v>358</v>
      </c>
      <c r="C39" s="8">
        <v>13425</v>
      </c>
      <c r="D39" s="8">
        <v>4806</v>
      </c>
      <c r="E39" s="8"/>
      <c r="F39" s="8"/>
      <c r="G39" s="8"/>
      <c r="H39" s="8"/>
      <c r="I39" s="8">
        <v>4806</v>
      </c>
      <c r="J39" s="9">
        <v>0.17399999999999999</v>
      </c>
      <c r="K39" s="10"/>
      <c r="L39" s="10"/>
      <c r="M39" s="11">
        <f t="shared" si="0"/>
        <v>0.1499999999996362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870</v>
      </c>
      <c r="C40" s="3">
        <v>9062</v>
      </c>
      <c r="D40" s="3">
        <v>7884</v>
      </c>
      <c r="E40" s="3"/>
      <c r="F40" s="3"/>
      <c r="G40" s="3"/>
      <c r="H40" s="3"/>
      <c r="I40" s="3">
        <v>7884</v>
      </c>
      <c r="J40" s="6">
        <v>0.25800000000000001</v>
      </c>
      <c r="M40" s="2">
        <f t="shared" si="0"/>
        <v>-6.0000000000400178E-2</v>
      </c>
      <c r="O40">
        <f t="shared" si="1"/>
        <v>0</v>
      </c>
    </row>
    <row r="41" spans="1:15" x14ac:dyDescent="0.25">
      <c r="A41" s="1">
        <v>1956</v>
      </c>
      <c r="B41" s="3">
        <v>1056</v>
      </c>
      <c r="C41" s="3">
        <v>8943</v>
      </c>
      <c r="D41" s="3">
        <v>9444</v>
      </c>
      <c r="E41" s="3"/>
      <c r="F41" s="3">
        <v>48</v>
      </c>
      <c r="G41" s="3"/>
      <c r="H41" s="3"/>
      <c r="I41" s="3">
        <v>9492</v>
      </c>
      <c r="J41" s="6">
        <v>0.30099999999999999</v>
      </c>
      <c r="M41" s="2">
        <f t="shared" si="0"/>
        <v>-0.19199999999909778</v>
      </c>
      <c r="O41">
        <f t="shared" si="1"/>
        <v>0</v>
      </c>
    </row>
    <row r="42" spans="1:15" x14ac:dyDescent="0.25">
      <c r="A42" s="1">
        <v>1957</v>
      </c>
      <c r="B42" s="3">
        <v>1046</v>
      </c>
      <c r="C42" s="3">
        <v>9153</v>
      </c>
      <c r="D42" s="3">
        <v>9574</v>
      </c>
      <c r="E42" s="3"/>
      <c r="F42" s="3">
        <v>85</v>
      </c>
      <c r="G42" s="3"/>
      <c r="H42" s="3"/>
      <c r="I42" s="3">
        <v>9659</v>
      </c>
      <c r="J42" s="6">
        <v>0.29599999999999999</v>
      </c>
      <c r="M42" s="2">
        <f t="shared" si="0"/>
        <v>3.8000000000465661E-2</v>
      </c>
      <c r="O42">
        <f t="shared" si="1"/>
        <v>0</v>
      </c>
    </row>
    <row r="43" spans="1:15" x14ac:dyDescent="0.25">
      <c r="A43" s="1">
        <v>1958</v>
      </c>
      <c r="B43" s="3">
        <v>871</v>
      </c>
      <c r="C43" s="3">
        <v>9301</v>
      </c>
      <c r="D43" s="3">
        <v>8101</v>
      </c>
      <c r="E43" s="3"/>
      <c r="F43" s="3">
        <v>98</v>
      </c>
      <c r="G43" s="3"/>
      <c r="H43" s="3"/>
      <c r="I43" s="3">
        <v>8199</v>
      </c>
      <c r="J43" s="6">
        <v>0.24299999999999999</v>
      </c>
      <c r="M43" s="2">
        <f t="shared" si="0"/>
        <v>0.17100000000027649</v>
      </c>
      <c r="O43">
        <f t="shared" si="1"/>
        <v>0</v>
      </c>
    </row>
    <row r="44" spans="1:15" x14ac:dyDescent="0.25">
      <c r="A44" s="1">
        <v>1959</v>
      </c>
      <c r="B44" s="3">
        <v>818</v>
      </c>
      <c r="C44" s="3">
        <v>7229</v>
      </c>
      <c r="D44" s="3">
        <v>5913</v>
      </c>
      <c r="E44" s="3"/>
      <c r="F44" s="3">
        <v>323</v>
      </c>
      <c r="G44" s="3">
        <v>0</v>
      </c>
      <c r="H44" s="3"/>
      <c r="I44" s="3">
        <v>6236</v>
      </c>
      <c r="J44" s="6">
        <v>0.17899999999999999</v>
      </c>
      <c r="M44" s="2">
        <f t="shared" si="0"/>
        <v>0.32200000000011642</v>
      </c>
      <c r="O44">
        <f t="shared" si="1"/>
        <v>0</v>
      </c>
    </row>
    <row r="45" spans="1:15" x14ac:dyDescent="0.25">
      <c r="A45" s="7" t="s">
        <v>7</v>
      </c>
      <c r="B45" s="8">
        <v>932</v>
      </c>
      <c r="C45" s="8">
        <v>8780</v>
      </c>
      <c r="D45" s="8">
        <v>8183</v>
      </c>
      <c r="E45" s="8"/>
      <c r="F45" s="8">
        <v>111</v>
      </c>
      <c r="G45" s="8">
        <v>0</v>
      </c>
      <c r="H45" s="8"/>
      <c r="I45" s="8">
        <v>8294</v>
      </c>
      <c r="J45" s="9">
        <v>0.254</v>
      </c>
      <c r="K45" s="10"/>
      <c r="L45" s="10"/>
      <c r="M45" s="11">
        <f t="shared" si="0"/>
        <v>-3.999999999996362E-2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817</v>
      </c>
      <c r="C46" s="3">
        <v>7406</v>
      </c>
      <c r="D46" s="3">
        <v>6051</v>
      </c>
      <c r="E46" s="3"/>
      <c r="F46" s="3">
        <v>132</v>
      </c>
      <c r="G46" s="3">
        <v>0</v>
      </c>
      <c r="H46" s="3"/>
      <c r="I46" s="3">
        <v>6183</v>
      </c>
      <c r="J46" s="6">
        <v>0.17299999999999999</v>
      </c>
      <c r="M46" s="2">
        <f t="shared" si="0"/>
        <v>-0.29799999999977445</v>
      </c>
      <c r="O46">
        <f t="shared" si="1"/>
        <v>0</v>
      </c>
    </row>
    <row r="47" spans="1:15" x14ac:dyDescent="0.25">
      <c r="A47" s="1">
        <v>1961</v>
      </c>
      <c r="B47" s="3">
        <v>811</v>
      </c>
      <c r="C47" s="3">
        <v>7540</v>
      </c>
      <c r="D47" s="3">
        <v>6115</v>
      </c>
      <c r="E47" s="3"/>
      <c r="F47" s="3">
        <v>347</v>
      </c>
      <c r="G47" s="3">
        <v>0</v>
      </c>
      <c r="H47" s="3"/>
      <c r="I47" s="3">
        <v>6462</v>
      </c>
      <c r="J47" s="6">
        <v>0.17299999999999999</v>
      </c>
      <c r="M47" s="2">
        <f t="shared" si="0"/>
        <v>-6.0000000000400178E-2</v>
      </c>
      <c r="O47">
        <f t="shared" si="1"/>
        <v>0</v>
      </c>
    </row>
    <row r="48" spans="1:15" x14ac:dyDescent="0.25">
      <c r="A48" s="1">
        <v>1962</v>
      </c>
      <c r="B48" s="3">
        <v>882</v>
      </c>
      <c r="C48" s="3">
        <v>7829</v>
      </c>
      <c r="D48" s="3">
        <v>6905</v>
      </c>
      <c r="E48" s="3"/>
      <c r="F48" s="3">
        <v>211</v>
      </c>
      <c r="G48" s="12">
        <v>21</v>
      </c>
      <c r="H48" s="3"/>
      <c r="I48" s="3">
        <v>7095</v>
      </c>
      <c r="J48" s="6">
        <v>0.184</v>
      </c>
      <c r="M48" s="2">
        <f t="shared" si="0"/>
        <v>0.17799999999988358</v>
      </c>
      <c r="O48">
        <f t="shared" si="1"/>
        <v>0</v>
      </c>
    </row>
    <row r="49" spans="1:15" x14ac:dyDescent="0.25">
      <c r="A49" s="1">
        <v>1963</v>
      </c>
      <c r="B49" s="3">
        <v>636</v>
      </c>
      <c r="C49" s="3">
        <v>9336</v>
      </c>
      <c r="D49" s="3">
        <v>5938</v>
      </c>
      <c r="E49" s="3"/>
      <c r="F49" s="3">
        <v>244</v>
      </c>
      <c r="G49" s="3"/>
      <c r="H49" s="3"/>
      <c r="I49" s="3">
        <v>6182</v>
      </c>
      <c r="J49" s="6">
        <v>0.155</v>
      </c>
      <c r="M49" s="2">
        <f t="shared" si="0"/>
        <v>-0.30400000000008731</v>
      </c>
      <c r="O49">
        <f t="shared" si="1"/>
        <v>0</v>
      </c>
    </row>
    <row r="50" spans="1:15" x14ac:dyDescent="0.25">
      <c r="A50" s="1">
        <v>1964</v>
      </c>
      <c r="B50" s="3">
        <v>710</v>
      </c>
      <c r="C50" s="3">
        <v>9239</v>
      </c>
      <c r="D50" s="3">
        <v>6560</v>
      </c>
      <c r="E50" s="3"/>
      <c r="F50" s="3">
        <v>191</v>
      </c>
      <c r="G50" s="3"/>
      <c r="H50" s="3"/>
      <c r="I50" s="3">
        <v>6751</v>
      </c>
      <c r="J50" s="6">
        <v>0.16400000000000001</v>
      </c>
      <c r="M50" s="2">
        <f t="shared" si="0"/>
        <v>-0.31000000000040018</v>
      </c>
      <c r="O50">
        <f t="shared" si="1"/>
        <v>0</v>
      </c>
    </row>
    <row r="51" spans="1:15" x14ac:dyDescent="0.25">
      <c r="A51" s="7" t="s">
        <v>8</v>
      </c>
      <c r="B51" s="8">
        <v>771</v>
      </c>
      <c r="C51" s="8">
        <v>8189</v>
      </c>
      <c r="D51" s="8">
        <v>6314</v>
      </c>
      <c r="E51" s="8"/>
      <c r="F51" s="8">
        <v>225</v>
      </c>
      <c r="G51" s="8">
        <v>4</v>
      </c>
      <c r="H51" s="8"/>
      <c r="I51" s="8">
        <v>6535</v>
      </c>
      <c r="J51" s="9">
        <v>0.16900000000000001</v>
      </c>
      <c r="K51" s="10"/>
      <c r="L51" s="10"/>
      <c r="M51" s="11">
        <f t="shared" si="0"/>
        <v>-0.28099999999994907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725</v>
      </c>
      <c r="C52" s="3">
        <v>9643</v>
      </c>
      <c r="D52" s="3">
        <v>6991</v>
      </c>
      <c r="E52" s="3"/>
      <c r="F52" s="3">
        <v>293</v>
      </c>
      <c r="G52" s="3">
        <v>0</v>
      </c>
      <c r="H52" s="3"/>
      <c r="I52" s="3">
        <v>7284</v>
      </c>
      <c r="J52" s="6">
        <v>0.17100000000000001</v>
      </c>
      <c r="M52" s="2">
        <f t="shared" si="0"/>
        <v>0.1750000000001819</v>
      </c>
      <c r="O52">
        <f t="shared" si="1"/>
        <v>0</v>
      </c>
    </row>
    <row r="53" spans="1:15" x14ac:dyDescent="0.25">
      <c r="A53" s="1">
        <v>1966</v>
      </c>
      <c r="B53" s="3">
        <v>735</v>
      </c>
      <c r="C53" s="3">
        <v>9867</v>
      </c>
      <c r="D53" s="3">
        <v>7252</v>
      </c>
      <c r="E53" s="3"/>
      <c r="F53" s="3">
        <v>258</v>
      </c>
      <c r="G53" s="3">
        <v>239</v>
      </c>
      <c r="H53" s="3"/>
      <c r="I53" s="3">
        <v>7271</v>
      </c>
      <c r="J53" s="6">
        <v>0.16500000000000001</v>
      </c>
      <c r="M53" s="2">
        <f t="shared" si="0"/>
        <v>0.24499999999989086</v>
      </c>
      <c r="O53">
        <f t="shared" si="1"/>
        <v>0</v>
      </c>
    </row>
    <row r="54" spans="1:15" x14ac:dyDescent="0.25">
      <c r="A54" s="1">
        <v>1967</v>
      </c>
      <c r="B54" s="3">
        <v>749</v>
      </c>
      <c r="C54" s="3">
        <v>9630</v>
      </c>
      <c r="D54" s="3">
        <v>7213</v>
      </c>
      <c r="E54" s="3"/>
      <c r="F54" s="3">
        <v>248</v>
      </c>
      <c r="G54" s="3"/>
      <c r="H54" s="3"/>
      <c r="I54" s="3">
        <v>7461</v>
      </c>
      <c r="J54" s="6">
        <v>0.16300000000000001</v>
      </c>
      <c r="M54" s="2">
        <f t="shared" si="0"/>
        <v>-0.13000000000010914</v>
      </c>
      <c r="O54">
        <f t="shared" si="1"/>
        <v>0</v>
      </c>
    </row>
    <row r="55" spans="1:15" x14ac:dyDescent="0.25">
      <c r="A55" s="1">
        <v>1968</v>
      </c>
      <c r="B55" s="3">
        <v>750</v>
      </c>
      <c r="C55" s="3">
        <v>9853</v>
      </c>
      <c r="D55" s="3">
        <v>7390</v>
      </c>
      <c r="E55" s="3"/>
      <c r="F55" s="3">
        <v>245</v>
      </c>
      <c r="G55" s="3"/>
      <c r="H55" s="3"/>
      <c r="I55" s="3">
        <v>7635</v>
      </c>
      <c r="J55" s="6">
        <v>0.16200000000000001</v>
      </c>
      <c r="M55" s="2">
        <f t="shared" si="0"/>
        <v>-0.25</v>
      </c>
      <c r="O55">
        <f t="shared" si="1"/>
        <v>0</v>
      </c>
    </row>
    <row r="56" spans="1:15" x14ac:dyDescent="0.25">
      <c r="A56" s="1">
        <v>1969</v>
      </c>
      <c r="B56" s="3">
        <v>120</v>
      </c>
      <c r="C56" s="3">
        <v>4292</v>
      </c>
      <c r="D56" s="3">
        <v>515</v>
      </c>
      <c r="E56" s="3"/>
      <c r="F56" s="3">
        <v>354</v>
      </c>
      <c r="G56" s="3"/>
      <c r="H56" s="3"/>
      <c r="I56" s="3">
        <v>869</v>
      </c>
      <c r="J56" s="6">
        <v>1.7999999999999999E-2</v>
      </c>
      <c r="M56" s="2">
        <f t="shared" si="0"/>
        <v>3.999999999996362E-2</v>
      </c>
      <c r="O56">
        <f t="shared" si="1"/>
        <v>0</v>
      </c>
    </row>
    <row r="57" spans="1:15" x14ac:dyDescent="0.25">
      <c r="A57" s="7" t="s">
        <v>10</v>
      </c>
      <c r="B57" s="8">
        <v>616</v>
      </c>
      <c r="C57" s="8">
        <v>9532</v>
      </c>
      <c r="D57" s="8">
        <v>5873</v>
      </c>
      <c r="E57" s="8"/>
      <c r="F57" s="8">
        <v>280</v>
      </c>
      <c r="G57" s="8">
        <v>48</v>
      </c>
      <c r="H57" s="8"/>
      <c r="I57" s="8">
        <v>6104</v>
      </c>
      <c r="J57" s="9">
        <v>0.13300000000000001</v>
      </c>
      <c r="K57" s="10"/>
      <c r="L57" s="10"/>
      <c r="M57" s="11">
        <f t="shared" si="0"/>
        <v>-1.2879999999995562</v>
      </c>
      <c r="N57" s="10"/>
      <c r="O57" s="10">
        <f t="shared" si="1"/>
        <v>1</v>
      </c>
    </row>
    <row r="58" spans="1:15" x14ac:dyDescent="0.25">
      <c r="A58" s="1">
        <v>1970</v>
      </c>
      <c r="B58" s="3">
        <v>220</v>
      </c>
      <c r="C58" s="3">
        <v>5905</v>
      </c>
      <c r="D58" s="3">
        <v>1299</v>
      </c>
      <c r="E58" s="3"/>
      <c r="F58" s="3">
        <v>481</v>
      </c>
      <c r="G58" s="3"/>
      <c r="H58" s="3"/>
      <c r="I58" s="3">
        <v>1780</v>
      </c>
      <c r="J58" s="6">
        <v>3.5000000000000003E-2</v>
      </c>
      <c r="M58" s="2">
        <f t="shared" si="0"/>
        <v>9.9999999999909051E-2</v>
      </c>
      <c r="O58">
        <f t="shared" si="1"/>
        <v>0</v>
      </c>
    </row>
    <row r="59" spans="1:15" x14ac:dyDescent="0.25">
      <c r="A59" s="1">
        <v>1971</v>
      </c>
      <c r="B59" s="3">
        <v>452</v>
      </c>
      <c r="C59" s="3">
        <v>6148</v>
      </c>
      <c r="D59" s="3">
        <v>2779</v>
      </c>
      <c r="E59" s="3"/>
      <c r="F59" s="3">
        <v>505</v>
      </c>
      <c r="G59" s="3"/>
      <c r="H59" s="3"/>
      <c r="I59" s="3">
        <v>3284</v>
      </c>
      <c r="J59" s="6">
        <v>6.2E-2</v>
      </c>
      <c r="M59" s="2">
        <f t="shared" si="0"/>
        <v>-0.10399999999981446</v>
      </c>
      <c r="O59">
        <f t="shared" si="1"/>
        <v>0</v>
      </c>
    </row>
    <row r="60" spans="1:15" x14ac:dyDescent="0.25">
      <c r="A60" s="1">
        <v>1972</v>
      </c>
      <c r="B60" s="3">
        <v>465</v>
      </c>
      <c r="C60" s="3">
        <v>5718</v>
      </c>
      <c r="D60" s="3">
        <v>2659</v>
      </c>
      <c r="E60" s="3"/>
      <c r="F60" s="3">
        <v>333</v>
      </c>
      <c r="G60" s="3"/>
      <c r="H60" s="3"/>
      <c r="I60" s="3">
        <v>2992</v>
      </c>
      <c r="J60" s="6">
        <v>5.5E-2</v>
      </c>
      <c r="M60" s="2">
        <f t="shared" si="0"/>
        <v>-0.13000000000010914</v>
      </c>
      <c r="O60">
        <f t="shared" si="1"/>
        <v>0</v>
      </c>
    </row>
    <row r="61" spans="1:15" x14ac:dyDescent="0.25">
      <c r="A61" s="1">
        <v>1973</v>
      </c>
      <c r="B61" s="3">
        <v>465</v>
      </c>
      <c r="C61" s="3">
        <v>5718</v>
      </c>
      <c r="D61" s="3">
        <v>2659</v>
      </c>
      <c r="E61" s="3"/>
      <c r="F61" s="3">
        <v>467</v>
      </c>
      <c r="G61" s="3"/>
      <c r="H61" s="3"/>
      <c r="I61" s="3">
        <v>3126</v>
      </c>
      <c r="J61" s="6">
        <v>5.5E-2</v>
      </c>
      <c r="M61" s="2">
        <f t="shared" si="0"/>
        <v>-0.13000000000010914</v>
      </c>
      <c r="O61">
        <f t="shared" si="1"/>
        <v>0</v>
      </c>
    </row>
    <row r="62" spans="1:15" x14ac:dyDescent="0.25">
      <c r="A62" s="1">
        <v>1974</v>
      </c>
      <c r="B62" s="3">
        <v>484</v>
      </c>
      <c r="C62" s="3">
        <v>5446</v>
      </c>
      <c r="D62" s="3">
        <v>2636</v>
      </c>
      <c r="E62" s="3"/>
      <c r="F62" s="3">
        <v>381</v>
      </c>
      <c r="G62" s="3"/>
      <c r="H62" s="3"/>
      <c r="I62" s="3">
        <v>3017</v>
      </c>
      <c r="J62" s="6">
        <v>5.0999999999999997E-2</v>
      </c>
      <c r="M62" s="2">
        <f t="shared" si="0"/>
        <v>-0.13599999999996726</v>
      </c>
      <c r="O62">
        <f t="shared" si="1"/>
        <v>0</v>
      </c>
    </row>
    <row r="63" spans="1:15" x14ac:dyDescent="0.25">
      <c r="A63" s="7" t="s">
        <v>11</v>
      </c>
      <c r="B63" s="8">
        <v>417</v>
      </c>
      <c r="C63" s="8">
        <v>5770</v>
      </c>
      <c r="D63" s="8">
        <v>2406</v>
      </c>
      <c r="E63" s="8"/>
      <c r="F63" s="8">
        <v>433</v>
      </c>
      <c r="G63" s="8">
        <v>45</v>
      </c>
      <c r="H63" s="8"/>
      <c r="I63" s="8">
        <v>2839</v>
      </c>
      <c r="J63" s="9">
        <v>5.1999999999999998E-2</v>
      </c>
      <c r="K63" s="10"/>
      <c r="L63" s="10"/>
      <c r="M63" s="11">
        <f t="shared" si="0"/>
        <v>9.0000000000145519E-2</v>
      </c>
      <c r="N63" s="10"/>
      <c r="O63" s="10">
        <f t="shared" si="1"/>
        <v>-45</v>
      </c>
    </row>
    <row r="64" spans="1:15" x14ac:dyDescent="0.25">
      <c r="A64" s="1">
        <v>1975</v>
      </c>
      <c r="B64" s="3">
        <v>527</v>
      </c>
      <c r="C64" s="3">
        <v>4639</v>
      </c>
      <c r="D64" s="3">
        <v>2445</v>
      </c>
      <c r="E64" s="3"/>
      <c r="F64" s="3">
        <v>255</v>
      </c>
      <c r="G64" s="3">
        <v>44</v>
      </c>
      <c r="H64" s="3"/>
      <c r="I64" s="3">
        <v>2655</v>
      </c>
      <c r="J64" s="6">
        <v>4.3999999999999997E-2</v>
      </c>
      <c r="M64" s="2">
        <f t="shared" si="0"/>
        <v>-0.24699999999984357</v>
      </c>
      <c r="O64">
        <f t="shared" si="1"/>
        <v>1</v>
      </c>
    </row>
    <row r="65" spans="1:15" x14ac:dyDescent="0.25">
      <c r="A65" s="1">
        <v>1976</v>
      </c>
      <c r="B65" s="3">
        <v>425</v>
      </c>
      <c r="C65" s="3">
        <v>1162</v>
      </c>
      <c r="D65" s="3">
        <v>494</v>
      </c>
      <c r="E65" s="3"/>
      <c r="F65" s="3">
        <v>115</v>
      </c>
      <c r="G65" s="3">
        <v>21</v>
      </c>
      <c r="H65" s="3"/>
      <c r="I65" s="3">
        <v>609</v>
      </c>
      <c r="J65" s="6">
        <v>8.9999999999999993E-3</v>
      </c>
      <c r="M65" s="2">
        <f t="shared" si="0"/>
        <v>-0.14999999999997726</v>
      </c>
      <c r="O65">
        <f t="shared" si="1"/>
        <v>-21</v>
      </c>
    </row>
    <row r="66" spans="1:15" x14ac:dyDescent="0.25">
      <c r="A66" s="1">
        <v>1977</v>
      </c>
      <c r="B66" s="3">
        <v>427</v>
      </c>
      <c r="C66" s="3">
        <v>3573</v>
      </c>
      <c r="D66" s="3">
        <v>1526</v>
      </c>
      <c r="E66" s="3"/>
      <c r="F66" s="3">
        <v>96</v>
      </c>
      <c r="G66" s="3"/>
      <c r="H66" s="3"/>
      <c r="I66" s="3">
        <v>1578</v>
      </c>
      <c r="J66" s="6">
        <v>2.4E-2</v>
      </c>
      <c r="M66" s="2">
        <f t="shared" si="0"/>
        <v>-0.32899999999995089</v>
      </c>
      <c r="O66">
        <f t="shared" si="1"/>
        <v>44</v>
      </c>
    </row>
    <row r="67" spans="1:15" x14ac:dyDescent="0.25">
      <c r="A67" s="1">
        <v>1978</v>
      </c>
      <c r="B67" s="3">
        <v>512</v>
      </c>
      <c r="C67" s="3">
        <v>2635</v>
      </c>
      <c r="D67" s="3">
        <v>1349</v>
      </c>
      <c r="E67" s="3"/>
      <c r="F67" s="3">
        <v>95</v>
      </c>
      <c r="G67" s="3">
        <v>21</v>
      </c>
      <c r="H67" s="3"/>
      <c r="I67" s="3">
        <v>1423</v>
      </c>
      <c r="J67" s="6">
        <v>2.1000000000000001E-2</v>
      </c>
      <c r="M67" s="2">
        <f t="shared" si="0"/>
        <v>0.11999999999989086</v>
      </c>
      <c r="O67">
        <f t="shared" si="1"/>
        <v>0</v>
      </c>
    </row>
    <row r="68" spans="1:15" x14ac:dyDescent="0.25">
      <c r="A68" s="1">
        <v>1979</v>
      </c>
      <c r="B68" s="3">
        <v>471</v>
      </c>
      <c r="C68" s="3">
        <v>2652</v>
      </c>
      <c r="D68" s="3">
        <v>1249</v>
      </c>
      <c r="E68" s="3"/>
      <c r="F68" s="3">
        <v>33</v>
      </c>
      <c r="G68" s="3">
        <v>4</v>
      </c>
      <c r="H68" s="3"/>
      <c r="I68" s="3">
        <v>1278</v>
      </c>
      <c r="J68" s="6">
        <v>1.7999999999999999E-2</v>
      </c>
      <c r="M68" s="2">
        <f t="shared" si="0"/>
        <v>9.2000000000098225E-2</v>
      </c>
      <c r="O68">
        <f t="shared" si="1"/>
        <v>0</v>
      </c>
    </row>
    <row r="69" spans="1:15" x14ac:dyDescent="0.25">
      <c r="A69" s="7" t="s">
        <v>9</v>
      </c>
      <c r="B69" s="8">
        <v>472</v>
      </c>
      <c r="C69" s="8">
        <v>2994</v>
      </c>
      <c r="D69" s="8">
        <v>1413</v>
      </c>
      <c r="E69" s="8"/>
      <c r="F69" s="8">
        <v>119</v>
      </c>
      <c r="G69" s="8">
        <v>18</v>
      </c>
      <c r="H69" s="8"/>
      <c r="I69" s="8">
        <v>1514</v>
      </c>
      <c r="J69" s="9">
        <v>2.3E-2</v>
      </c>
      <c r="K69" s="10"/>
      <c r="L69" s="10"/>
      <c r="M69" s="11">
        <f t="shared" ref="M69:M72" si="2">B69*C69/1000 -D69</f>
        <v>0.16799999999989268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517</v>
      </c>
      <c r="C70" s="3">
        <v>2602</v>
      </c>
      <c r="D70" s="3">
        <v>1345</v>
      </c>
      <c r="E70" s="3"/>
      <c r="F70" s="3">
        <v>36</v>
      </c>
      <c r="G70" s="3">
        <v>31</v>
      </c>
      <c r="H70" s="3"/>
      <c r="I70" s="5">
        <v>1350</v>
      </c>
      <c r="J70" s="6">
        <v>1.9E-2</v>
      </c>
      <c r="M70" s="2">
        <f t="shared" si="2"/>
        <v>0.2339999999999236</v>
      </c>
      <c r="O70">
        <f t="shared" si="3"/>
        <v>0</v>
      </c>
    </row>
    <row r="71" spans="1:15" x14ac:dyDescent="0.25">
      <c r="A71" s="1">
        <v>1981</v>
      </c>
      <c r="B71" s="3">
        <v>153</v>
      </c>
      <c r="C71" s="3">
        <v>4503</v>
      </c>
      <c r="D71" s="3">
        <v>689</v>
      </c>
      <c r="E71" s="3"/>
      <c r="F71" s="3">
        <v>159</v>
      </c>
      <c r="G71" s="3">
        <v>0</v>
      </c>
      <c r="H71" s="3"/>
      <c r="I71" s="3">
        <v>848</v>
      </c>
      <c r="J71" s="6">
        <v>1.2E-2</v>
      </c>
      <c r="M71" s="2">
        <f t="shared" si="2"/>
        <v>-4.100000000005366E-2</v>
      </c>
      <c r="O71">
        <f t="shared" si="3"/>
        <v>0</v>
      </c>
    </row>
    <row r="72" spans="1:15" x14ac:dyDescent="0.25">
      <c r="A72" s="1">
        <v>1982</v>
      </c>
      <c r="B72" s="3">
        <v>580</v>
      </c>
      <c r="C72" s="3">
        <v>1509</v>
      </c>
      <c r="D72" s="3">
        <v>875</v>
      </c>
      <c r="E72" s="3"/>
      <c r="F72" s="3">
        <v>11</v>
      </c>
      <c r="G72" s="3">
        <v>210</v>
      </c>
      <c r="H72" s="3"/>
      <c r="I72" s="3">
        <v>676</v>
      </c>
      <c r="J72" s="6">
        <v>0.09</v>
      </c>
      <c r="M72" s="2">
        <f t="shared" si="2"/>
        <v>0.22000000000002728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D2C8-4B29-47BB-B9FC-8634A8B1518B}">
  <dimension ref="A1:R75"/>
  <sheetViews>
    <sheetView workbookViewId="0">
      <pane ySplit="3" topLeftCell="A4" activePane="bottomLeft" state="frozen"/>
      <selection pane="bottomLeft" activeCell="A9" sqref="A9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>
        <v>1579</v>
      </c>
      <c r="C6" s="3">
        <v>14484</v>
      </c>
      <c r="D6" s="3">
        <v>22871</v>
      </c>
      <c r="E6" s="3"/>
      <c r="F6" s="3"/>
      <c r="G6" s="3"/>
      <c r="H6" s="3"/>
      <c r="I6" s="3">
        <v>22871</v>
      </c>
      <c r="J6" s="6">
        <v>1.4530000000000001</v>
      </c>
      <c r="M6" s="2">
        <f t="shared" si="0"/>
        <v>-0.7639999999992142</v>
      </c>
      <c r="O6">
        <f t="shared" si="1"/>
        <v>0</v>
      </c>
    </row>
    <row r="7" spans="1:15" x14ac:dyDescent="0.25">
      <c r="A7" s="1">
        <v>1928</v>
      </c>
      <c r="B7" s="3">
        <v>1583</v>
      </c>
      <c r="C7" s="3">
        <v>14561</v>
      </c>
      <c r="D7" s="3">
        <v>23050</v>
      </c>
      <c r="E7" s="3"/>
      <c r="F7" s="3"/>
      <c r="G7" s="3"/>
      <c r="H7" s="3"/>
      <c r="I7" s="3">
        <v>23050</v>
      </c>
      <c r="J7" s="6">
        <v>1.44</v>
      </c>
      <c r="M7" s="2">
        <f t="shared" si="0"/>
        <v>6.2999999998282874E-2</v>
      </c>
      <c r="O7">
        <f t="shared" si="1"/>
        <v>0</v>
      </c>
    </row>
    <row r="8" spans="1:15" x14ac:dyDescent="0.25">
      <c r="A8" s="1">
        <v>1929</v>
      </c>
      <c r="B8" s="3">
        <v>1585</v>
      </c>
      <c r="C8" s="3">
        <v>14199</v>
      </c>
      <c r="D8" s="3">
        <v>22505</v>
      </c>
      <c r="E8" s="3"/>
      <c r="F8" s="3"/>
      <c r="G8" s="3"/>
      <c r="H8" s="3"/>
      <c r="I8" s="3">
        <v>22505</v>
      </c>
      <c r="J8" s="6">
        <v>1.381</v>
      </c>
      <c r="M8" s="2">
        <f t="shared" si="0"/>
        <v>0.41500000000087311</v>
      </c>
      <c r="O8">
        <f t="shared" si="1"/>
        <v>0</v>
      </c>
    </row>
    <row r="9" spans="1:15" x14ac:dyDescent="0.25">
      <c r="A9" s="7" t="s">
        <v>27</v>
      </c>
      <c r="B9" s="8">
        <v>1582</v>
      </c>
      <c r="C9" s="8">
        <v>14418</v>
      </c>
      <c r="D9" s="8">
        <v>22809</v>
      </c>
      <c r="E9" s="8"/>
      <c r="F9" s="8"/>
      <c r="G9" s="8"/>
      <c r="H9" s="8"/>
      <c r="I9" s="8">
        <v>22809</v>
      </c>
      <c r="J9" s="9">
        <v>1.4239999999999999</v>
      </c>
      <c r="K9" s="10"/>
      <c r="L9" s="10"/>
      <c r="M9" s="11">
        <f t="shared" si="0"/>
        <v>0.27600000000165892</v>
      </c>
      <c r="N9" s="10"/>
      <c r="O9" s="10">
        <f t="shared" si="1"/>
        <v>0</v>
      </c>
    </row>
    <row r="10" spans="1:15" x14ac:dyDescent="0.25">
      <c r="A10" s="1">
        <v>1930</v>
      </c>
      <c r="B10" s="3">
        <v>2030</v>
      </c>
      <c r="C10" s="3">
        <v>13797</v>
      </c>
      <c r="D10" s="3">
        <v>28008</v>
      </c>
      <c r="E10" s="3"/>
      <c r="F10" s="3">
        <v>137</v>
      </c>
      <c r="G10" s="3"/>
      <c r="H10" s="3"/>
      <c r="I10" s="3">
        <v>28145</v>
      </c>
      <c r="J10" s="6">
        <v>1.6970000000000001</v>
      </c>
      <c r="M10" s="2">
        <f t="shared" si="0"/>
        <v>-9.0000000000145519E-2</v>
      </c>
      <c r="O10">
        <f t="shared" si="1"/>
        <v>0</v>
      </c>
    </row>
    <row r="11" spans="1:15" x14ac:dyDescent="0.25">
      <c r="A11" s="1">
        <v>1931</v>
      </c>
      <c r="B11" s="3">
        <v>2201</v>
      </c>
      <c r="C11" s="3">
        <v>14290</v>
      </c>
      <c r="D11" s="3">
        <v>31453</v>
      </c>
      <c r="E11" s="3"/>
      <c r="F11" s="3">
        <v>20</v>
      </c>
      <c r="G11" s="3"/>
      <c r="H11" s="3"/>
      <c r="I11" s="3">
        <v>31473</v>
      </c>
      <c r="J11" s="6">
        <v>1.865</v>
      </c>
      <c r="M11" s="2">
        <f t="shared" si="0"/>
        <v>-0.70999999999912689</v>
      </c>
      <c r="O11">
        <f t="shared" si="1"/>
        <v>0</v>
      </c>
    </row>
    <row r="12" spans="1:15" x14ac:dyDescent="0.25">
      <c r="A12" s="1">
        <v>1932</v>
      </c>
      <c r="B12" s="3">
        <v>2446</v>
      </c>
      <c r="C12" s="3">
        <v>9258</v>
      </c>
      <c r="D12" s="3">
        <v>22645</v>
      </c>
      <c r="E12" s="3"/>
      <c r="F12" s="3">
        <v>36</v>
      </c>
      <c r="G12" s="3"/>
      <c r="H12" s="3"/>
      <c r="I12" s="3">
        <v>22681</v>
      </c>
      <c r="J12" s="6">
        <v>1.321</v>
      </c>
      <c r="M12" s="2">
        <f t="shared" si="0"/>
        <v>6.7999999999301508E-2</v>
      </c>
      <c r="O12">
        <f t="shared" si="1"/>
        <v>0</v>
      </c>
    </row>
    <row r="13" spans="1:15" x14ac:dyDescent="0.25">
      <c r="A13" s="1">
        <v>1933</v>
      </c>
      <c r="B13" s="3">
        <v>2280</v>
      </c>
      <c r="C13" s="3">
        <v>11478</v>
      </c>
      <c r="D13" s="3">
        <v>26170</v>
      </c>
      <c r="E13" s="3"/>
      <c r="F13" s="3">
        <v>23</v>
      </c>
      <c r="G13" s="3"/>
      <c r="H13" s="3"/>
      <c r="I13" s="3">
        <v>26193</v>
      </c>
      <c r="J13" s="6">
        <v>1.4990000000000001</v>
      </c>
      <c r="M13" s="2">
        <f t="shared" si="0"/>
        <v>-0.15999999999985448</v>
      </c>
      <c r="O13">
        <f t="shared" si="1"/>
        <v>0</v>
      </c>
    </row>
    <row r="14" spans="1:15" x14ac:dyDescent="0.25">
      <c r="A14" s="1">
        <v>1934</v>
      </c>
      <c r="B14" s="3">
        <v>2427</v>
      </c>
      <c r="C14" s="3">
        <v>9437</v>
      </c>
      <c r="D14" s="3">
        <v>22903</v>
      </c>
      <c r="E14" s="3"/>
      <c r="F14" s="3">
        <v>31</v>
      </c>
      <c r="G14" s="3"/>
      <c r="H14" s="3"/>
      <c r="I14" s="3">
        <v>22934</v>
      </c>
      <c r="J14" s="6">
        <v>1.29</v>
      </c>
      <c r="M14" s="2">
        <f t="shared" si="0"/>
        <v>0.59899999999834108</v>
      </c>
      <c r="O14">
        <f t="shared" si="1"/>
        <v>0</v>
      </c>
    </row>
    <row r="15" spans="1:15" x14ac:dyDescent="0.25">
      <c r="A15" s="7" t="s">
        <v>2</v>
      </c>
      <c r="B15" s="8">
        <v>2277</v>
      </c>
      <c r="C15" s="8">
        <v>11522</v>
      </c>
      <c r="D15" s="8">
        <v>26236</v>
      </c>
      <c r="E15" s="8"/>
      <c r="F15" s="8">
        <v>49</v>
      </c>
      <c r="G15" s="8"/>
      <c r="H15" s="8"/>
      <c r="I15" s="8">
        <v>26285</v>
      </c>
      <c r="J15" s="9">
        <v>1.53</v>
      </c>
      <c r="K15" s="10"/>
      <c r="L15" s="10"/>
      <c r="M15" s="11">
        <f t="shared" si="0"/>
        <v>-0.40599999999903957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2480</v>
      </c>
      <c r="C16" s="3">
        <v>10824</v>
      </c>
      <c r="D16" s="3">
        <v>26843</v>
      </c>
      <c r="E16" s="3"/>
      <c r="F16" s="3">
        <v>15</v>
      </c>
      <c r="G16" s="3"/>
      <c r="H16" s="3"/>
      <c r="I16" s="3">
        <v>26858</v>
      </c>
      <c r="J16" s="6">
        <v>1.4850000000000001</v>
      </c>
      <c r="M16" s="2">
        <f t="shared" si="0"/>
        <v>0.52000000000043656</v>
      </c>
      <c r="O16">
        <f t="shared" si="1"/>
        <v>0</v>
      </c>
    </row>
    <row r="17" spans="1:15" x14ac:dyDescent="0.25">
      <c r="A17" s="1">
        <v>1936</v>
      </c>
      <c r="B17" s="3">
        <v>2589</v>
      </c>
      <c r="C17" s="3">
        <v>10679</v>
      </c>
      <c r="D17" s="3">
        <v>27649</v>
      </c>
      <c r="E17" s="3"/>
      <c r="F17" s="3">
        <v>48</v>
      </c>
      <c r="G17" s="3"/>
      <c r="H17" s="3"/>
      <c r="I17" s="3">
        <v>27697</v>
      </c>
      <c r="J17" s="6">
        <v>1.504</v>
      </c>
      <c r="M17" s="2">
        <f t="shared" si="0"/>
        <v>-1.0689999999995052</v>
      </c>
      <c r="O17">
        <f t="shared" si="1"/>
        <v>0</v>
      </c>
    </row>
    <row r="18" spans="1:15" x14ac:dyDescent="0.25">
      <c r="A18" s="1">
        <v>1937</v>
      </c>
      <c r="B18" s="3">
        <v>2700</v>
      </c>
      <c r="C18" s="3">
        <v>9608</v>
      </c>
      <c r="D18" s="3">
        <v>25941</v>
      </c>
      <c r="E18" s="3"/>
      <c r="F18" s="3">
        <v>70</v>
      </c>
      <c r="G18" s="3"/>
      <c r="H18" s="3"/>
      <c r="I18" s="3">
        <v>26011</v>
      </c>
      <c r="J18" s="6">
        <v>1.3879999999999999</v>
      </c>
      <c r="M18" s="2">
        <f t="shared" si="0"/>
        <v>0.59999999999854481</v>
      </c>
      <c r="O18">
        <f t="shared" si="1"/>
        <v>0</v>
      </c>
    </row>
    <row r="19" spans="1:15" x14ac:dyDescent="0.25">
      <c r="A19" s="1">
        <v>1938</v>
      </c>
      <c r="B19" s="3">
        <v>2951</v>
      </c>
      <c r="C19" s="3">
        <v>11361</v>
      </c>
      <c r="D19" s="3">
        <v>33526</v>
      </c>
      <c r="E19" s="3"/>
      <c r="F19" s="3">
        <v>36</v>
      </c>
      <c r="G19" s="3"/>
      <c r="H19" s="3"/>
      <c r="I19" s="3">
        <v>33562</v>
      </c>
      <c r="J19" s="6">
        <v>1.76</v>
      </c>
      <c r="M19" s="2">
        <f t="shared" si="0"/>
        <v>0.3110000000015134</v>
      </c>
      <c r="O19">
        <f t="shared" si="1"/>
        <v>0</v>
      </c>
    </row>
    <row r="20" spans="1:15" x14ac:dyDescent="0.25">
      <c r="A20" s="1">
        <v>1939</v>
      </c>
      <c r="B20" s="3">
        <v>2747</v>
      </c>
      <c r="C20" s="3">
        <v>14387</v>
      </c>
      <c r="D20" s="3">
        <v>39521</v>
      </c>
      <c r="E20" s="3"/>
      <c r="F20" s="3">
        <v>33</v>
      </c>
      <c r="G20" s="3"/>
      <c r="H20" s="3"/>
      <c r="I20" s="3">
        <v>39554</v>
      </c>
      <c r="J20" s="6">
        <v>2.0369999999999999</v>
      </c>
      <c r="M20" s="2">
        <f t="shared" si="0"/>
        <v>8.8999999999941792E-2</v>
      </c>
      <c r="O20">
        <f t="shared" si="1"/>
        <v>0</v>
      </c>
    </row>
    <row r="21" spans="1:15" x14ac:dyDescent="0.25">
      <c r="A21" s="7" t="s">
        <v>3</v>
      </c>
      <c r="B21" s="8">
        <v>2693</v>
      </c>
      <c r="C21" s="8">
        <v>11398</v>
      </c>
      <c r="D21" s="8">
        <v>30696</v>
      </c>
      <c r="E21" s="8"/>
      <c r="F21" s="8">
        <v>40</v>
      </c>
      <c r="G21" s="8"/>
      <c r="H21" s="8"/>
      <c r="I21" s="8">
        <v>30736</v>
      </c>
      <c r="J21" s="9">
        <v>1.64</v>
      </c>
      <c r="K21" s="10"/>
      <c r="L21" s="10"/>
      <c r="M21" s="11">
        <f t="shared" si="0"/>
        <v>-1.1860000000015134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3075</v>
      </c>
      <c r="C22" s="3">
        <v>11313</v>
      </c>
      <c r="D22" s="3">
        <v>34789</v>
      </c>
      <c r="E22" s="3"/>
      <c r="F22" s="3">
        <v>39</v>
      </c>
      <c r="G22" s="3"/>
      <c r="H22" s="3"/>
      <c r="I22" s="3">
        <v>34828</v>
      </c>
      <c r="J22" s="6">
        <v>1.762</v>
      </c>
      <c r="M22" s="2">
        <f t="shared" si="0"/>
        <v>-1.5250000000014552</v>
      </c>
      <c r="O22">
        <f t="shared" si="1"/>
        <v>0</v>
      </c>
    </row>
    <row r="23" spans="1:15" x14ac:dyDescent="0.25">
      <c r="A23" s="1">
        <v>1941</v>
      </c>
      <c r="B23" s="3">
        <v>3463</v>
      </c>
      <c r="C23" s="3">
        <v>12593</v>
      </c>
      <c r="D23" s="3">
        <v>43610</v>
      </c>
      <c r="E23" s="3"/>
      <c r="F23" s="3">
        <v>30</v>
      </c>
      <c r="G23" s="3"/>
      <c r="H23" s="3"/>
      <c r="I23" s="3">
        <v>43640</v>
      </c>
      <c r="J23" s="6">
        <v>2.16</v>
      </c>
      <c r="M23" s="2">
        <f t="shared" si="0"/>
        <v>-0.44099999999889405</v>
      </c>
      <c r="O23">
        <f t="shared" si="1"/>
        <v>0</v>
      </c>
    </row>
    <row r="24" spans="1:15" x14ac:dyDescent="0.25">
      <c r="A24" s="1">
        <v>1942</v>
      </c>
      <c r="B24" s="3">
        <v>3476</v>
      </c>
      <c r="C24" s="3">
        <v>12444</v>
      </c>
      <c r="D24" s="3">
        <v>43256</v>
      </c>
      <c r="E24" s="3"/>
      <c r="F24" s="3">
        <v>43</v>
      </c>
      <c r="G24" s="3"/>
      <c r="H24" s="3"/>
      <c r="I24" s="3">
        <v>43299</v>
      </c>
      <c r="J24" s="6">
        <v>2.0960000000000001</v>
      </c>
      <c r="M24" s="2">
        <f t="shared" si="0"/>
        <v>-0.65600000000267755</v>
      </c>
      <c r="O24">
        <f t="shared" si="1"/>
        <v>0</v>
      </c>
    </row>
    <row r="25" spans="1:15" x14ac:dyDescent="0.25">
      <c r="A25" s="1">
        <v>1943</v>
      </c>
      <c r="B25" s="3">
        <v>3475</v>
      </c>
      <c r="C25" s="3">
        <v>11895</v>
      </c>
      <c r="D25" s="3">
        <v>41336</v>
      </c>
      <c r="E25" s="3"/>
      <c r="F25" s="3">
        <v>22</v>
      </c>
      <c r="G25" s="3"/>
      <c r="H25" s="3"/>
      <c r="I25" s="3">
        <v>41358</v>
      </c>
      <c r="J25" s="6">
        <v>1.954</v>
      </c>
      <c r="M25" s="2">
        <f t="shared" si="0"/>
        <v>-0.875</v>
      </c>
      <c r="O25">
        <f t="shared" si="1"/>
        <v>0</v>
      </c>
    </row>
    <row r="26" spans="1:15" x14ac:dyDescent="0.25">
      <c r="A26" s="1">
        <v>1944</v>
      </c>
      <c r="B26" s="3">
        <v>3516</v>
      </c>
      <c r="C26" s="3">
        <v>13736</v>
      </c>
      <c r="D26" s="3">
        <v>48296</v>
      </c>
      <c r="E26" s="3"/>
      <c r="F26" s="3">
        <v>41</v>
      </c>
      <c r="G26" s="3"/>
      <c r="H26" s="3"/>
      <c r="I26" s="3">
        <v>48337</v>
      </c>
      <c r="J26" s="6">
        <v>2.23</v>
      </c>
      <c r="M26" s="2">
        <f t="shared" si="0"/>
        <v>-0.22400000000197906</v>
      </c>
      <c r="O26">
        <f t="shared" si="1"/>
        <v>0</v>
      </c>
    </row>
    <row r="27" spans="1:15" x14ac:dyDescent="0.25">
      <c r="A27" s="7" t="s">
        <v>4</v>
      </c>
      <c r="B27" s="8">
        <v>3401</v>
      </c>
      <c r="C27" s="8">
        <v>12425</v>
      </c>
      <c r="D27" s="8">
        <v>42257</v>
      </c>
      <c r="E27" s="8"/>
      <c r="F27" s="8">
        <v>35</v>
      </c>
      <c r="G27" s="8"/>
      <c r="H27" s="8"/>
      <c r="I27" s="8">
        <v>42292</v>
      </c>
      <c r="J27" s="9">
        <v>2.044</v>
      </c>
      <c r="K27" s="10"/>
      <c r="L27" s="10"/>
      <c r="M27" s="11">
        <f t="shared" si="0"/>
        <v>0.42500000000291038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3605</v>
      </c>
      <c r="C28" s="3">
        <v>13739</v>
      </c>
      <c r="D28" s="3">
        <v>49528</v>
      </c>
      <c r="E28" s="3"/>
      <c r="F28" s="3">
        <v>69</v>
      </c>
      <c r="G28" s="3"/>
      <c r="H28" s="3"/>
      <c r="I28" s="3">
        <v>49597</v>
      </c>
      <c r="J28" s="6">
        <v>2.2309999999999999</v>
      </c>
      <c r="M28" s="2">
        <f t="shared" si="0"/>
        <v>1.0950000000011642</v>
      </c>
      <c r="O28">
        <f t="shared" si="1"/>
        <v>0</v>
      </c>
    </row>
    <row r="29" spans="1:15" x14ac:dyDescent="0.25">
      <c r="A29" s="1">
        <v>1946</v>
      </c>
      <c r="B29" s="3">
        <v>3635</v>
      </c>
      <c r="C29" s="3">
        <v>12391</v>
      </c>
      <c r="D29" s="3">
        <v>45040</v>
      </c>
      <c r="E29" s="3"/>
      <c r="F29" s="3">
        <v>104</v>
      </c>
      <c r="G29" s="3"/>
      <c r="H29" s="3"/>
      <c r="I29" s="3">
        <v>45144</v>
      </c>
      <c r="J29" s="6">
        <v>1.9810000000000001</v>
      </c>
      <c r="M29" s="2">
        <f t="shared" si="0"/>
        <v>1.2850000000034925</v>
      </c>
      <c r="O29">
        <f t="shared" si="1"/>
        <v>0</v>
      </c>
    </row>
    <row r="30" spans="1:15" x14ac:dyDescent="0.25">
      <c r="A30" s="1">
        <v>1947</v>
      </c>
      <c r="B30" s="3">
        <v>3630</v>
      </c>
      <c r="C30" s="3">
        <v>13166</v>
      </c>
      <c r="D30" s="3">
        <v>47793</v>
      </c>
      <c r="E30" s="3"/>
      <c r="F30" s="3">
        <v>88</v>
      </c>
      <c r="G30" s="3"/>
      <c r="H30" s="3"/>
      <c r="I30" s="3">
        <v>47881</v>
      </c>
      <c r="J30" s="6">
        <v>2.0430000000000001</v>
      </c>
      <c r="M30" s="2">
        <f t="shared" si="0"/>
        <v>-0.41999999999825377</v>
      </c>
      <c r="O30">
        <f t="shared" si="1"/>
        <v>0</v>
      </c>
    </row>
    <row r="31" spans="1:15" x14ac:dyDescent="0.25">
      <c r="A31" s="1">
        <v>1948</v>
      </c>
      <c r="B31" s="3">
        <v>3596</v>
      </c>
      <c r="C31" s="3">
        <v>13523</v>
      </c>
      <c r="D31" s="3">
        <v>48629</v>
      </c>
      <c r="E31" s="3"/>
      <c r="F31" s="3"/>
      <c r="G31" s="3"/>
      <c r="H31" s="3"/>
      <c r="I31" s="3">
        <v>48629</v>
      </c>
      <c r="J31" s="6">
        <v>2.0150000000000001</v>
      </c>
      <c r="M31" s="2">
        <f t="shared" si="0"/>
        <v>-0.29200000000128057</v>
      </c>
      <c r="O31">
        <f t="shared" si="1"/>
        <v>0</v>
      </c>
    </row>
    <row r="32" spans="1:15" x14ac:dyDescent="0.25">
      <c r="A32" s="1">
        <v>1949</v>
      </c>
      <c r="B32" s="3">
        <v>3597</v>
      </c>
      <c r="C32" s="3">
        <v>11999</v>
      </c>
      <c r="D32" s="3">
        <v>43161</v>
      </c>
      <c r="E32" s="3"/>
      <c r="F32" s="3"/>
      <c r="G32" s="3"/>
      <c r="H32" s="3"/>
      <c r="I32" s="3">
        <v>43161</v>
      </c>
      <c r="J32" s="6">
        <v>1.738</v>
      </c>
      <c r="M32" s="2">
        <f t="shared" si="0"/>
        <v>-0.59700000000157161</v>
      </c>
      <c r="O32">
        <f t="shared" si="1"/>
        <v>0</v>
      </c>
    </row>
    <row r="33" spans="1:15" x14ac:dyDescent="0.25">
      <c r="A33" s="7" t="s">
        <v>5</v>
      </c>
      <c r="B33" s="8">
        <v>3613</v>
      </c>
      <c r="C33" s="8">
        <v>12962</v>
      </c>
      <c r="D33" s="8">
        <v>46830</v>
      </c>
      <c r="E33" s="8"/>
      <c r="F33" s="8">
        <v>52</v>
      </c>
      <c r="G33" s="8"/>
      <c r="H33" s="8"/>
      <c r="I33" s="8">
        <v>46882</v>
      </c>
      <c r="J33" s="9">
        <v>1.996</v>
      </c>
      <c r="K33" s="10"/>
      <c r="L33" s="10"/>
      <c r="M33" s="11">
        <f t="shared" si="0"/>
        <v>1.705999999998312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3634</v>
      </c>
      <c r="C34" s="3">
        <v>13761</v>
      </c>
      <c r="D34" s="3">
        <v>50007</v>
      </c>
      <c r="E34" s="3"/>
      <c r="F34" s="3">
        <v>2</v>
      </c>
      <c r="G34" s="3"/>
      <c r="H34" s="3"/>
      <c r="I34" s="3">
        <v>50009</v>
      </c>
      <c r="J34" s="6">
        <v>1.9359999999999999</v>
      </c>
      <c r="M34" s="2">
        <f t="shared" si="0"/>
        <v>0.47400000000197906</v>
      </c>
      <c r="O34">
        <f t="shared" si="1"/>
        <v>0</v>
      </c>
    </row>
    <row r="35" spans="1:15" x14ac:dyDescent="0.25">
      <c r="A35" s="1">
        <v>1951</v>
      </c>
      <c r="B35" s="3">
        <v>3677</v>
      </c>
      <c r="C35" s="3">
        <v>13390</v>
      </c>
      <c r="D35" s="3">
        <v>49234</v>
      </c>
      <c r="E35" s="3"/>
      <c r="F35" s="3">
        <v>4</v>
      </c>
      <c r="G35" s="3"/>
      <c r="H35" s="3"/>
      <c r="I35" s="3">
        <v>49238</v>
      </c>
      <c r="J35" s="6">
        <v>1.944</v>
      </c>
      <c r="M35" s="2">
        <f t="shared" si="0"/>
        <v>1.0299999999988358</v>
      </c>
      <c r="O35">
        <f t="shared" si="1"/>
        <v>0</v>
      </c>
    </row>
    <row r="36" spans="1:15" x14ac:dyDescent="0.25">
      <c r="A36" s="1">
        <v>1952</v>
      </c>
      <c r="B36" s="3">
        <v>3724</v>
      </c>
      <c r="C36" s="3">
        <v>13716</v>
      </c>
      <c r="D36" s="3">
        <v>51079</v>
      </c>
      <c r="E36" s="3"/>
      <c r="F36" s="3">
        <v>14</v>
      </c>
      <c r="G36" s="3"/>
      <c r="H36" s="3"/>
      <c r="I36" s="3">
        <v>51093</v>
      </c>
      <c r="J36" s="6">
        <v>1.851</v>
      </c>
      <c r="M36" s="2">
        <f t="shared" si="0"/>
        <v>-0.61600000000180444</v>
      </c>
      <c r="O36">
        <f t="shared" si="1"/>
        <v>0</v>
      </c>
    </row>
    <row r="37" spans="1:15" x14ac:dyDescent="0.25">
      <c r="A37" s="1">
        <v>1953</v>
      </c>
      <c r="B37" s="3">
        <v>3822</v>
      </c>
      <c r="C37" s="3">
        <v>13385</v>
      </c>
      <c r="D37" s="3">
        <v>51158</v>
      </c>
      <c r="E37" s="3"/>
      <c r="F37" s="3">
        <v>171</v>
      </c>
      <c r="G37" s="3"/>
      <c r="H37" s="3"/>
      <c r="I37" s="3">
        <v>51329</v>
      </c>
      <c r="J37" s="6">
        <v>1.798</v>
      </c>
      <c r="M37" s="2">
        <f t="shared" si="0"/>
        <v>-0.52999999999883585</v>
      </c>
      <c r="O37">
        <f t="shared" si="1"/>
        <v>0</v>
      </c>
    </row>
    <row r="38" spans="1:15" x14ac:dyDescent="0.25">
      <c r="A38" s="1">
        <v>1954</v>
      </c>
      <c r="B38" s="3">
        <v>3603</v>
      </c>
      <c r="C38" s="3">
        <v>14166</v>
      </c>
      <c r="D38" s="3">
        <v>51041</v>
      </c>
      <c r="E38" s="3"/>
      <c r="F38" s="3">
        <v>11</v>
      </c>
      <c r="G38" s="3"/>
      <c r="H38" s="3"/>
      <c r="I38" s="3">
        <v>51052</v>
      </c>
      <c r="J38" s="6">
        <v>1.73</v>
      </c>
      <c r="M38" s="2">
        <f t="shared" si="0"/>
        <v>-0.90200000000186265</v>
      </c>
      <c r="O38">
        <f t="shared" si="1"/>
        <v>0</v>
      </c>
    </row>
    <row r="39" spans="1:15" x14ac:dyDescent="0.25">
      <c r="A39" s="7" t="s">
        <v>6</v>
      </c>
      <c r="B39" s="8">
        <v>3692</v>
      </c>
      <c r="C39" s="8">
        <v>13679</v>
      </c>
      <c r="D39" s="8">
        <v>50504</v>
      </c>
      <c r="E39" s="8"/>
      <c r="F39" s="8">
        <v>40</v>
      </c>
      <c r="G39" s="8"/>
      <c r="H39" s="8"/>
      <c r="I39" s="8">
        <v>50544</v>
      </c>
      <c r="J39" s="9">
        <v>1.829</v>
      </c>
      <c r="K39" s="10"/>
      <c r="L39" s="10"/>
      <c r="M39" s="11">
        <f t="shared" si="0"/>
        <v>-1.1319999999977881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3976</v>
      </c>
      <c r="C40" s="3">
        <v>13157</v>
      </c>
      <c r="D40" s="3">
        <v>52311</v>
      </c>
      <c r="E40" s="3"/>
      <c r="F40" s="3"/>
      <c r="G40" s="3"/>
      <c r="H40" s="3"/>
      <c r="I40" s="3">
        <v>52311</v>
      </c>
      <c r="J40" s="6">
        <v>1.7150000000000001</v>
      </c>
      <c r="M40" s="2">
        <f t="shared" si="0"/>
        <v>1.2320000000036089</v>
      </c>
      <c r="O40">
        <f t="shared" si="1"/>
        <v>0</v>
      </c>
    </row>
    <row r="41" spans="1:15" x14ac:dyDescent="0.25">
      <c r="A41" s="1">
        <v>1956</v>
      </c>
      <c r="B41" s="3">
        <v>4732</v>
      </c>
      <c r="C41" s="3">
        <v>13387</v>
      </c>
      <c r="D41" s="3">
        <v>63346</v>
      </c>
      <c r="E41" s="3"/>
      <c r="F41" s="3">
        <v>1</v>
      </c>
      <c r="G41" s="3"/>
      <c r="H41" s="3"/>
      <c r="I41" s="3">
        <v>63347</v>
      </c>
      <c r="J41" s="6">
        <v>2.008</v>
      </c>
      <c r="M41" s="2">
        <f t="shared" si="0"/>
        <v>1.2839999999996508</v>
      </c>
      <c r="O41">
        <f t="shared" si="1"/>
        <v>0</v>
      </c>
    </row>
    <row r="42" spans="1:15" x14ac:dyDescent="0.25">
      <c r="A42" s="1">
        <v>1957</v>
      </c>
      <c r="B42" s="3">
        <v>4094</v>
      </c>
      <c r="C42" s="3">
        <v>12669</v>
      </c>
      <c r="D42" s="3">
        <v>51865</v>
      </c>
      <c r="E42" s="3"/>
      <c r="F42" s="3"/>
      <c r="G42" s="3"/>
      <c r="H42" s="3"/>
      <c r="I42" s="3">
        <v>51865</v>
      </c>
      <c r="J42" s="6">
        <v>1.59</v>
      </c>
      <c r="M42" s="2">
        <f t="shared" si="0"/>
        <v>1.885999999998603</v>
      </c>
      <c r="O42">
        <f t="shared" si="1"/>
        <v>0</v>
      </c>
    </row>
    <row r="43" spans="1:15" x14ac:dyDescent="0.25">
      <c r="A43" s="1">
        <v>1958</v>
      </c>
      <c r="B43" s="3">
        <v>4604</v>
      </c>
      <c r="C43" s="3">
        <v>12856</v>
      </c>
      <c r="D43" s="3">
        <v>59187</v>
      </c>
      <c r="E43" s="3"/>
      <c r="F43" s="3"/>
      <c r="G43" s="3"/>
      <c r="H43" s="3"/>
      <c r="I43" s="3">
        <v>59187</v>
      </c>
      <c r="J43" s="6">
        <v>1.7549999999999999</v>
      </c>
      <c r="M43" s="2">
        <f t="shared" si="0"/>
        <v>2.0239999999976135</v>
      </c>
      <c r="O43">
        <f t="shared" si="1"/>
        <v>0</v>
      </c>
    </row>
    <row r="44" spans="1:15" x14ac:dyDescent="0.25">
      <c r="A44" s="1">
        <v>1959</v>
      </c>
      <c r="B44" s="3">
        <v>4782</v>
      </c>
      <c r="C44" s="3">
        <v>12644</v>
      </c>
      <c r="D44" s="3">
        <v>60463</v>
      </c>
      <c r="E44" s="3"/>
      <c r="F44" s="3">
        <v>77</v>
      </c>
      <c r="G44" s="3"/>
      <c r="H44" s="3"/>
      <c r="I44" s="3">
        <v>60540</v>
      </c>
      <c r="J44" s="6">
        <v>1.7370000000000001</v>
      </c>
      <c r="M44" s="2">
        <f t="shared" si="0"/>
        <v>0.60800000000017462</v>
      </c>
      <c r="O44">
        <f t="shared" si="1"/>
        <v>0</v>
      </c>
    </row>
    <row r="45" spans="1:15" x14ac:dyDescent="0.25">
      <c r="A45" s="7" t="s">
        <v>7</v>
      </c>
      <c r="B45" s="8">
        <v>4438</v>
      </c>
      <c r="C45" s="8">
        <v>12941</v>
      </c>
      <c r="D45" s="8">
        <v>57434</v>
      </c>
      <c r="E45" s="8"/>
      <c r="F45" s="8">
        <v>16</v>
      </c>
      <c r="G45" s="8"/>
      <c r="H45" s="8"/>
      <c r="I45" s="8">
        <v>57450</v>
      </c>
      <c r="J45" s="9">
        <v>1.76</v>
      </c>
      <c r="K45" s="10"/>
      <c r="L45" s="10"/>
      <c r="M45" s="11">
        <f t="shared" si="0"/>
        <v>-1.841999999996915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4658</v>
      </c>
      <c r="C46" s="3">
        <v>12799</v>
      </c>
      <c r="D46" s="3">
        <v>59617</v>
      </c>
      <c r="E46" s="3"/>
      <c r="F46" s="3">
        <v>43</v>
      </c>
      <c r="G46" s="3"/>
      <c r="H46" s="3"/>
      <c r="I46" s="3">
        <v>59660</v>
      </c>
      <c r="J46" s="6">
        <v>1.655</v>
      </c>
      <c r="M46" s="2">
        <f t="shared" si="0"/>
        <v>0.74199999999837019</v>
      </c>
      <c r="O46">
        <f t="shared" si="1"/>
        <v>0</v>
      </c>
    </row>
    <row r="47" spans="1:15" x14ac:dyDescent="0.25">
      <c r="A47" s="1">
        <v>1961</v>
      </c>
      <c r="B47" s="3">
        <v>5152</v>
      </c>
      <c r="C47" s="3">
        <v>13672</v>
      </c>
      <c r="D47" s="3">
        <v>70440</v>
      </c>
      <c r="E47" s="3"/>
      <c r="F47" s="3">
        <v>32</v>
      </c>
      <c r="G47" s="3"/>
      <c r="H47" s="3"/>
      <c r="I47" s="3">
        <v>70472</v>
      </c>
      <c r="J47" s="6">
        <v>1.891</v>
      </c>
      <c r="M47" s="2">
        <f t="shared" si="0"/>
        <v>-1.8559999999997672</v>
      </c>
      <c r="O47">
        <f t="shared" si="1"/>
        <v>0</v>
      </c>
    </row>
    <row r="48" spans="1:15" x14ac:dyDescent="0.25">
      <c r="A48" s="1">
        <v>1962</v>
      </c>
      <c r="B48" s="3">
        <v>5315</v>
      </c>
      <c r="C48" s="3">
        <v>12573</v>
      </c>
      <c r="D48" s="3">
        <v>66828</v>
      </c>
      <c r="E48" s="3"/>
      <c r="F48" s="3">
        <v>12</v>
      </c>
      <c r="G48" s="3">
        <v>21</v>
      </c>
      <c r="H48" s="3"/>
      <c r="I48" s="3">
        <v>66819</v>
      </c>
      <c r="J48" s="6">
        <v>1.734</v>
      </c>
      <c r="M48" s="2">
        <f t="shared" si="0"/>
        <v>-2.5050000000046566</v>
      </c>
      <c r="O48">
        <f t="shared" si="1"/>
        <v>0</v>
      </c>
    </row>
    <row r="49" spans="1:15" x14ac:dyDescent="0.25">
      <c r="A49" s="1">
        <v>1963</v>
      </c>
      <c r="B49" s="3">
        <v>5453</v>
      </c>
      <c r="C49" s="3">
        <v>13625</v>
      </c>
      <c r="D49" s="3">
        <v>74298</v>
      </c>
      <c r="E49" s="3"/>
      <c r="F49" s="3">
        <v>7</v>
      </c>
      <c r="G49" s="3"/>
      <c r="H49" s="3"/>
      <c r="I49" s="3">
        <v>74305</v>
      </c>
      <c r="J49" s="6">
        <v>1.8640000000000001</v>
      </c>
      <c r="M49" s="2">
        <f t="shared" si="0"/>
        <v>-0.875</v>
      </c>
      <c r="O49">
        <f t="shared" si="1"/>
        <v>0</v>
      </c>
    </row>
    <row r="50" spans="1:15" x14ac:dyDescent="0.25">
      <c r="A50" s="1">
        <v>1964</v>
      </c>
      <c r="B50" s="3">
        <v>5435</v>
      </c>
      <c r="C50" s="3">
        <v>13600</v>
      </c>
      <c r="D50" s="3">
        <v>73916</v>
      </c>
      <c r="E50" s="3"/>
      <c r="F50" s="3">
        <v>50</v>
      </c>
      <c r="G50" s="3"/>
      <c r="H50" s="3"/>
      <c r="I50" s="3">
        <v>73966</v>
      </c>
      <c r="J50" s="6">
        <v>1.7929999999999999</v>
      </c>
      <c r="M50" s="2">
        <f t="shared" si="0"/>
        <v>0</v>
      </c>
      <c r="O50">
        <f t="shared" si="1"/>
        <v>0</v>
      </c>
    </row>
    <row r="51" spans="1:15" x14ac:dyDescent="0.25">
      <c r="A51" s="7" t="s">
        <v>8</v>
      </c>
      <c r="B51" s="8">
        <v>5203</v>
      </c>
      <c r="C51" s="8">
        <v>13265</v>
      </c>
      <c r="D51" s="8">
        <v>69020</v>
      </c>
      <c r="E51" s="8"/>
      <c r="F51" s="8">
        <v>29</v>
      </c>
      <c r="G51" s="8">
        <v>4</v>
      </c>
      <c r="H51" s="8"/>
      <c r="I51" s="8">
        <v>69045</v>
      </c>
      <c r="J51" s="9">
        <v>1.7889999999999999</v>
      </c>
      <c r="K51" s="10"/>
      <c r="L51" s="10"/>
      <c r="M51" s="11">
        <f t="shared" si="0"/>
        <v>-2.2050000000017462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5603</v>
      </c>
      <c r="C52" s="3">
        <v>13727</v>
      </c>
      <c r="D52" s="3">
        <v>76910</v>
      </c>
      <c r="E52" s="3"/>
      <c r="F52" s="3">
        <v>1265</v>
      </c>
      <c r="G52" s="3">
        <v>0</v>
      </c>
      <c r="H52" s="3"/>
      <c r="I52" s="3">
        <v>78175</v>
      </c>
      <c r="J52" s="6">
        <v>1.831</v>
      </c>
      <c r="M52" s="2">
        <f t="shared" si="0"/>
        <v>2.3809999999939464</v>
      </c>
      <c r="O52">
        <f t="shared" si="1"/>
        <v>0</v>
      </c>
    </row>
    <row r="53" spans="1:15" x14ac:dyDescent="0.25">
      <c r="A53" s="1">
        <v>1966</v>
      </c>
      <c r="B53" s="3">
        <v>5769</v>
      </c>
      <c r="C53" s="3">
        <v>13643</v>
      </c>
      <c r="D53" s="3">
        <v>78708</v>
      </c>
      <c r="E53" s="3"/>
      <c r="F53" s="3">
        <v>1073</v>
      </c>
      <c r="G53" s="3">
        <v>239</v>
      </c>
      <c r="H53" s="3"/>
      <c r="I53" s="3">
        <v>79542</v>
      </c>
      <c r="J53" s="6">
        <v>1.802</v>
      </c>
      <c r="M53" s="2">
        <f t="shared" si="0"/>
        <v>-1.532999999995809</v>
      </c>
      <c r="O53">
        <f t="shared" si="1"/>
        <v>0</v>
      </c>
    </row>
    <row r="54" spans="1:15" x14ac:dyDescent="0.25">
      <c r="A54" s="1">
        <v>1967</v>
      </c>
      <c r="B54" s="3">
        <v>5832</v>
      </c>
      <c r="C54" s="3">
        <v>13567</v>
      </c>
      <c r="D54" s="3">
        <v>79121</v>
      </c>
      <c r="E54" s="3"/>
      <c r="F54" s="3">
        <v>970</v>
      </c>
      <c r="G54" s="3"/>
      <c r="H54" s="3"/>
      <c r="I54" s="3">
        <v>80091</v>
      </c>
      <c r="J54" s="6">
        <v>1.754</v>
      </c>
      <c r="M54" s="2">
        <f t="shared" si="0"/>
        <v>1.7440000000060536</v>
      </c>
      <c r="O54">
        <f t="shared" si="1"/>
        <v>0</v>
      </c>
    </row>
    <row r="55" spans="1:15" x14ac:dyDescent="0.25">
      <c r="A55" s="1">
        <v>1968</v>
      </c>
      <c r="B55" s="3">
        <v>6077</v>
      </c>
      <c r="C55" s="3">
        <v>13622</v>
      </c>
      <c r="D55" s="3">
        <v>82780</v>
      </c>
      <c r="E55" s="3"/>
      <c r="F55" s="3">
        <v>1655</v>
      </c>
      <c r="G55" s="3"/>
      <c r="H55" s="3"/>
      <c r="I55" s="3">
        <v>84435</v>
      </c>
      <c r="J55" s="6">
        <v>1.786</v>
      </c>
      <c r="M55" s="2">
        <f t="shared" si="0"/>
        <v>0.89400000000023283</v>
      </c>
      <c r="O55">
        <f t="shared" si="1"/>
        <v>0</v>
      </c>
    </row>
    <row r="56" spans="1:15" x14ac:dyDescent="0.25">
      <c r="A56" s="1">
        <v>1969</v>
      </c>
      <c r="B56" s="3">
        <v>6573</v>
      </c>
      <c r="C56" s="3">
        <v>11957</v>
      </c>
      <c r="D56" s="3">
        <v>78596</v>
      </c>
      <c r="E56" s="3"/>
      <c r="F56" s="3">
        <v>1255</v>
      </c>
      <c r="G56" s="3"/>
      <c r="H56" s="3"/>
      <c r="I56" s="3">
        <v>79851</v>
      </c>
      <c r="J56" s="6">
        <v>1.6319999999999999</v>
      </c>
      <c r="M56" s="2">
        <f t="shared" si="0"/>
        <v>-2.6389999999955762</v>
      </c>
      <c r="O56">
        <f t="shared" si="1"/>
        <v>0</v>
      </c>
    </row>
    <row r="57" spans="1:15" x14ac:dyDescent="0.25">
      <c r="A57" s="7" t="s">
        <v>10</v>
      </c>
      <c r="B57" s="8">
        <v>5971</v>
      </c>
      <c r="C57" s="8">
        <v>13268</v>
      </c>
      <c r="D57" s="8">
        <v>79223</v>
      </c>
      <c r="E57" s="8"/>
      <c r="F57" s="8">
        <v>1244</v>
      </c>
      <c r="G57" s="8">
        <v>48</v>
      </c>
      <c r="H57" s="8"/>
      <c r="I57" s="8">
        <v>80419</v>
      </c>
      <c r="J57" s="9">
        <v>1.756</v>
      </c>
      <c r="K57" s="10"/>
      <c r="L57" s="10"/>
      <c r="M57" s="11">
        <f t="shared" si="0"/>
        <v>0.22800000000279397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15377</v>
      </c>
      <c r="C58" s="3">
        <v>11546</v>
      </c>
      <c r="D58" s="3">
        <v>177546</v>
      </c>
      <c r="E58" s="3"/>
      <c r="F58" s="3">
        <v>1135</v>
      </c>
      <c r="G58" s="3">
        <v>20</v>
      </c>
      <c r="H58" s="3"/>
      <c r="I58" s="3">
        <v>178661</v>
      </c>
      <c r="J58" s="6">
        <v>3.524</v>
      </c>
      <c r="M58" s="2">
        <f t="shared" si="0"/>
        <v>-3.157999999995809</v>
      </c>
      <c r="O58">
        <f t="shared" si="1"/>
        <v>0</v>
      </c>
    </row>
    <row r="59" spans="1:15" x14ac:dyDescent="0.25">
      <c r="A59" s="1">
        <v>1971</v>
      </c>
      <c r="B59" s="3">
        <v>25700</v>
      </c>
      <c r="C59" s="3">
        <v>8779</v>
      </c>
      <c r="D59" s="3">
        <v>225614</v>
      </c>
      <c r="E59" s="3"/>
      <c r="F59" s="3">
        <v>1315</v>
      </c>
      <c r="G59" s="3">
        <v>4</v>
      </c>
      <c r="H59" s="3"/>
      <c r="I59" s="3">
        <v>226925</v>
      </c>
      <c r="J59" s="6">
        <v>4.3230000000000004</v>
      </c>
      <c r="M59" s="2">
        <f t="shared" si="0"/>
        <v>6.2999999999883585</v>
      </c>
      <c r="O59">
        <f t="shared" si="1"/>
        <v>0</v>
      </c>
    </row>
    <row r="60" spans="1:15" x14ac:dyDescent="0.25">
      <c r="A60" s="1">
        <v>1972</v>
      </c>
      <c r="B60" s="3">
        <v>28933</v>
      </c>
      <c r="C60" s="3">
        <v>8285</v>
      </c>
      <c r="D60" s="3">
        <v>239715</v>
      </c>
      <c r="E60" s="3"/>
      <c r="F60" s="3">
        <v>1455</v>
      </c>
      <c r="G60" s="3">
        <v>8</v>
      </c>
      <c r="H60" s="3"/>
      <c r="I60" s="3">
        <v>241162</v>
      </c>
      <c r="J60" s="6">
        <v>4.4400000000000004</v>
      </c>
      <c r="M60" s="2">
        <f t="shared" si="0"/>
        <v>-5.0950000000011642</v>
      </c>
      <c r="O60">
        <f t="shared" si="1"/>
        <v>0</v>
      </c>
    </row>
    <row r="61" spans="1:15" x14ac:dyDescent="0.25">
      <c r="A61" s="1">
        <v>1973</v>
      </c>
      <c r="B61" s="3">
        <v>31030</v>
      </c>
      <c r="C61" s="3">
        <v>7834</v>
      </c>
      <c r="D61" s="3">
        <v>243092</v>
      </c>
      <c r="E61" s="3"/>
      <c r="F61" s="3">
        <v>1103</v>
      </c>
      <c r="G61" s="3">
        <v>52</v>
      </c>
      <c r="H61" s="3"/>
      <c r="I61" s="3">
        <v>244143</v>
      </c>
      <c r="J61" s="6">
        <v>4.3470000000000004</v>
      </c>
      <c r="M61" s="2">
        <f t="shared" si="0"/>
        <v>-2.9800000000104774</v>
      </c>
      <c r="O61">
        <f t="shared" si="1"/>
        <v>0</v>
      </c>
    </row>
    <row r="62" spans="1:15" x14ac:dyDescent="0.25">
      <c r="A62" s="1">
        <v>1974</v>
      </c>
      <c r="B62" s="3">
        <v>23621</v>
      </c>
      <c r="C62" s="3">
        <v>8746</v>
      </c>
      <c r="D62" s="3">
        <v>206584</v>
      </c>
      <c r="E62" s="3"/>
      <c r="F62" s="3">
        <v>1655</v>
      </c>
      <c r="G62" s="3">
        <v>10</v>
      </c>
      <c r="H62" s="3"/>
      <c r="I62" s="3">
        <v>208229</v>
      </c>
      <c r="J62" s="6">
        <v>3.5880000000000001</v>
      </c>
      <c r="M62" s="2">
        <f t="shared" si="0"/>
        <v>5.2660000000032596</v>
      </c>
      <c r="O62">
        <f t="shared" si="1"/>
        <v>0</v>
      </c>
    </row>
    <row r="63" spans="1:15" x14ac:dyDescent="0.25">
      <c r="A63" s="7" t="s">
        <v>11</v>
      </c>
      <c r="B63" s="8">
        <v>24932</v>
      </c>
      <c r="C63" s="8">
        <v>8764</v>
      </c>
      <c r="D63" s="8">
        <v>218510</v>
      </c>
      <c r="E63" s="8"/>
      <c r="F63" s="8">
        <v>1333</v>
      </c>
      <c r="G63" s="8">
        <v>19</v>
      </c>
      <c r="H63" s="8"/>
      <c r="I63" s="8">
        <v>219824</v>
      </c>
      <c r="J63" s="9">
        <v>4.024</v>
      </c>
      <c r="K63" s="10"/>
      <c r="L63" s="10"/>
      <c r="M63" s="11">
        <f t="shared" si="0"/>
        <v>-5.9519999999902211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25029</v>
      </c>
      <c r="C64" s="3">
        <v>9404</v>
      </c>
      <c r="D64" s="3">
        <v>235373</v>
      </c>
      <c r="E64" s="3"/>
      <c r="F64" s="3">
        <v>332</v>
      </c>
      <c r="G64" s="3">
        <v>54</v>
      </c>
      <c r="H64" s="3"/>
      <c r="I64" s="3">
        <v>235651</v>
      </c>
      <c r="J64" s="6">
        <v>3.9329999999999998</v>
      </c>
      <c r="M64" s="2">
        <f t="shared" si="0"/>
        <v>-0.28400000001420267</v>
      </c>
      <c r="O64">
        <f t="shared" si="1"/>
        <v>0</v>
      </c>
    </row>
    <row r="65" spans="1:18" x14ac:dyDescent="0.25">
      <c r="A65" s="1">
        <v>1976</v>
      </c>
      <c r="B65" s="3">
        <v>23588</v>
      </c>
      <c r="C65" s="3">
        <v>7540</v>
      </c>
      <c r="D65" s="3">
        <v>177843</v>
      </c>
      <c r="E65" s="3"/>
      <c r="F65" s="3">
        <v>228</v>
      </c>
      <c r="G65" s="3">
        <v>0</v>
      </c>
      <c r="H65" s="3"/>
      <c r="I65" s="3">
        <v>178071</v>
      </c>
      <c r="J65" s="6">
        <v>2.8809999999999998</v>
      </c>
      <c r="M65" s="2">
        <f t="shared" si="0"/>
        <v>10.519999999989523</v>
      </c>
      <c r="O65">
        <f t="shared" si="1"/>
        <v>0</v>
      </c>
    </row>
    <row r="66" spans="1:18" x14ac:dyDescent="0.25">
      <c r="A66" s="1">
        <v>1977</v>
      </c>
      <c r="B66" s="3">
        <v>25279</v>
      </c>
      <c r="C66" s="3">
        <v>7616</v>
      </c>
      <c r="D66" s="3">
        <v>192544</v>
      </c>
      <c r="E66" s="3"/>
      <c r="F66" s="3">
        <v>329</v>
      </c>
      <c r="G66" s="3">
        <v>155</v>
      </c>
      <c r="H66" s="3"/>
      <c r="I66" s="3">
        <v>192718</v>
      </c>
      <c r="J66" s="6">
        <v>3.0249999999999999</v>
      </c>
      <c r="M66" s="2">
        <f t="shared" si="0"/>
        <v>-19.135999999998603</v>
      </c>
      <c r="O66">
        <f t="shared" si="1"/>
        <v>0</v>
      </c>
    </row>
    <row r="67" spans="1:18" x14ac:dyDescent="0.25">
      <c r="A67" s="1">
        <v>1978</v>
      </c>
      <c r="B67" s="3">
        <v>24018</v>
      </c>
      <c r="C67" s="3">
        <v>7354</v>
      </c>
      <c r="D67" s="3">
        <v>176640</v>
      </c>
      <c r="E67" s="3"/>
      <c r="F67" s="3">
        <v>129</v>
      </c>
      <c r="G67" s="3">
        <v>561</v>
      </c>
      <c r="H67" s="3"/>
      <c r="I67" s="3">
        <v>176208</v>
      </c>
      <c r="J67" s="6">
        <v>2.6859999999999999</v>
      </c>
      <c r="M67" s="2">
        <f t="shared" si="0"/>
        <v>-11.627999999996973</v>
      </c>
      <c r="O67">
        <f t="shared" si="1"/>
        <v>0</v>
      </c>
    </row>
    <row r="68" spans="1:18" x14ac:dyDescent="0.25">
      <c r="A68" s="1">
        <v>1979</v>
      </c>
      <c r="B68" s="3">
        <v>23154</v>
      </c>
      <c r="C68" s="3">
        <v>6884</v>
      </c>
      <c r="D68" s="3">
        <v>159397</v>
      </c>
      <c r="E68" s="3"/>
      <c r="F68" s="3">
        <v>181</v>
      </c>
      <c r="G68" s="3">
        <v>27</v>
      </c>
      <c r="H68" s="3"/>
      <c r="I68" s="3">
        <v>159551</v>
      </c>
      <c r="J68" s="6">
        <v>2.3639999999999999</v>
      </c>
      <c r="M68" s="2">
        <f t="shared" si="0"/>
        <v>-4.864000000001397</v>
      </c>
      <c r="O68">
        <f t="shared" si="1"/>
        <v>0</v>
      </c>
    </row>
    <row r="69" spans="1:18" x14ac:dyDescent="0.25">
      <c r="A69" s="7" t="s">
        <v>9</v>
      </c>
      <c r="B69" s="8">
        <v>24214</v>
      </c>
      <c r="C69" s="12">
        <v>7779</v>
      </c>
      <c r="D69" s="8">
        <v>188359</v>
      </c>
      <c r="E69" s="8"/>
      <c r="F69" s="8">
        <v>240</v>
      </c>
      <c r="G69" s="8">
        <v>159</v>
      </c>
      <c r="H69" s="8"/>
      <c r="I69" s="8">
        <v>188440</v>
      </c>
      <c r="J69" s="9">
        <v>2.972</v>
      </c>
      <c r="K69" s="10"/>
      <c r="L69" s="10"/>
      <c r="M69" s="11">
        <f t="shared" ref="M69:M72" si="2">B69*C69/1000 -D69</f>
        <v>1.7060000000055879</v>
      </c>
      <c r="N69" s="10"/>
      <c r="O69" s="10">
        <f t="shared" ref="O69:O72" si="3">D69-G69+F69-I69</f>
        <v>0</v>
      </c>
      <c r="R69" s="3"/>
    </row>
    <row r="70" spans="1:18" x14ac:dyDescent="0.25">
      <c r="A70" s="1">
        <v>1980</v>
      </c>
      <c r="B70" s="3">
        <v>23975</v>
      </c>
      <c r="C70" s="3">
        <v>7890</v>
      </c>
      <c r="D70" s="3">
        <v>189173</v>
      </c>
      <c r="E70" s="3"/>
      <c r="F70" s="3">
        <v>13</v>
      </c>
      <c r="G70" s="3">
        <v>3</v>
      </c>
      <c r="H70" s="3"/>
      <c r="I70" s="5">
        <v>189183</v>
      </c>
      <c r="J70" s="6">
        <v>2.7280000000000002</v>
      </c>
      <c r="M70" s="2">
        <f t="shared" si="2"/>
        <v>-10.25</v>
      </c>
      <c r="O70">
        <f t="shared" si="3"/>
        <v>0</v>
      </c>
    </row>
    <row r="71" spans="1:18" x14ac:dyDescent="0.25">
      <c r="A71" s="1">
        <v>1981</v>
      </c>
      <c r="B71" s="3">
        <v>25526</v>
      </c>
      <c r="C71" s="3">
        <v>7696</v>
      </c>
      <c r="D71" s="3">
        <v>196442</v>
      </c>
      <c r="E71" s="3"/>
      <c r="F71" s="3">
        <v>78</v>
      </c>
      <c r="G71" s="3"/>
      <c r="H71" s="3"/>
      <c r="I71" s="3">
        <v>196520</v>
      </c>
      <c r="J71" s="6">
        <v>2.7589999999999999</v>
      </c>
      <c r="M71" s="2">
        <f t="shared" si="2"/>
        <v>6.0959999999904539</v>
      </c>
      <c r="O71">
        <f t="shared" si="3"/>
        <v>0</v>
      </c>
    </row>
    <row r="72" spans="1:18" x14ac:dyDescent="0.25">
      <c r="A72" s="1">
        <v>1982</v>
      </c>
      <c r="B72" s="3">
        <v>25300</v>
      </c>
      <c r="C72" s="3">
        <v>7900</v>
      </c>
      <c r="D72" s="3">
        <v>199870</v>
      </c>
      <c r="E72" s="3"/>
      <c r="F72" s="3">
        <v>83</v>
      </c>
      <c r="G72" s="3">
        <v>57</v>
      </c>
      <c r="H72" s="3"/>
      <c r="I72" s="3">
        <v>199895</v>
      </c>
      <c r="J72" s="6">
        <v>2.7730000000000001</v>
      </c>
      <c r="M72" s="2">
        <f t="shared" si="2"/>
        <v>0</v>
      </c>
      <c r="O72">
        <f t="shared" si="3"/>
        <v>1</v>
      </c>
    </row>
    <row r="73" spans="1:18" x14ac:dyDescent="0.25">
      <c r="J73" s="6"/>
    </row>
    <row r="74" spans="1:18" x14ac:dyDescent="0.25">
      <c r="J74" s="6"/>
    </row>
    <row r="75" spans="1:18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2952-D1EB-482E-828B-13A56DDF50CF}">
  <dimension ref="A1:O75"/>
  <sheetViews>
    <sheetView workbookViewId="0">
      <pane ySplit="3" topLeftCell="A27" activePane="bottomLeft" state="frozen"/>
      <selection pane="bottomLeft" activeCell="J72" sqref="J72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340</v>
      </c>
      <c r="C46" s="3">
        <v>12126</v>
      </c>
      <c r="D46" s="3">
        <v>4123</v>
      </c>
      <c r="E46" s="3"/>
      <c r="F46" s="3"/>
      <c r="G46" s="3"/>
      <c r="H46" s="3"/>
      <c r="I46" s="3">
        <v>4123</v>
      </c>
      <c r="J46" s="6">
        <v>0.114</v>
      </c>
      <c r="M46" s="2">
        <f t="shared" si="0"/>
        <v>-0.15999999999985448</v>
      </c>
      <c r="O46">
        <f t="shared" si="1"/>
        <v>0</v>
      </c>
    </row>
    <row r="47" spans="1:15" x14ac:dyDescent="0.25">
      <c r="A47" s="1">
        <v>1961</v>
      </c>
      <c r="B47" s="3">
        <v>410</v>
      </c>
      <c r="C47" s="3">
        <v>12000</v>
      </c>
      <c r="D47" s="3">
        <v>4920</v>
      </c>
      <c r="E47" s="3"/>
      <c r="F47" s="3"/>
      <c r="G47" s="3"/>
      <c r="H47" s="3"/>
      <c r="I47" s="3">
        <v>4920</v>
      </c>
      <c r="J47" s="6">
        <v>0.13200000000000001</v>
      </c>
      <c r="M47" s="2">
        <f t="shared" si="0"/>
        <v>0</v>
      </c>
      <c r="O47">
        <f t="shared" si="1"/>
        <v>0</v>
      </c>
    </row>
    <row r="48" spans="1:15" x14ac:dyDescent="0.25">
      <c r="A48" s="1">
        <v>1962</v>
      </c>
      <c r="B48" s="3">
        <v>482</v>
      </c>
      <c r="C48" s="3">
        <v>13558</v>
      </c>
      <c r="D48" s="3">
        <v>6535</v>
      </c>
      <c r="E48" s="3"/>
      <c r="F48" s="3"/>
      <c r="G48" s="3"/>
      <c r="H48" s="3"/>
      <c r="I48" s="3">
        <v>6535</v>
      </c>
      <c r="J48" s="6">
        <v>0.17</v>
      </c>
      <c r="M48" s="2">
        <f t="shared" si="0"/>
        <v>-4.3999999999869033E-2</v>
      </c>
      <c r="O48">
        <f t="shared" si="1"/>
        <v>0</v>
      </c>
    </row>
    <row r="49" spans="1:15" x14ac:dyDescent="0.25">
      <c r="A49" s="1">
        <v>1963</v>
      </c>
      <c r="B49" s="3">
        <v>428</v>
      </c>
      <c r="C49" s="3">
        <v>14257</v>
      </c>
      <c r="D49" s="3">
        <v>6102</v>
      </c>
      <c r="E49" s="3"/>
      <c r="F49" s="3"/>
      <c r="G49" s="3"/>
      <c r="H49" s="3"/>
      <c r="I49" s="3">
        <v>6102</v>
      </c>
      <c r="J49" s="6">
        <v>0.153</v>
      </c>
      <c r="M49" s="2">
        <f t="shared" si="0"/>
        <v>-3.9999999999054126E-3</v>
      </c>
      <c r="O49">
        <f t="shared" si="1"/>
        <v>0</v>
      </c>
    </row>
    <row r="50" spans="1:15" x14ac:dyDescent="0.25">
      <c r="A50" s="1">
        <v>1964</v>
      </c>
      <c r="B50" s="3">
        <v>468</v>
      </c>
      <c r="C50" s="3">
        <v>14201</v>
      </c>
      <c r="D50" s="3">
        <v>6646</v>
      </c>
      <c r="E50" s="3"/>
      <c r="F50" s="3"/>
      <c r="G50" s="3"/>
      <c r="H50" s="3"/>
      <c r="I50" s="3">
        <v>6646</v>
      </c>
      <c r="J50" s="6">
        <v>0.161</v>
      </c>
      <c r="M50" s="2">
        <f t="shared" si="0"/>
        <v>6.8000000000211003E-2</v>
      </c>
      <c r="O50">
        <f t="shared" si="1"/>
        <v>0</v>
      </c>
    </row>
    <row r="51" spans="1:15" x14ac:dyDescent="0.25">
      <c r="A51" s="7" t="s">
        <v>8</v>
      </c>
      <c r="B51" s="8">
        <v>426</v>
      </c>
      <c r="C51" s="8">
        <v>13298</v>
      </c>
      <c r="D51" s="8">
        <v>5665</v>
      </c>
      <c r="E51" s="8"/>
      <c r="F51" s="8"/>
      <c r="G51" s="8"/>
      <c r="H51" s="8"/>
      <c r="I51" s="8">
        <v>5665</v>
      </c>
      <c r="J51" s="9">
        <v>0.14699999999999999</v>
      </c>
      <c r="K51" s="10"/>
      <c r="L51" s="10"/>
      <c r="M51" s="11">
        <f t="shared" si="0"/>
        <v>-5.1999999999679858E-2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481</v>
      </c>
      <c r="C52" s="3">
        <v>14162</v>
      </c>
      <c r="D52" s="3">
        <v>6812</v>
      </c>
      <c r="E52" s="3"/>
      <c r="F52" s="3"/>
      <c r="G52" s="3"/>
      <c r="H52" s="3"/>
      <c r="I52" s="3">
        <v>6812</v>
      </c>
      <c r="J52" s="6">
        <v>0.16</v>
      </c>
      <c r="M52" s="2">
        <f t="shared" si="0"/>
        <v>-7.8000000000429281E-2</v>
      </c>
      <c r="O52">
        <f t="shared" si="1"/>
        <v>0</v>
      </c>
    </row>
    <row r="53" spans="1:15" x14ac:dyDescent="0.25">
      <c r="A53" s="1">
        <v>1966</v>
      </c>
      <c r="B53" s="3">
        <v>499</v>
      </c>
      <c r="C53" s="3">
        <v>14124</v>
      </c>
      <c r="D53" s="3">
        <v>7048</v>
      </c>
      <c r="E53" s="3"/>
      <c r="F53" s="3"/>
      <c r="G53" s="3"/>
      <c r="H53" s="3"/>
      <c r="I53" s="3">
        <v>7048</v>
      </c>
      <c r="J53" s="6">
        <v>0.16</v>
      </c>
      <c r="M53" s="2">
        <f t="shared" si="0"/>
        <v>-0.12399999999979627</v>
      </c>
      <c r="O53">
        <f t="shared" si="1"/>
        <v>0</v>
      </c>
    </row>
    <row r="54" spans="1:15" x14ac:dyDescent="0.25">
      <c r="A54" s="1">
        <v>1967</v>
      </c>
      <c r="B54" s="3">
        <v>518</v>
      </c>
      <c r="C54" s="3">
        <v>13654</v>
      </c>
      <c r="D54" s="3">
        <v>7073</v>
      </c>
      <c r="E54" s="3"/>
      <c r="F54" s="3"/>
      <c r="G54" s="3"/>
      <c r="H54" s="3"/>
      <c r="I54" s="3">
        <v>7073</v>
      </c>
      <c r="J54" s="6">
        <v>0.155</v>
      </c>
      <c r="M54" s="2">
        <f t="shared" si="0"/>
        <v>-0.22800000000006548</v>
      </c>
      <c r="O54">
        <f t="shared" si="1"/>
        <v>0</v>
      </c>
    </row>
    <row r="55" spans="1:15" x14ac:dyDescent="0.25">
      <c r="A55" s="1">
        <v>1968</v>
      </c>
      <c r="B55" s="3">
        <v>538</v>
      </c>
      <c r="C55" s="3">
        <v>13877</v>
      </c>
      <c r="D55" s="3">
        <v>7466</v>
      </c>
      <c r="E55" s="3"/>
      <c r="F55" s="3"/>
      <c r="G55" s="3"/>
      <c r="H55" s="3"/>
      <c r="I55" s="3">
        <v>7466</v>
      </c>
      <c r="J55" s="6">
        <v>0.158</v>
      </c>
      <c r="M55" s="2">
        <f t="shared" si="0"/>
        <v>-0.17399999999997817</v>
      </c>
      <c r="O55">
        <f t="shared" si="1"/>
        <v>0</v>
      </c>
    </row>
    <row r="56" spans="1:15" x14ac:dyDescent="0.25">
      <c r="A56" s="1">
        <v>1969</v>
      </c>
      <c r="B56" s="3">
        <v>579</v>
      </c>
      <c r="C56" s="3">
        <v>12439</v>
      </c>
      <c r="D56" s="3">
        <v>7202</v>
      </c>
      <c r="E56" s="3"/>
      <c r="F56" s="3"/>
      <c r="G56" s="3"/>
      <c r="H56" s="3"/>
      <c r="I56" s="3">
        <v>7202</v>
      </c>
      <c r="J56" s="6">
        <v>0.14699999999999999</v>
      </c>
      <c r="M56" s="2">
        <f t="shared" si="0"/>
        <v>0.18099999999958527</v>
      </c>
      <c r="O56">
        <f t="shared" si="1"/>
        <v>0</v>
      </c>
    </row>
    <row r="57" spans="1:15" x14ac:dyDescent="0.25">
      <c r="A57" s="7" t="s">
        <v>10</v>
      </c>
      <c r="B57" s="8">
        <v>523</v>
      </c>
      <c r="C57" s="8">
        <v>13614</v>
      </c>
      <c r="D57" s="8">
        <v>7120</v>
      </c>
      <c r="E57" s="8"/>
      <c r="F57" s="8"/>
      <c r="G57" s="8"/>
      <c r="H57" s="8"/>
      <c r="I57" s="8">
        <v>7120</v>
      </c>
      <c r="J57" s="9">
        <v>0.156</v>
      </c>
      <c r="K57" s="10"/>
      <c r="L57" s="10"/>
      <c r="M57" s="11">
        <f t="shared" si="0"/>
        <v>0.12200000000029831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744</v>
      </c>
      <c r="C58" s="3">
        <v>11081</v>
      </c>
      <c r="D58" s="3">
        <v>8244</v>
      </c>
      <c r="E58" s="3"/>
      <c r="F58" s="3"/>
      <c r="G58" s="3"/>
      <c r="H58" s="3"/>
      <c r="I58" s="3">
        <v>8244</v>
      </c>
      <c r="J58" s="6">
        <v>0.16200000000000001</v>
      </c>
      <c r="M58" s="2">
        <f t="shared" si="0"/>
        <v>0.2639999999992142</v>
      </c>
      <c r="O58">
        <f t="shared" si="1"/>
        <v>0</v>
      </c>
    </row>
    <row r="59" spans="1:15" x14ac:dyDescent="0.25">
      <c r="A59" s="1">
        <v>1971</v>
      </c>
      <c r="B59" s="3">
        <v>584</v>
      </c>
      <c r="C59" s="3">
        <v>10663</v>
      </c>
      <c r="D59" s="3">
        <v>6227</v>
      </c>
      <c r="E59" s="3"/>
      <c r="F59" s="3"/>
      <c r="G59" s="3"/>
      <c r="H59" s="3"/>
      <c r="I59" s="3">
        <v>6227</v>
      </c>
      <c r="J59" s="6">
        <v>0.11799999999999999</v>
      </c>
      <c r="M59" s="2">
        <f t="shared" si="0"/>
        <v>0.19200000000000728</v>
      </c>
      <c r="O59">
        <f t="shared" si="1"/>
        <v>0</v>
      </c>
    </row>
    <row r="60" spans="1:15" x14ac:dyDescent="0.25">
      <c r="A60" s="1">
        <v>1972</v>
      </c>
      <c r="B60" s="3">
        <v>638</v>
      </c>
      <c r="C60" s="3">
        <v>12045</v>
      </c>
      <c r="D60" s="3">
        <v>7685</v>
      </c>
      <c r="E60" s="3"/>
      <c r="F60" s="3"/>
      <c r="G60" s="3"/>
      <c r="H60" s="3"/>
      <c r="I60" s="3">
        <v>7685</v>
      </c>
      <c r="J60" s="6">
        <v>0.14099999999999999</v>
      </c>
      <c r="M60" s="2">
        <f t="shared" si="0"/>
        <v>-0.28999999999996362</v>
      </c>
      <c r="O60">
        <f t="shared" si="1"/>
        <v>0</v>
      </c>
    </row>
    <row r="61" spans="1:15" x14ac:dyDescent="0.25">
      <c r="A61" s="1">
        <v>1973</v>
      </c>
      <c r="B61" s="3">
        <v>620</v>
      </c>
      <c r="C61" s="3">
        <v>10718</v>
      </c>
      <c r="D61" s="3">
        <v>6645</v>
      </c>
      <c r="E61" s="3"/>
      <c r="F61" s="3"/>
      <c r="G61" s="3"/>
      <c r="H61" s="3"/>
      <c r="I61" s="3">
        <v>6645</v>
      </c>
      <c r="J61" s="6">
        <v>0.11799999999999999</v>
      </c>
      <c r="M61" s="2">
        <f t="shared" si="0"/>
        <v>0.15999999999985448</v>
      </c>
      <c r="O61">
        <f t="shared" si="1"/>
        <v>0</v>
      </c>
    </row>
    <row r="62" spans="1:15" x14ac:dyDescent="0.25">
      <c r="A62" s="1">
        <v>1974</v>
      </c>
      <c r="B62" s="3">
        <v>578</v>
      </c>
      <c r="C62" s="3">
        <v>10355</v>
      </c>
      <c r="D62" s="3">
        <v>5985</v>
      </c>
      <c r="E62" s="3"/>
      <c r="F62" s="3"/>
      <c r="G62" s="3"/>
      <c r="H62" s="3"/>
      <c r="I62" s="3">
        <v>5985</v>
      </c>
      <c r="J62" s="6">
        <v>0.10299999999999999</v>
      </c>
      <c r="M62" s="2">
        <f t="shared" si="0"/>
        <v>0.18999999999959982</v>
      </c>
      <c r="O62">
        <f t="shared" si="1"/>
        <v>0</v>
      </c>
    </row>
    <row r="63" spans="1:15" x14ac:dyDescent="0.25">
      <c r="A63" s="7" t="s">
        <v>11</v>
      </c>
      <c r="B63" s="8">
        <v>633</v>
      </c>
      <c r="C63" s="8">
        <v>10991</v>
      </c>
      <c r="D63" s="8">
        <v>6957</v>
      </c>
      <c r="E63" s="8"/>
      <c r="F63" s="8"/>
      <c r="G63" s="8"/>
      <c r="H63" s="8"/>
      <c r="I63" s="8">
        <v>6957</v>
      </c>
      <c r="J63" s="9">
        <v>0.126</v>
      </c>
      <c r="K63" s="10"/>
      <c r="L63" s="10"/>
      <c r="M63" s="11">
        <f t="shared" si="0"/>
        <v>0.30299999999988358</v>
      </c>
      <c r="N63" s="10"/>
      <c r="O63" s="10">
        <f t="shared" si="1"/>
        <v>0</v>
      </c>
    </row>
    <row r="64" spans="1:15" x14ac:dyDescent="0.25">
      <c r="A64" s="1">
        <v>1975</v>
      </c>
      <c r="B64" s="3">
        <v>509</v>
      </c>
      <c r="C64" s="3">
        <v>9674</v>
      </c>
      <c r="D64" s="3">
        <v>4924</v>
      </c>
      <c r="E64" s="3"/>
      <c r="F64" s="3"/>
      <c r="G64" s="3"/>
      <c r="H64" s="3"/>
      <c r="I64" s="3">
        <v>4924</v>
      </c>
      <c r="J64" s="6">
        <v>8.2000000000000003E-2</v>
      </c>
      <c r="M64" s="2">
        <f t="shared" si="0"/>
        <v>6.5999999999803549E-2</v>
      </c>
      <c r="O64">
        <f t="shared" si="1"/>
        <v>0</v>
      </c>
    </row>
    <row r="65" spans="1:15" x14ac:dyDescent="0.25">
      <c r="A65" s="1">
        <v>1976</v>
      </c>
      <c r="B65" s="3">
        <v>389</v>
      </c>
      <c r="C65" s="3">
        <v>12123</v>
      </c>
      <c r="D65" s="3">
        <v>4716</v>
      </c>
      <c r="E65" s="3"/>
      <c r="F65" s="3"/>
      <c r="G65" s="3"/>
      <c r="H65" s="3"/>
      <c r="I65" s="3">
        <v>4716</v>
      </c>
      <c r="J65" s="6">
        <v>7.5999999999999998E-2</v>
      </c>
      <c r="M65" s="2">
        <f t="shared" si="0"/>
        <v>-0.15300000000024738</v>
      </c>
      <c r="O65">
        <f t="shared" si="1"/>
        <v>0</v>
      </c>
    </row>
    <row r="66" spans="1:15" x14ac:dyDescent="0.25">
      <c r="A66" s="1">
        <v>1977</v>
      </c>
      <c r="B66" s="3">
        <v>376</v>
      </c>
      <c r="C66" s="3">
        <v>13034</v>
      </c>
      <c r="D66" s="3">
        <v>4901</v>
      </c>
      <c r="E66" s="3"/>
      <c r="F66" s="3"/>
      <c r="G66" s="3"/>
      <c r="H66" s="3"/>
      <c r="I66" s="3">
        <v>4901</v>
      </c>
      <c r="J66" s="6">
        <v>7.5999999999999998E-2</v>
      </c>
      <c r="M66" s="2">
        <f t="shared" si="0"/>
        <v>-0.21600000000034925</v>
      </c>
      <c r="O66">
        <f t="shared" si="1"/>
        <v>0</v>
      </c>
    </row>
    <row r="67" spans="1:15" x14ac:dyDescent="0.25">
      <c r="A67" s="1">
        <v>1978</v>
      </c>
      <c r="B67" s="3">
        <v>394</v>
      </c>
      <c r="C67" s="3">
        <v>10810</v>
      </c>
      <c r="D67" s="3">
        <v>4259</v>
      </c>
      <c r="E67" s="3"/>
      <c r="F67" s="3"/>
      <c r="G67" s="3"/>
      <c r="H67" s="3"/>
      <c r="I67" s="3">
        <v>4259</v>
      </c>
      <c r="J67" s="6">
        <v>6.4000000000000001E-2</v>
      </c>
      <c r="M67" s="2">
        <f t="shared" si="0"/>
        <v>0.14000000000032742</v>
      </c>
      <c r="O67">
        <f t="shared" si="1"/>
        <v>0</v>
      </c>
    </row>
    <row r="68" spans="1:15" x14ac:dyDescent="0.25">
      <c r="A68" s="1">
        <v>1979</v>
      </c>
      <c r="B68" s="3">
        <v>378</v>
      </c>
      <c r="C68" s="3">
        <v>9317</v>
      </c>
      <c r="D68" s="3">
        <v>3522</v>
      </c>
      <c r="E68" s="3"/>
      <c r="F68" s="3"/>
      <c r="G68" s="3"/>
      <c r="H68" s="3"/>
      <c r="I68" s="3">
        <v>3522</v>
      </c>
      <c r="J68" s="6">
        <v>5.1999999999999998E-2</v>
      </c>
      <c r="M68" s="2">
        <f t="shared" si="0"/>
        <v>-0.17399999999997817</v>
      </c>
      <c r="O68">
        <f t="shared" si="1"/>
        <v>0</v>
      </c>
    </row>
    <row r="69" spans="1:15" x14ac:dyDescent="0.25">
      <c r="A69" s="7" t="s">
        <v>9</v>
      </c>
      <c r="B69" s="8">
        <v>409</v>
      </c>
      <c r="C69" s="8">
        <v>10914</v>
      </c>
      <c r="D69" s="8">
        <v>4464</v>
      </c>
      <c r="E69" s="8"/>
      <c r="F69" s="8"/>
      <c r="G69" s="8"/>
      <c r="H69" s="8"/>
      <c r="I69" s="8">
        <v>4464</v>
      </c>
      <c r="J69" s="9">
        <v>7.0000000000000007E-2</v>
      </c>
      <c r="K69" s="10"/>
      <c r="L69" s="10"/>
      <c r="M69" s="11">
        <f t="shared" ref="M69:M72" si="2">B69*C69/1000 -D69</f>
        <v>-0.17399999999997817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372</v>
      </c>
      <c r="C70" s="3">
        <v>8403</v>
      </c>
      <c r="D70" s="3">
        <v>3126</v>
      </c>
      <c r="E70" s="3"/>
      <c r="F70" s="3"/>
      <c r="G70" s="3"/>
      <c r="H70" s="3"/>
      <c r="I70" s="5">
        <v>3126</v>
      </c>
      <c r="J70" s="6">
        <v>4.4999999999999998E-2</v>
      </c>
      <c r="M70" s="2">
        <f t="shared" si="2"/>
        <v>-8.3999999999832653E-2</v>
      </c>
      <c r="O70">
        <f t="shared" si="3"/>
        <v>0</v>
      </c>
    </row>
    <row r="71" spans="1:15" x14ac:dyDescent="0.25">
      <c r="A71" s="1">
        <v>1981</v>
      </c>
      <c r="B71" s="3">
        <v>721</v>
      </c>
      <c r="C71" s="3">
        <v>6563</v>
      </c>
      <c r="D71" s="3">
        <v>4732</v>
      </c>
      <c r="E71" s="3"/>
      <c r="F71" s="3"/>
      <c r="G71" s="3"/>
      <c r="H71" s="3"/>
      <c r="I71" s="3">
        <v>4732</v>
      </c>
      <c r="J71" s="6">
        <v>6.6000000000000003E-2</v>
      </c>
      <c r="M71" s="2">
        <f t="shared" si="2"/>
        <v>-7.7000000000225555E-2</v>
      </c>
      <c r="O71">
        <f t="shared" si="3"/>
        <v>0</v>
      </c>
    </row>
    <row r="72" spans="1:15" x14ac:dyDescent="0.25">
      <c r="A72" s="1">
        <v>1982</v>
      </c>
      <c r="B72" s="3">
        <v>420</v>
      </c>
      <c r="C72" s="3">
        <v>8500</v>
      </c>
      <c r="D72" s="3">
        <v>3570</v>
      </c>
      <c r="E72" s="3"/>
      <c r="F72" s="3"/>
      <c r="G72" s="3"/>
      <c r="H72" s="3"/>
      <c r="I72" s="3">
        <v>3570</v>
      </c>
      <c r="J72" s="6">
        <v>4.9000000000000002E-2</v>
      </c>
      <c r="M72" s="2">
        <f t="shared" si="2"/>
        <v>0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836F-399C-41D5-B722-7BDEB1A6A48E}">
  <dimension ref="A1:O74"/>
  <sheetViews>
    <sheetView workbookViewId="0">
      <pane ySplit="3" topLeftCell="A19" activePane="bottomLeft" state="frozen"/>
      <selection pane="bottomLeft" activeCell="I33" sqref="I33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7" si="0">B5*C5/1000 -D5</f>
        <v>0</v>
      </c>
      <c r="O5">
        <f t="shared" ref="O5:O67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>
        <v>2255</v>
      </c>
      <c r="C14" s="3">
        <v>13011</v>
      </c>
      <c r="D14" s="3">
        <v>29339</v>
      </c>
      <c r="E14" s="3"/>
      <c r="F14" s="3"/>
      <c r="G14" s="3"/>
      <c r="H14" s="3"/>
      <c r="I14" s="3">
        <v>29339</v>
      </c>
      <c r="J14" s="6">
        <v>1.65</v>
      </c>
      <c r="M14" s="2">
        <f t="shared" si="0"/>
        <v>0.80500000000029104</v>
      </c>
      <c r="O14">
        <f t="shared" si="1"/>
        <v>0</v>
      </c>
    </row>
    <row r="15" spans="1:15" x14ac:dyDescent="0.25">
      <c r="A15" s="1">
        <v>1935</v>
      </c>
      <c r="B15" s="3">
        <v>2192</v>
      </c>
      <c r="C15" s="3">
        <v>12645</v>
      </c>
      <c r="D15" s="3">
        <v>27718</v>
      </c>
      <c r="E15" s="3"/>
      <c r="F15" s="3"/>
      <c r="G15" s="3"/>
      <c r="H15" s="3"/>
      <c r="I15" s="3">
        <v>27718</v>
      </c>
      <c r="J15" s="6">
        <v>1.532</v>
      </c>
      <c r="M15" s="2">
        <f t="shared" si="0"/>
        <v>-0.15999999999985448</v>
      </c>
      <c r="O15">
        <f t="shared" si="1"/>
        <v>0</v>
      </c>
    </row>
    <row r="16" spans="1:15" x14ac:dyDescent="0.25">
      <c r="A16" s="1">
        <v>1936</v>
      </c>
      <c r="B16" s="3">
        <v>2361</v>
      </c>
      <c r="C16" s="3">
        <v>12472</v>
      </c>
      <c r="D16" s="3">
        <v>29446</v>
      </c>
      <c r="E16" s="3"/>
      <c r="F16" s="3"/>
      <c r="G16" s="3"/>
      <c r="H16" s="3"/>
      <c r="I16" s="3">
        <v>29446</v>
      </c>
      <c r="J16" s="6">
        <v>1.599</v>
      </c>
      <c r="M16" s="2">
        <f t="shared" si="0"/>
        <v>0.39199999999982538</v>
      </c>
      <c r="O16">
        <f t="shared" si="1"/>
        <v>0</v>
      </c>
    </row>
    <row r="17" spans="1:15" x14ac:dyDescent="0.25">
      <c r="A17" s="1">
        <v>1937</v>
      </c>
      <c r="B17" s="3">
        <v>2004</v>
      </c>
      <c r="C17" s="3">
        <v>12633</v>
      </c>
      <c r="D17" s="3">
        <v>25316</v>
      </c>
      <c r="E17" s="3"/>
      <c r="F17" s="3"/>
      <c r="G17" s="3"/>
      <c r="H17" s="3"/>
      <c r="I17" s="3">
        <v>25316</v>
      </c>
      <c r="J17" s="6">
        <v>1.351</v>
      </c>
      <c r="M17" s="2">
        <f t="shared" si="0"/>
        <v>0.5319999999992433</v>
      </c>
      <c r="O17">
        <f t="shared" si="1"/>
        <v>0</v>
      </c>
    </row>
    <row r="18" spans="1:15" x14ac:dyDescent="0.25">
      <c r="A18" s="1">
        <v>1938</v>
      </c>
      <c r="B18" s="3">
        <v>2033</v>
      </c>
      <c r="C18" s="3">
        <v>13922</v>
      </c>
      <c r="D18" s="3">
        <v>28303</v>
      </c>
      <c r="E18" s="3"/>
      <c r="F18" s="3"/>
      <c r="G18" s="3"/>
      <c r="H18" s="3"/>
      <c r="I18" s="3">
        <v>28303</v>
      </c>
      <c r="J18" s="6">
        <v>1.484</v>
      </c>
      <c r="M18" s="2">
        <f t="shared" si="0"/>
        <v>0.42599999999947613</v>
      </c>
      <c r="O18">
        <f t="shared" si="1"/>
        <v>0</v>
      </c>
    </row>
    <row r="19" spans="1:15" x14ac:dyDescent="0.25">
      <c r="A19" s="1">
        <v>1939</v>
      </c>
      <c r="B19" s="3">
        <v>2046</v>
      </c>
      <c r="C19" s="3">
        <v>12616</v>
      </c>
      <c r="D19" s="3">
        <v>25811</v>
      </c>
      <c r="E19" s="3"/>
      <c r="F19" s="3"/>
      <c r="G19" s="3"/>
      <c r="H19" s="3"/>
      <c r="I19" s="3">
        <v>25811</v>
      </c>
      <c r="J19" s="6">
        <v>1.329</v>
      </c>
      <c r="M19" s="2">
        <f t="shared" si="0"/>
        <v>1.3359999999993306</v>
      </c>
      <c r="O19">
        <f t="shared" si="1"/>
        <v>0</v>
      </c>
    </row>
    <row r="20" spans="1:15" x14ac:dyDescent="0.25">
      <c r="A20" s="7" t="s">
        <v>3</v>
      </c>
      <c r="B20" s="8">
        <v>2127</v>
      </c>
      <c r="C20" s="8">
        <v>12844</v>
      </c>
      <c r="D20" s="8">
        <v>27319</v>
      </c>
      <c r="E20" s="8"/>
      <c r="F20" s="8"/>
      <c r="G20" s="8"/>
      <c r="H20" s="8"/>
      <c r="I20" s="8">
        <v>27319</v>
      </c>
      <c r="J20" s="9">
        <v>1.4570000000000001</v>
      </c>
      <c r="K20" s="10"/>
      <c r="L20" s="10"/>
      <c r="M20" s="11">
        <f t="shared" si="0"/>
        <v>0.18799999999828287</v>
      </c>
      <c r="N20" s="10"/>
      <c r="O20" s="10">
        <f t="shared" si="1"/>
        <v>0</v>
      </c>
    </row>
    <row r="21" spans="1:15" x14ac:dyDescent="0.25">
      <c r="A21" s="1">
        <v>1940</v>
      </c>
      <c r="B21" s="3">
        <v>2109</v>
      </c>
      <c r="C21" s="3">
        <v>13480</v>
      </c>
      <c r="D21" s="3">
        <v>28429</v>
      </c>
      <c r="E21" s="3"/>
      <c r="F21" s="3"/>
      <c r="G21" s="3"/>
      <c r="H21" s="3"/>
      <c r="I21" s="3">
        <v>28429</v>
      </c>
      <c r="J21" s="6">
        <v>1.4390000000000001</v>
      </c>
      <c r="M21" s="2">
        <f t="shared" si="0"/>
        <v>0.31999999999970896</v>
      </c>
      <c r="O21">
        <f t="shared" si="1"/>
        <v>0</v>
      </c>
    </row>
    <row r="22" spans="1:15" x14ac:dyDescent="0.25">
      <c r="A22" s="1">
        <v>1941</v>
      </c>
      <c r="B22" s="3">
        <v>2149</v>
      </c>
      <c r="C22" s="3">
        <v>12633</v>
      </c>
      <c r="D22" s="3">
        <v>27149</v>
      </c>
      <c r="E22" s="3"/>
      <c r="F22" s="3"/>
      <c r="G22" s="3"/>
      <c r="H22" s="3"/>
      <c r="I22" s="3">
        <v>27149</v>
      </c>
      <c r="J22" s="6">
        <v>1.343</v>
      </c>
      <c r="M22" s="2">
        <f t="shared" si="0"/>
        <v>-0.68300000000090222</v>
      </c>
      <c r="O22">
        <f t="shared" si="1"/>
        <v>0</v>
      </c>
    </row>
    <row r="23" spans="1:15" x14ac:dyDescent="0.25">
      <c r="A23" s="1">
        <v>1942</v>
      </c>
      <c r="B23" s="3">
        <v>2053</v>
      </c>
      <c r="C23" s="3">
        <v>12982</v>
      </c>
      <c r="D23" s="3">
        <v>26652</v>
      </c>
      <c r="E23" s="3"/>
      <c r="F23" s="3"/>
      <c r="G23" s="3"/>
      <c r="H23" s="3"/>
      <c r="I23" s="3">
        <v>26652</v>
      </c>
      <c r="J23" s="6">
        <v>1.29</v>
      </c>
      <c r="M23" s="2">
        <f t="shared" si="0"/>
        <v>4.5999999998457497E-2</v>
      </c>
      <c r="O23">
        <f t="shared" si="1"/>
        <v>0</v>
      </c>
    </row>
    <row r="24" spans="1:15" x14ac:dyDescent="0.25">
      <c r="A24" s="1">
        <v>1943</v>
      </c>
      <c r="B24" s="3">
        <v>2040</v>
      </c>
      <c r="C24" s="3">
        <v>19666</v>
      </c>
      <c r="D24" s="3">
        <v>25838</v>
      </c>
      <c r="E24" s="3"/>
      <c r="F24" s="3"/>
      <c r="G24" s="3"/>
      <c r="H24" s="3"/>
      <c r="I24" s="3">
        <v>25838</v>
      </c>
      <c r="J24" s="6">
        <v>1.2210000000000001</v>
      </c>
      <c r="M24" s="2">
        <f t="shared" si="0"/>
        <v>14280.64</v>
      </c>
      <c r="O24">
        <f t="shared" si="1"/>
        <v>0</v>
      </c>
    </row>
    <row r="25" spans="1:15" x14ac:dyDescent="0.25">
      <c r="A25" s="1">
        <v>1944</v>
      </c>
      <c r="B25" s="3">
        <v>2069</v>
      </c>
      <c r="C25" s="3">
        <v>12735</v>
      </c>
      <c r="D25" s="3">
        <v>26348</v>
      </c>
      <c r="E25" s="3"/>
      <c r="F25" s="3"/>
      <c r="G25" s="3"/>
      <c r="H25" s="3"/>
      <c r="I25" s="3">
        <v>26348</v>
      </c>
      <c r="J25" s="6">
        <v>1.216</v>
      </c>
      <c r="M25" s="2">
        <f t="shared" si="0"/>
        <v>0.71500000000014552</v>
      </c>
      <c r="O25">
        <f t="shared" si="1"/>
        <v>0</v>
      </c>
    </row>
    <row r="26" spans="1:15" x14ac:dyDescent="0.25">
      <c r="A26" s="7" t="s">
        <v>4</v>
      </c>
      <c r="B26" s="8">
        <v>2084</v>
      </c>
      <c r="C26" s="8">
        <v>12900</v>
      </c>
      <c r="D26" s="8">
        <v>26883</v>
      </c>
      <c r="E26" s="8"/>
      <c r="F26" s="8"/>
      <c r="G26" s="8"/>
      <c r="H26" s="8"/>
      <c r="I26" s="8">
        <v>26883</v>
      </c>
      <c r="J26" s="9">
        <v>1.2989999999999999</v>
      </c>
      <c r="K26" s="10"/>
      <c r="L26" s="10"/>
      <c r="M26" s="11">
        <f t="shared" si="0"/>
        <v>0.59999999999854481</v>
      </c>
      <c r="N26" s="10"/>
      <c r="O26" s="10">
        <f t="shared" si="1"/>
        <v>0</v>
      </c>
    </row>
    <row r="27" spans="1:15" x14ac:dyDescent="0.25">
      <c r="A27" s="1">
        <v>1945</v>
      </c>
      <c r="B27" s="3">
        <v>2115</v>
      </c>
      <c r="C27" s="3">
        <v>13258</v>
      </c>
      <c r="D27" s="3">
        <v>28041</v>
      </c>
      <c r="E27" s="3"/>
      <c r="F27" s="3"/>
      <c r="G27" s="3"/>
      <c r="H27" s="3"/>
      <c r="I27" s="3">
        <v>28041</v>
      </c>
      <c r="J27" s="6">
        <v>1.2629999999999999</v>
      </c>
      <c r="M27" s="2">
        <f t="shared" si="0"/>
        <v>-0.33000000000174623</v>
      </c>
      <c r="O27">
        <f t="shared" si="1"/>
        <v>0</v>
      </c>
    </row>
    <row r="28" spans="1:15" x14ac:dyDescent="0.25">
      <c r="A28" s="1">
        <v>1946</v>
      </c>
      <c r="B28" s="3">
        <v>2226</v>
      </c>
      <c r="C28" s="3">
        <v>13190</v>
      </c>
      <c r="D28" s="3">
        <v>29348</v>
      </c>
      <c r="E28" s="3"/>
      <c r="F28" s="3"/>
      <c r="G28" s="3"/>
      <c r="H28" s="3"/>
      <c r="I28" s="3">
        <v>29348</v>
      </c>
      <c r="J28" s="6">
        <v>1.288</v>
      </c>
      <c r="M28" s="2">
        <f t="shared" si="0"/>
        <v>12.93999999999869</v>
      </c>
      <c r="O28">
        <f t="shared" si="1"/>
        <v>0</v>
      </c>
    </row>
    <row r="29" spans="1:15" x14ac:dyDescent="0.25">
      <c r="A29" s="1">
        <v>1947</v>
      </c>
      <c r="B29" s="3">
        <v>2219</v>
      </c>
      <c r="C29" s="3">
        <v>13850</v>
      </c>
      <c r="D29" s="3">
        <v>30733</v>
      </c>
      <c r="E29" s="3"/>
      <c r="F29" s="3"/>
      <c r="G29" s="3"/>
      <c r="H29" s="3"/>
      <c r="I29" s="3">
        <v>30733</v>
      </c>
      <c r="J29" s="6">
        <v>1.3109999999999999</v>
      </c>
      <c r="M29" s="2">
        <f t="shared" si="0"/>
        <v>0.15000000000145519</v>
      </c>
      <c r="O29">
        <f t="shared" si="1"/>
        <v>0</v>
      </c>
    </row>
    <row r="30" spans="1:15" x14ac:dyDescent="0.25">
      <c r="A30" s="1">
        <v>1948</v>
      </c>
      <c r="B30" s="3">
        <v>2223</v>
      </c>
      <c r="C30" s="3">
        <v>13985</v>
      </c>
      <c r="D30" s="3">
        <v>31088</v>
      </c>
      <c r="E30" s="3"/>
      <c r="F30" s="3"/>
      <c r="G30" s="3"/>
      <c r="H30" s="3"/>
      <c r="I30" s="3">
        <v>31088</v>
      </c>
      <c r="J30" s="6">
        <v>1.288</v>
      </c>
      <c r="M30" s="2">
        <f t="shared" si="0"/>
        <v>0.65499999999883585</v>
      </c>
      <c r="O30">
        <f t="shared" si="1"/>
        <v>0</v>
      </c>
    </row>
    <row r="31" spans="1:15" x14ac:dyDescent="0.25">
      <c r="A31" s="1">
        <v>1949</v>
      </c>
      <c r="B31" s="3">
        <v>2220</v>
      </c>
      <c r="C31" s="3">
        <v>13168</v>
      </c>
      <c r="D31" s="3">
        <v>29232</v>
      </c>
      <c r="E31" s="3"/>
      <c r="F31" s="3"/>
      <c r="G31" s="3"/>
      <c r="H31" s="3"/>
      <c r="I31" s="3">
        <v>29232</v>
      </c>
      <c r="J31" s="6">
        <v>1.177</v>
      </c>
      <c r="M31" s="2">
        <f t="shared" si="0"/>
        <v>0.95999999999912689</v>
      </c>
      <c r="O31">
        <f t="shared" si="1"/>
        <v>0</v>
      </c>
    </row>
    <row r="32" spans="1:15" x14ac:dyDescent="0.25">
      <c r="A32" s="7" t="s">
        <v>5</v>
      </c>
      <c r="B32" s="8">
        <v>2201</v>
      </c>
      <c r="C32" s="8">
        <v>13495</v>
      </c>
      <c r="D32" s="8">
        <v>29688</v>
      </c>
      <c r="E32" s="8"/>
      <c r="F32" s="8"/>
      <c r="G32" s="8"/>
      <c r="H32" s="8"/>
      <c r="I32" s="8">
        <v>29688</v>
      </c>
      <c r="J32" s="9">
        <v>1.264</v>
      </c>
      <c r="K32" s="10"/>
      <c r="L32" s="10"/>
      <c r="M32" s="11">
        <f t="shared" si="0"/>
        <v>14.494999999998981</v>
      </c>
      <c r="N32" s="10"/>
      <c r="O32" s="10">
        <f t="shared" si="1"/>
        <v>0</v>
      </c>
    </row>
    <row r="33" spans="1:15" x14ac:dyDescent="0.25">
      <c r="A33" s="1">
        <v>1950</v>
      </c>
      <c r="B33" s="3">
        <v>2253</v>
      </c>
      <c r="C33" s="3">
        <v>14168</v>
      </c>
      <c r="D33" s="3">
        <v>31921</v>
      </c>
      <c r="E33" s="3"/>
      <c r="F33" s="3"/>
      <c r="G33" s="3"/>
      <c r="H33" s="3"/>
      <c r="I33" s="3">
        <v>31921</v>
      </c>
      <c r="J33" s="6">
        <v>1.236</v>
      </c>
      <c r="M33" s="2">
        <f t="shared" si="0"/>
        <v>-0.49599999999918509</v>
      </c>
      <c r="O33">
        <f t="shared" si="1"/>
        <v>0</v>
      </c>
    </row>
    <row r="34" spans="1:15" x14ac:dyDescent="0.25">
      <c r="A34" s="1">
        <v>1951</v>
      </c>
      <c r="B34" s="3">
        <v>2268</v>
      </c>
      <c r="C34" s="3">
        <v>14883</v>
      </c>
      <c r="D34" s="3">
        <v>33754</v>
      </c>
      <c r="E34" s="3"/>
      <c r="F34" s="3"/>
      <c r="G34" s="3"/>
      <c r="H34" s="3"/>
      <c r="I34" s="3">
        <v>33754</v>
      </c>
      <c r="J34" s="6">
        <v>1.264</v>
      </c>
      <c r="M34" s="2">
        <f t="shared" si="0"/>
        <v>0.64400000000023283</v>
      </c>
      <c r="O34">
        <f t="shared" si="1"/>
        <v>0</v>
      </c>
    </row>
    <row r="35" spans="1:15" x14ac:dyDescent="0.25">
      <c r="A35" s="1">
        <v>1952</v>
      </c>
      <c r="B35" s="3">
        <v>2292</v>
      </c>
      <c r="C35" s="3">
        <v>15115</v>
      </c>
      <c r="D35" s="3">
        <v>34642</v>
      </c>
      <c r="E35" s="3"/>
      <c r="F35" s="3"/>
      <c r="G35" s="3"/>
      <c r="H35" s="3"/>
      <c r="I35" s="3">
        <v>34642</v>
      </c>
      <c r="J35" s="6">
        <v>1.2549999999999999</v>
      </c>
      <c r="M35" s="2">
        <f t="shared" si="0"/>
        <v>1.5800000000017462</v>
      </c>
      <c r="O35">
        <f t="shared" si="1"/>
        <v>0</v>
      </c>
    </row>
    <row r="36" spans="1:15" x14ac:dyDescent="0.25">
      <c r="A36" s="1">
        <v>1953</v>
      </c>
      <c r="B36" s="3">
        <v>2689</v>
      </c>
      <c r="C36" s="3">
        <v>11102</v>
      </c>
      <c r="D36" s="3">
        <v>29854</v>
      </c>
      <c r="E36" s="3"/>
      <c r="F36" s="3"/>
      <c r="G36" s="3"/>
      <c r="H36" s="3"/>
      <c r="I36" s="3">
        <v>29854</v>
      </c>
      <c r="J36" s="6">
        <v>1.046</v>
      </c>
      <c r="M36" s="2">
        <f t="shared" si="0"/>
        <v>-0.72200000000157161</v>
      </c>
      <c r="O36">
        <f t="shared" si="1"/>
        <v>0</v>
      </c>
    </row>
    <row r="37" spans="1:15" x14ac:dyDescent="0.25">
      <c r="A37" s="1">
        <v>1954</v>
      </c>
      <c r="B37" s="3">
        <v>2749</v>
      </c>
      <c r="C37" s="3">
        <v>11388</v>
      </c>
      <c r="D37" s="3">
        <v>31305</v>
      </c>
      <c r="E37" s="3"/>
      <c r="F37" s="3"/>
      <c r="G37" s="3"/>
      <c r="H37" s="3"/>
      <c r="I37" s="3">
        <v>31305</v>
      </c>
      <c r="J37" s="6">
        <v>1.0609999999999999</v>
      </c>
      <c r="M37" s="2">
        <f t="shared" si="0"/>
        <v>0.61200000000098953</v>
      </c>
      <c r="O37">
        <f t="shared" si="1"/>
        <v>0</v>
      </c>
    </row>
    <row r="38" spans="1:15" x14ac:dyDescent="0.25">
      <c r="A38" s="7" t="s">
        <v>6</v>
      </c>
      <c r="B38" s="8">
        <v>2450</v>
      </c>
      <c r="C38" s="8">
        <v>13182</v>
      </c>
      <c r="D38" s="8">
        <v>32295</v>
      </c>
      <c r="E38" s="8"/>
      <c r="F38" s="8"/>
      <c r="G38" s="8"/>
      <c r="H38" s="8"/>
      <c r="I38" s="8">
        <v>32295</v>
      </c>
      <c r="J38" s="9">
        <v>1.169</v>
      </c>
      <c r="K38" s="10"/>
      <c r="L38" s="10"/>
      <c r="M38" s="11">
        <f t="shared" si="0"/>
        <v>0.90000000000145519</v>
      </c>
      <c r="N38" s="10"/>
      <c r="O38" s="10">
        <f t="shared" si="1"/>
        <v>0</v>
      </c>
    </row>
    <row r="39" spans="1:15" x14ac:dyDescent="0.25">
      <c r="A39" s="1">
        <v>1955</v>
      </c>
      <c r="B39" s="3">
        <v>5358</v>
      </c>
      <c r="C39" s="3">
        <v>9703</v>
      </c>
      <c r="D39" s="3">
        <v>51989</v>
      </c>
      <c r="E39" s="3"/>
      <c r="F39" s="3"/>
      <c r="G39" s="3"/>
      <c r="H39" s="3"/>
      <c r="I39" s="3">
        <v>51989</v>
      </c>
      <c r="J39" s="6">
        <v>1.704</v>
      </c>
      <c r="M39" s="2">
        <f t="shared" si="0"/>
        <v>-0.32600000000093132</v>
      </c>
      <c r="O39">
        <f t="shared" si="1"/>
        <v>0</v>
      </c>
    </row>
    <row r="40" spans="1:15" x14ac:dyDescent="0.25">
      <c r="A40" s="1">
        <v>1956</v>
      </c>
      <c r="B40" s="3">
        <v>5782</v>
      </c>
      <c r="C40" s="3">
        <v>10179</v>
      </c>
      <c r="D40" s="3">
        <v>58354</v>
      </c>
      <c r="E40" s="3"/>
      <c r="F40" s="3"/>
      <c r="G40" s="3"/>
      <c r="H40" s="3"/>
      <c r="I40" s="3">
        <v>58354</v>
      </c>
      <c r="J40" s="6">
        <v>1.85</v>
      </c>
      <c r="M40" s="2">
        <f t="shared" si="0"/>
        <v>500.97800000000279</v>
      </c>
      <c r="O40">
        <f t="shared" si="1"/>
        <v>0</v>
      </c>
    </row>
    <row r="41" spans="1:15" x14ac:dyDescent="0.25">
      <c r="A41" s="1">
        <v>1957</v>
      </c>
      <c r="B41" s="3">
        <v>6353</v>
      </c>
      <c r="C41" s="3">
        <v>10770</v>
      </c>
      <c r="D41" s="3">
        <v>68420</v>
      </c>
      <c r="E41" s="3"/>
      <c r="F41" s="3"/>
      <c r="G41" s="3"/>
      <c r="H41" s="3"/>
      <c r="I41" s="3">
        <v>68420</v>
      </c>
      <c r="J41" s="6">
        <v>2.0979999999999999</v>
      </c>
      <c r="M41" s="2">
        <f t="shared" si="0"/>
        <v>1.8099999999976717</v>
      </c>
      <c r="O41">
        <f t="shared" si="1"/>
        <v>0</v>
      </c>
    </row>
    <row r="42" spans="1:15" x14ac:dyDescent="0.25">
      <c r="A42" s="1">
        <v>1958</v>
      </c>
      <c r="B42" s="3">
        <v>6306</v>
      </c>
      <c r="C42" s="3">
        <v>11110</v>
      </c>
      <c r="D42" s="3">
        <v>70079</v>
      </c>
      <c r="E42" s="3"/>
      <c r="F42" s="3"/>
      <c r="G42" s="3"/>
      <c r="H42" s="3"/>
      <c r="I42" s="3">
        <v>70079</v>
      </c>
      <c r="J42" s="6">
        <v>2.0779999999999998</v>
      </c>
      <c r="M42" s="2">
        <f t="shared" si="0"/>
        <v>-19.339999999996508</v>
      </c>
      <c r="O42">
        <f t="shared" si="1"/>
        <v>0</v>
      </c>
    </row>
    <row r="43" spans="1:15" x14ac:dyDescent="0.25">
      <c r="A43" s="1">
        <v>1959</v>
      </c>
      <c r="B43" s="3">
        <v>5938</v>
      </c>
      <c r="C43" s="3">
        <v>12486</v>
      </c>
      <c r="D43" s="3">
        <v>74154</v>
      </c>
      <c r="E43" s="3"/>
      <c r="F43" s="3"/>
      <c r="G43" s="3">
        <v>0</v>
      </c>
      <c r="H43" s="3"/>
      <c r="I43" s="3">
        <v>74154</v>
      </c>
      <c r="J43" s="6">
        <v>2.1269999999999998</v>
      </c>
      <c r="M43" s="2">
        <f t="shared" si="0"/>
        <v>-12.131999999997788</v>
      </c>
      <c r="O43">
        <f t="shared" si="1"/>
        <v>0</v>
      </c>
    </row>
    <row r="44" spans="1:15" x14ac:dyDescent="0.25">
      <c r="A44" s="7" t="s">
        <v>7</v>
      </c>
      <c r="B44" s="8">
        <v>5947</v>
      </c>
      <c r="C44" s="8">
        <v>10862</v>
      </c>
      <c r="D44" s="8">
        <v>64599</v>
      </c>
      <c r="E44" s="8"/>
      <c r="F44" s="8"/>
      <c r="G44" s="8">
        <v>0</v>
      </c>
      <c r="H44" s="8"/>
      <c r="I44" s="8">
        <v>64599</v>
      </c>
      <c r="J44" s="9">
        <v>1.9790000000000001</v>
      </c>
      <c r="K44" s="10"/>
      <c r="L44" s="10"/>
      <c r="M44" s="11">
        <f t="shared" si="0"/>
        <v>-2.6860000000015134</v>
      </c>
      <c r="N44" s="10"/>
      <c r="O44" s="10">
        <f t="shared" si="1"/>
        <v>0</v>
      </c>
    </row>
    <row r="45" spans="1:15" x14ac:dyDescent="0.25">
      <c r="A45" s="1">
        <v>1960</v>
      </c>
      <c r="B45" s="3">
        <v>6126</v>
      </c>
      <c r="C45" s="3">
        <v>11387</v>
      </c>
      <c r="D45" s="3">
        <v>69756</v>
      </c>
      <c r="E45" s="3"/>
      <c r="F45" s="3"/>
      <c r="G45" s="3">
        <v>2</v>
      </c>
      <c r="H45" s="3"/>
      <c r="I45" s="3">
        <v>69754</v>
      </c>
      <c r="J45" s="6">
        <v>1.9350000000000001</v>
      </c>
      <c r="M45" s="2">
        <f t="shared" si="0"/>
        <v>0.76200000000244472</v>
      </c>
      <c r="O45">
        <f t="shared" si="1"/>
        <v>0</v>
      </c>
    </row>
    <row r="46" spans="1:15" x14ac:dyDescent="0.25">
      <c r="A46" s="1">
        <v>1961</v>
      </c>
      <c r="B46" s="3">
        <v>6222</v>
      </c>
      <c r="C46" s="3">
        <v>11967</v>
      </c>
      <c r="D46" s="3">
        <v>74457</v>
      </c>
      <c r="E46" s="3"/>
      <c r="F46" s="3"/>
      <c r="G46" s="3">
        <v>0</v>
      </c>
      <c r="H46" s="3"/>
      <c r="I46" s="3">
        <v>74457</v>
      </c>
      <c r="J46" s="6">
        <v>1.998</v>
      </c>
      <c r="M46" s="2">
        <f t="shared" si="0"/>
        <v>1.6739999999990687</v>
      </c>
      <c r="O46">
        <f t="shared" si="1"/>
        <v>0</v>
      </c>
    </row>
    <row r="47" spans="1:15" x14ac:dyDescent="0.25">
      <c r="A47" s="1">
        <v>1962</v>
      </c>
      <c r="B47" s="3">
        <v>5864</v>
      </c>
      <c r="C47" s="3">
        <v>14259</v>
      </c>
      <c r="D47" s="3">
        <v>83617</v>
      </c>
      <c r="E47" s="3"/>
      <c r="F47" s="3"/>
      <c r="G47" s="3">
        <v>0</v>
      </c>
      <c r="H47" s="3"/>
      <c r="I47" s="3">
        <v>83617</v>
      </c>
      <c r="J47" s="6">
        <v>2.169</v>
      </c>
      <c r="M47" s="2">
        <f t="shared" si="0"/>
        <v>-2.2240000000019791</v>
      </c>
      <c r="O47">
        <f t="shared" si="1"/>
        <v>0</v>
      </c>
    </row>
    <row r="48" spans="1:15" x14ac:dyDescent="0.25">
      <c r="A48" s="1">
        <v>1963</v>
      </c>
      <c r="B48" s="3">
        <v>6026</v>
      </c>
      <c r="C48" s="3">
        <v>14294</v>
      </c>
      <c r="D48" s="3">
        <v>86134</v>
      </c>
      <c r="E48" s="3"/>
      <c r="F48" s="3"/>
      <c r="G48" s="3">
        <v>0</v>
      </c>
      <c r="H48" s="3"/>
      <c r="I48" s="3">
        <v>86134</v>
      </c>
      <c r="J48" s="6">
        <v>2.16</v>
      </c>
      <c r="M48" s="2">
        <f t="shared" si="0"/>
        <v>1.6440000000002328</v>
      </c>
      <c r="O48">
        <f t="shared" si="1"/>
        <v>0</v>
      </c>
    </row>
    <row r="49" spans="1:15" x14ac:dyDescent="0.25">
      <c r="A49" s="1">
        <v>1964</v>
      </c>
      <c r="B49" s="3">
        <v>5881</v>
      </c>
      <c r="C49" s="3">
        <v>14856</v>
      </c>
      <c r="D49" s="3">
        <v>87373</v>
      </c>
      <c r="E49" s="3"/>
      <c r="F49" s="3"/>
      <c r="G49" s="3">
        <v>167</v>
      </c>
      <c r="H49" s="3"/>
      <c r="I49" s="3">
        <v>87206</v>
      </c>
      <c r="J49" s="6">
        <v>2.1139999999999999</v>
      </c>
      <c r="M49" s="2">
        <f t="shared" si="0"/>
        <v>-4.864000000001397</v>
      </c>
      <c r="O49">
        <f t="shared" si="1"/>
        <v>0</v>
      </c>
    </row>
    <row r="50" spans="1:15" x14ac:dyDescent="0.25">
      <c r="A50" s="7" t="s">
        <v>8</v>
      </c>
      <c r="B50" s="8">
        <v>6024</v>
      </c>
      <c r="C50" s="8">
        <v>13327</v>
      </c>
      <c r="D50" s="8">
        <v>80267</v>
      </c>
      <c r="E50" s="8"/>
      <c r="F50" s="8"/>
      <c r="G50" s="8">
        <v>34</v>
      </c>
      <c r="H50" s="8"/>
      <c r="I50" s="8">
        <v>80233</v>
      </c>
      <c r="J50" s="9">
        <v>2.0790000000000002</v>
      </c>
      <c r="K50" s="10"/>
      <c r="L50" s="10"/>
      <c r="M50" s="11">
        <f t="shared" si="0"/>
        <v>14.847999999998137</v>
      </c>
      <c r="N50" s="10"/>
      <c r="O50" s="10">
        <f t="shared" si="1"/>
        <v>0</v>
      </c>
    </row>
    <row r="51" spans="1:15" x14ac:dyDescent="0.25">
      <c r="A51" s="1">
        <v>1965</v>
      </c>
      <c r="B51" s="3">
        <v>6095</v>
      </c>
      <c r="C51" s="3">
        <v>16840</v>
      </c>
      <c r="D51" s="3">
        <v>102642</v>
      </c>
      <c r="E51" s="3"/>
      <c r="F51" s="3"/>
      <c r="G51" s="3">
        <v>46</v>
      </c>
      <c r="H51" s="3"/>
      <c r="I51" s="3">
        <v>102596</v>
      </c>
      <c r="J51" s="6">
        <v>2.403</v>
      </c>
      <c r="M51" s="2">
        <f t="shared" si="0"/>
        <v>-2.1999999999970896</v>
      </c>
      <c r="O51">
        <f t="shared" si="1"/>
        <v>0</v>
      </c>
    </row>
    <row r="52" spans="1:15" x14ac:dyDescent="0.25">
      <c r="A52" s="1">
        <v>1966</v>
      </c>
      <c r="B52" s="3">
        <v>6111</v>
      </c>
      <c r="C52" s="3">
        <v>17624</v>
      </c>
      <c r="D52" s="3">
        <v>107700</v>
      </c>
      <c r="E52" s="3"/>
      <c r="F52" s="3"/>
      <c r="G52" s="3">
        <v>45</v>
      </c>
      <c r="H52" s="3"/>
      <c r="I52" s="3">
        <v>107655</v>
      </c>
      <c r="J52" s="6">
        <v>2.4390000000000001</v>
      </c>
      <c r="M52" s="2">
        <f t="shared" si="0"/>
        <v>0.26399999999557622</v>
      </c>
      <c r="O52">
        <f t="shared" si="1"/>
        <v>0</v>
      </c>
    </row>
    <row r="53" spans="1:15" x14ac:dyDescent="0.25">
      <c r="A53" s="1">
        <v>1967</v>
      </c>
      <c r="B53" s="3">
        <v>6694</v>
      </c>
      <c r="C53" s="3">
        <v>14200</v>
      </c>
      <c r="D53" s="3">
        <v>110686</v>
      </c>
      <c r="E53" s="3"/>
      <c r="F53" s="3"/>
      <c r="G53" s="3">
        <v>47</v>
      </c>
      <c r="H53" s="3"/>
      <c r="I53" s="3">
        <v>110639</v>
      </c>
      <c r="J53" s="6">
        <v>2.423</v>
      </c>
      <c r="M53" s="2">
        <f t="shared" si="0"/>
        <v>-15631.199999999997</v>
      </c>
      <c r="O53">
        <f t="shared" si="1"/>
        <v>0</v>
      </c>
    </row>
    <row r="54" spans="1:15" x14ac:dyDescent="0.25">
      <c r="A54" s="1">
        <v>1968</v>
      </c>
      <c r="B54" s="3">
        <v>7295</v>
      </c>
      <c r="C54" s="3">
        <v>16212</v>
      </c>
      <c r="D54" s="3">
        <v>118270</v>
      </c>
      <c r="E54" s="3"/>
      <c r="F54" s="3"/>
      <c r="G54" s="3">
        <v>48</v>
      </c>
      <c r="H54" s="3"/>
      <c r="I54" s="3">
        <v>118222</v>
      </c>
      <c r="J54" s="6">
        <v>2.5009999999999999</v>
      </c>
      <c r="M54" s="2">
        <f t="shared" si="0"/>
        <v>-3.4600000000064028</v>
      </c>
      <c r="O54">
        <f t="shared" si="1"/>
        <v>0</v>
      </c>
    </row>
    <row r="55" spans="1:15" x14ac:dyDescent="0.25">
      <c r="A55" s="1">
        <v>1969</v>
      </c>
      <c r="B55" s="3">
        <v>7972</v>
      </c>
      <c r="C55" s="3">
        <v>14385</v>
      </c>
      <c r="D55" s="3">
        <v>114676</v>
      </c>
      <c r="E55" s="3"/>
      <c r="F55" s="3"/>
      <c r="G55" s="3">
        <v>20</v>
      </c>
      <c r="H55" s="3"/>
      <c r="I55" s="3">
        <v>114656</v>
      </c>
      <c r="J55" s="6">
        <v>2.343</v>
      </c>
      <c r="M55" s="2">
        <f t="shared" si="0"/>
        <v>1.2200000000011642</v>
      </c>
      <c r="O55">
        <f t="shared" si="1"/>
        <v>0</v>
      </c>
    </row>
    <row r="56" spans="1:15" x14ac:dyDescent="0.25">
      <c r="A56" s="7" t="s">
        <v>10</v>
      </c>
      <c r="B56" s="8">
        <v>6833</v>
      </c>
      <c r="C56" s="8">
        <v>15922</v>
      </c>
      <c r="D56" s="8">
        <v>110795</v>
      </c>
      <c r="E56" s="8"/>
      <c r="F56" s="8"/>
      <c r="G56" s="8">
        <v>41</v>
      </c>
      <c r="H56" s="8"/>
      <c r="I56" s="8">
        <v>110754</v>
      </c>
      <c r="J56" s="9">
        <v>2.4209999999999998</v>
      </c>
      <c r="K56" s="10"/>
      <c r="L56" s="10"/>
      <c r="M56" s="11">
        <f t="shared" si="0"/>
        <v>-1999.974000000002</v>
      </c>
      <c r="N56" s="10"/>
      <c r="O56" s="10">
        <f t="shared" si="1"/>
        <v>0</v>
      </c>
    </row>
    <row r="57" spans="1:15" x14ac:dyDescent="0.25">
      <c r="A57" s="1">
        <v>1970</v>
      </c>
      <c r="B57" s="3">
        <v>7786</v>
      </c>
      <c r="C57" s="3">
        <v>13348</v>
      </c>
      <c r="D57" s="3">
        <v>103927</v>
      </c>
      <c r="E57" s="3"/>
      <c r="F57" s="3"/>
      <c r="G57" s="3">
        <v>249</v>
      </c>
      <c r="H57" s="3"/>
      <c r="I57" s="3">
        <v>103678</v>
      </c>
      <c r="J57" s="6">
        <v>2.0459999999999998</v>
      </c>
      <c r="M57" s="2">
        <f t="shared" si="0"/>
        <v>0.52800000000570435</v>
      </c>
      <c r="O57">
        <f t="shared" si="1"/>
        <v>0</v>
      </c>
    </row>
    <row r="58" spans="1:15" x14ac:dyDescent="0.25">
      <c r="A58" s="1">
        <v>1971</v>
      </c>
      <c r="B58" s="3">
        <v>9979</v>
      </c>
      <c r="C58" s="3">
        <v>11289</v>
      </c>
      <c r="D58" s="3">
        <v>112652</v>
      </c>
      <c r="E58" s="3"/>
      <c r="F58" s="3"/>
      <c r="G58" s="3">
        <v>11</v>
      </c>
      <c r="H58" s="3"/>
      <c r="I58" s="3">
        <v>112641</v>
      </c>
      <c r="J58" s="6">
        <v>2.1459999999999999</v>
      </c>
      <c r="M58" s="2">
        <f t="shared" si="0"/>
        <v>0.93099999999685679</v>
      </c>
      <c r="O58">
        <f t="shared" si="1"/>
        <v>0</v>
      </c>
    </row>
    <row r="59" spans="1:15" x14ac:dyDescent="0.25">
      <c r="A59" s="1">
        <v>1972</v>
      </c>
      <c r="B59" s="3">
        <v>10026</v>
      </c>
      <c r="C59" s="3">
        <v>11063</v>
      </c>
      <c r="D59" s="3">
        <v>110918</v>
      </c>
      <c r="E59" s="3"/>
      <c r="F59" s="3"/>
      <c r="G59" s="3">
        <v>103</v>
      </c>
      <c r="H59" s="3"/>
      <c r="I59" s="3">
        <v>110815</v>
      </c>
      <c r="J59" s="6">
        <v>2.04</v>
      </c>
      <c r="M59" s="2">
        <f t="shared" si="0"/>
        <v>-0.36199999999371357</v>
      </c>
      <c r="O59">
        <f t="shared" si="1"/>
        <v>0</v>
      </c>
    </row>
    <row r="60" spans="1:15" x14ac:dyDescent="0.25">
      <c r="A60" s="1">
        <v>1973</v>
      </c>
      <c r="B60" s="3">
        <v>10876</v>
      </c>
      <c r="C60" s="3">
        <v>11304</v>
      </c>
      <c r="D60" s="3">
        <v>122937</v>
      </c>
      <c r="E60" s="3"/>
      <c r="F60" s="3"/>
      <c r="G60" s="3">
        <v>1</v>
      </c>
      <c r="H60" s="3"/>
      <c r="I60" s="3">
        <v>122936</v>
      </c>
      <c r="J60" s="6">
        <v>2.1890000000000001</v>
      </c>
      <c r="M60" s="2">
        <f t="shared" si="0"/>
        <v>5.3040000000037253</v>
      </c>
      <c r="O60">
        <f t="shared" si="1"/>
        <v>0</v>
      </c>
    </row>
    <row r="61" spans="1:15" x14ac:dyDescent="0.25">
      <c r="A61" s="1">
        <v>1974</v>
      </c>
      <c r="B61" s="3">
        <v>12674</v>
      </c>
      <c r="C61" s="3">
        <v>13020</v>
      </c>
      <c r="D61" s="3">
        <v>165020</v>
      </c>
      <c r="E61" s="3"/>
      <c r="F61" s="3"/>
      <c r="G61" s="3">
        <v>180</v>
      </c>
      <c r="H61" s="3"/>
      <c r="I61" s="3">
        <v>164840</v>
      </c>
      <c r="J61" s="6">
        <v>2.84</v>
      </c>
      <c r="M61" s="2">
        <f t="shared" si="0"/>
        <v>-4.5199999999895226</v>
      </c>
      <c r="O61">
        <f t="shared" si="1"/>
        <v>0</v>
      </c>
    </row>
    <row r="62" spans="1:15" x14ac:dyDescent="0.25">
      <c r="A62" s="7" t="s">
        <v>11</v>
      </c>
      <c r="B62" s="8">
        <v>10268</v>
      </c>
      <c r="C62" s="8">
        <v>11987</v>
      </c>
      <c r="D62" s="8">
        <v>123091</v>
      </c>
      <c r="E62" s="8"/>
      <c r="F62" s="8"/>
      <c r="G62" s="8">
        <v>109</v>
      </c>
      <c r="H62" s="8"/>
      <c r="I62" s="8">
        <v>122982</v>
      </c>
      <c r="J62" s="9">
        <v>2.2519999999999998</v>
      </c>
      <c r="K62" s="10"/>
      <c r="L62" s="10"/>
      <c r="M62" s="11">
        <f t="shared" si="0"/>
        <v>-8.4839999999967404</v>
      </c>
      <c r="N62" s="10"/>
      <c r="O62" s="10">
        <f t="shared" si="1"/>
        <v>0</v>
      </c>
    </row>
    <row r="63" spans="1:15" x14ac:dyDescent="0.25">
      <c r="A63" s="1">
        <v>1975</v>
      </c>
      <c r="B63" s="3">
        <v>13147</v>
      </c>
      <c r="C63" s="3">
        <v>10425</v>
      </c>
      <c r="D63" s="3">
        <v>137060</v>
      </c>
      <c r="E63" s="3"/>
      <c r="F63" s="3"/>
      <c r="G63" s="3">
        <v>263</v>
      </c>
      <c r="H63" s="3"/>
      <c r="I63" s="3">
        <v>136797</v>
      </c>
      <c r="J63" s="6">
        <v>2.2829999999999999</v>
      </c>
      <c r="M63" s="2">
        <f t="shared" si="0"/>
        <v>-2.5249999999941792</v>
      </c>
      <c r="O63">
        <f t="shared" si="1"/>
        <v>0</v>
      </c>
    </row>
    <row r="64" spans="1:15" x14ac:dyDescent="0.25">
      <c r="A64" s="1">
        <v>1976</v>
      </c>
      <c r="B64" s="3">
        <v>12605</v>
      </c>
      <c r="C64" s="3">
        <v>10571</v>
      </c>
      <c r="D64" s="3">
        <v>133245</v>
      </c>
      <c r="E64" s="3"/>
      <c r="F64" s="3"/>
      <c r="G64" s="3">
        <v>1062</v>
      </c>
      <c r="H64" s="3"/>
      <c r="I64" s="3">
        <v>132183</v>
      </c>
      <c r="J64" s="6">
        <v>2.1379999999999999</v>
      </c>
      <c r="M64" s="2">
        <f t="shared" si="0"/>
        <v>2.4549999999871943</v>
      </c>
      <c r="O64">
        <f t="shared" si="1"/>
        <v>0</v>
      </c>
    </row>
    <row r="65" spans="1:15" x14ac:dyDescent="0.25">
      <c r="A65" s="1">
        <v>1977</v>
      </c>
      <c r="B65" s="3">
        <v>14082</v>
      </c>
      <c r="C65" s="3">
        <v>3301</v>
      </c>
      <c r="D65" s="3">
        <v>116901</v>
      </c>
      <c r="E65" s="3"/>
      <c r="F65" s="3"/>
      <c r="G65" s="3">
        <v>973</v>
      </c>
      <c r="H65" s="3"/>
      <c r="I65" s="3">
        <v>115928</v>
      </c>
      <c r="J65" s="6">
        <v>1.819</v>
      </c>
      <c r="M65" s="2">
        <f t="shared" si="0"/>
        <v>-70416.317999999999</v>
      </c>
      <c r="O65">
        <f t="shared" si="1"/>
        <v>0</v>
      </c>
    </row>
    <row r="66" spans="1:15" x14ac:dyDescent="0.25">
      <c r="A66" s="1">
        <v>1978</v>
      </c>
      <c r="B66" s="3">
        <v>16790</v>
      </c>
      <c r="C66" s="3">
        <v>10656</v>
      </c>
      <c r="D66" s="3">
        <v>178921</v>
      </c>
      <c r="E66" s="3"/>
      <c r="F66" s="3"/>
      <c r="G66" s="3">
        <v>716</v>
      </c>
      <c r="H66" s="3"/>
      <c r="I66" s="3">
        <v>178205</v>
      </c>
      <c r="J66" s="6">
        <v>2.7160000000000002</v>
      </c>
      <c r="M66" s="2">
        <f t="shared" si="0"/>
        <v>-6.7600000000093132</v>
      </c>
      <c r="O66">
        <f t="shared" si="1"/>
        <v>0</v>
      </c>
    </row>
    <row r="67" spans="1:15" x14ac:dyDescent="0.25">
      <c r="A67" s="1">
        <v>1979</v>
      </c>
      <c r="B67" s="3">
        <v>13144</v>
      </c>
      <c r="C67" s="3">
        <v>11820</v>
      </c>
      <c r="D67" s="3">
        <v>155363</v>
      </c>
      <c r="E67" s="3"/>
      <c r="F67" s="3"/>
      <c r="G67" s="3">
        <v>402</v>
      </c>
      <c r="H67" s="3"/>
      <c r="I67" s="3">
        <v>154961</v>
      </c>
      <c r="J67" s="6">
        <v>2.2959999999999998</v>
      </c>
      <c r="M67" s="2">
        <f t="shared" si="0"/>
        <v>-0.92000000001280569</v>
      </c>
      <c r="O67">
        <f t="shared" si="1"/>
        <v>0</v>
      </c>
    </row>
    <row r="68" spans="1:15" x14ac:dyDescent="0.25">
      <c r="A68" s="7" t="s">
        <v>9</v>
      </c>
      <c r="B68" s="8">
        <v>13954</v>
      </c>
      <c r="C68" s="8">
        <v>10341</v>
      </c>
      <c r="D68" s="8">
        <v>144298</v>
      </c>
      <c r="E68" s="8"/>
      <c r="F68" s="8"/>
      <c r="G68" s="8">
        <v>683</v>
      </c>
      <c r="H68" s="8"/>
      <c r="I68" s="8">
        <v>143615</v>
      </c>
      <c r="J68" s="9">
        <v>2.2650000000000001</v>
      </c>
      <c r="K68" s="10"/>
      <c r="L68" s="10"/>
      <c r="M68" s="11">
        <f t="shared" ref="M68:M71" si="2">B68*C68/1000 -D68</f>
        <v>0.31400000001303852</v>
      </c>
      <c r="N68" s="10"/>
      <c r="O68" s="10">
        <f t="shared" ref="O68:O71" si="3">D68-G68+F68-I68</f>
        <v>0</v>
      </c>
    </row>
    <row r="69" spans="1:15" x14ac:dyDescent="0.25">
      <c r="A69" s="1">
        <v>1980</v>
      </c>
      <c r="B69" s="3">
        <v>19321</v>
      </c>
      <c r="C69" s="3">
        <v>14728</v>
      </c>
      <c r="D69" s="3">
        <v>284565</v>
      </c>
      <c r="E69" s="3"/>
      <c r="F69" s="3"/>
      <c r="G69" s="3">
        <v>300</v>
      </c>
      <c r="H69" s="3"/>
      <c r="I69" s="5">
        <v>284265</v>
      </c>
      <c r="J69" s="6">
        <v>4.0990000000000002</v>
      </c>
      <c r="M69" s="2">
        <f t="shared" si="2"/>
        <v>-5.3119999999762513</v>
      </c>
      <c r="O69">
        <f t="shared" si="3"/>
        <v>0</v>
      </c>
    </row>
    <row r="70" spans="1:15" x14ac:dyDescent="0.25">
      <c r="A70" s="1">
        <v>1981</v>
      </c>
      <c r="B70" s="3">
        <v>21981</v>
      </c>
      <c r="C70" s="3">
        <v>15147</v>
      </c>
      <c r="D70" s="3">
        <v>332954</v>
      </c>
      <c r="E70" s="3"/>
      <c r="F70" s="3"/>
      <c r="G70" s="3">
        <v>295</v>
      </c>
      <c r="H70" s="3"/>
      <c r="I70" s="3">
        <v>332659</v>
      </c>
      <c r="J70" s="6">
        <v>4.67</v>
      </c>
      <c r="M70" s="2">
        <f t="shared" si="2"/>
        <v>-7.7930000000051223</v>
      </c>
      <c r="O70">
        <f t="shared" si="3"/>
        <v>0</v>
      </c>
    </row>
    <row r="71" spans="1:15" x14ac:dyDescent="0.25">
      <c r="A71" s="1">
        <v>1982</v>
      </c>
      <c r="B71" s="3">
        <v>20300</v>
      </c>
      <c r="C71" s="3">
        <v>11302</v>
      </c>
      <c r="D71" s="3">
        <v>229430</v>
      </c>
      <c r="E71" s="3"/>
      <c r="F71" s="3"/>
      <c r="G71" s="3">
        <v>284</v>
      </c>
      <c r="H71" s="3"/>
      <c r="I71" s="3">
        <v>229146</v>
      </c>
      <c r="J71" s="6">
        <v>3.133</v>
      </c>
      <c r="M71" s="2">
        <f t="shared" si="2"/>
        <v>0.60000000000582077</v>
      </c>
      <c r="O71">
        <f t="shared" si="3"/>
        <v>0</v>
      </c>
    </row>
    <row r="72" spans="1:15" x14ac:dyDescent="0.25">
      <c r="J72" s="6"/>
    </row>
    <row r="73" spans="1:15" x14ac:dyDescent="0.25">
      <c r="J73" s="6"/>
    </row>
    <row r="74" spans="1:15" x14ac:dyDescent="0.25">
      <c r="J74" s="6"/>
    </row>
  </sheetData>
  <mergeCells count="1">
    <mergeCell ref="I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9892-C94F-4382-B97C-39567A74EBAF}">
  <dimension ref="A1:O75"/>
  <sheetViews>
    <sheetView workbookViewId="0">
      <pane ySplit="3" topLeftCell="A4" activePane="bottomLeft" state="frozen"/>
      <selection pane="bottomLeft" activeCell="T8" sqref="T8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>
        <v>567</v>
      </c>
      <c r="C6" s="3">
        <v>11787</v>
      </c>
      <c r="D6" s="3">
        <v>6683</v>
      </c>
      <c r="E6" s="3"/>
      <c r="F6" s="3"/>
      <c r="G6" s="3"/>
      <c r="H6" s="3"/>
      <c r="I6" s="3">
        <v>6683</v>
      </c>
      <c r="J6" s="6">
        <v>0.42499999999999999</v>
      </c>
      <c r="M6" s="2">
        <f t="shared" si="0"/>
        <v>0.22900000000026921</v>
      </c>
      <c r="O6">
        <f t="shared" si="1"/>
        <v>0</v>
      </c>
    </row>
    <row r="7" spans="1:15" x14ac:dyDescent="0.25">
      <c r="A7" s="1">
        <v>1928</v>
      </c>
      <c r="B7" s="3">
        <v>568</v>
      </c>
      <c r="C7" s="3">
        <v>11636</v>
      </c>
      <c r="D7" s="3">
        <v>6609</v>
      </c>
      <c r="E7" s="3"/>
      <c r="F7" s="3"/>
      <c r="G7" s="3"/>
      <c r="H7" s="3"/>
      <c r="I7" s="3">
        <v>6609</v>
      </c>
      <c r="J7" s="6">
        <v>0.41299999999999998</v>
      </c>
      <c r="M7" s="2">
        <f t="shared" si="0"/>
        <v>0.24799999999959255</v>
      </c>
      <c r="O7">
        <f t="shared" si="1"/>
        <v>0</v>
      </c>
    </row>
    <row r="8" spans="1:15" x14ac:dyDescent="0.25">
      <c r="A8" s="1">
        <v>1929</v>
      </c>
      <c r="B8" s="3">
        <v>569</v>
      </c>
      <c r="C8" s="3">
        <v>11606</v>
      </c>
      <c r="D8" s="3">
        <v>6604</v>
      </c>
      <c r="E8" s="3"/>
      <c r="F8" s="3"/>
      <c r="G8" s="3"/>
      <c r="H8" s="3"/>
      <c r="I8" s="3">
        <v>6604</v>
      </c>
      <c r="J8" s="6">
        <v>0.40500000000000003</v>
      </c>
      <c r="M8" s="2">
        <f t="shared" si="0"/>
        <v>-0.18599999999969441</v>
      </c>
      <c r="O8">
        <f t="shared" si="1"/>
        <v>0</v>
      </c>
    </row>
    <row r="9" spans="1:15" x14ac:dyDescent="0.25">
      <c r="A9" s="7" t="s">
        <v>27</v>
      </c>
      <c r="B9" s="8">
        <v>568</v>
      </c>
      <c r="C9" s="8">
        <v>11676</v>
      </c>
      <c r="D9" s="8">
        <v>6632</v>
      </c>
      <c r="E9" s="8"/>
      <c r="F9" s="8"/>
      <c r="G9" s="8"/>
      <c r="H9" s="8"/>
      <c r="I9" s="8">
        <v>6632</v>
      </c>
      <c r="J9" s="9">
        <v>0.41399999999999998</v>
      </c>
      <c r="K9" s="10"/>
      <c r="L9" s="10"/>
      <c r="M9" s="11">
        <f t="shared" si="0"/>
        <v>-3.2000000000152795E-2</v>
      </c>
      <c r="N9" s="10"/>
      <c r="O9" s="10">
        <f t="shared" si="1"/>
        <v>0</v>
      </c>
    </row>
    <row r="10" spans="1:15" x14ac:dyDescent="0.25">
      <c r="A10" s="1">
        <v>1930</v>
      </c>
      <c r="B10" s="3">
        <v>557</v>
      </c>
      <c r="C10" s="3">
        <v>10038</v>
      </c>
      <c r="D10" s="3">
        <v>5591</v>
      </c>
      <c r="E10" s="3"/>
      <c r="F10" s="3"/>
      <c r="G10" s="3"/>
      <c r="H10" s="3"/>
      <c r="I10" s="3">
        <v>5591</v>
      </c>
      <c r="J10" s="6">
        <v>0.33700000000000002</v>
      </c>
      <c r="M10" s="2">
        <f t="shared" si="0"/>
        <v>0.16600000000016735</v>
      </c>
      <c r="O10">
        <f t="shared" si="1"/>
        <v>0</v>
      </c>
    </row>
    <row r="11" spans="1:15" x14ac:dyDescent="0.25">
      <c r="A11" s="1">
        <v>1931</v>
      </c>
      <c r="B11" s="3">
        <v>566</v>
      </c>
      <c r="C11" s="3">
        <v>11841</v>
      </c>
      <c r="D11" s="3">
        <v>6702</v>
      </c>
      <c r="E11" s="3"/>
      <c r="F11" s="3"/>
      <c r="G11" s="3"/>
      <c r="H11" s="3"/>
      <c r="I11" s="3">
        <v>6702</v>
      </c>
      <c r="J11" s="6">
        <v>0.39700000000000002</v>
      </c>
      <c r="M11" s="2">
        <f t="shared" si="0"/>
        <v>6.0000000003128662E-3</v>
      </c>
      <c r="O11">
        <f t="shared" si="1"/>
        <v>0</v>
      </c>
    </row>
    <row r="12" spans="1:15" x14ac:dyDescent="0.25">
      <c r="A12" s="1">
        <v>1932</v>
      </c>
      <c r="B12" s="3">
        <v>597</v>
      </c>
      <c r="C12" s="3">
        <v>11420</v>
      </c>
      <c r="D12" s="3">
        <v>6818</v>
      </c>
      <c r="E12" s="3"/>
      <c r="F12" s="3"/>
      <c r="G12" s="3"/>
      <c r="H12" s="3"/>
      <c r="I12" s="3">
        <v>6818</v>
      </c>
      <c r="J12" s="6">
        <v>0.39700000000000002</v>
      </c>
      <c r="M12" s="2">
        <f t="shared" si="0"/>
        <v>-0.26000000000021828</v>
      </c>
      <c r="O12">
        <f t="shared" si="1"/>
        <v>0</v>
      </c>
    </row>
    <row r="13" spans="1:15" x14ac:dyDescent="0.25">
      <c r="A13" s="1">
        <v>1933</v>
      </c>
      <c r="B13" s="3">
        <v>579</v>
      </c>
      <c r="C13" s="3">
        <v>10256</v>
      </c>
      <c r="D13" s="3">
        <v>5938</v>
      </c>
      <c r="E13" s="3"/>
      <c r="F13" s="3"/>
      <c r="G13" s="3"/>
      <c r="H13" s="3"/>
      <c r="I13" s="3">
        <v>5938</v>
      </c>
      <c r="J13" s="6">
        <v>0.34</v>
      </c>
      <c r="M13" s="2">
        <f t="shared" si="0"/>
        <v>0.22400000000016007</v>
      </c>
      <c r="O13">
        <f t="shared" si="1"/>
        <v>0</v>
      </c>
    </row>
    <row r="14" spans="1:15" x14ac:dyDescent="0.25">
      <c r="A14" s="1">
        <v>1934</v>
      </c>
      <c r="B14" s="3">
        <v>604</v>
      </c>
      <c r="C14" s="3">
        <v>9373</v>
      </c>
      <c r="D14" s="3">
        <v>5661</v>
      </c>
      <c r="E14" s="3"/>
      <c r="F14" s="3"/>
      <c r="G14" s="3"/>
      <c r="H14" s="3"/>
      <c r="I14" s="3">
        <v>5661</v>
      </c>
      <c r="J14" s="6">
        <v>0.318</v>
      </c>
      <c r="M14" s="2">
        <f t="shared" si="0"/>
        <v>0.29200000000037107</v>
      </c>
      <c r="O14">
        <f t="shared" si="1"/>
        <v>0</v>
      </c>
    </row>
    <row r="15" spans="1:15" x14ac:dyDescent="0.25">
      <c r="A15" s="7" t="s">
        <v>2</v>
      </c>
      <c r="B15" s="8">
        <v>581</v>
      </c>
      <c r="C15" s="8">
        <v>10571</v>
      </c>
      <c r="D15" s="8">
        <v>6142</v>
      </c>
      <c r="E15" s="8"/>
      <c r="F15" s="8"/>
      <c r="G15" s="8"/>
      <c r="H15" s="8"/>
      <c r="I15" s="8">
        <v>6142</v>
      </c>
      <c r="J15" s="9">
        <v>0.35799999999999998</v>
      </c>
      <c r="K15" s="10"/>
      <c r="L15" s="10"/>
      <c r="M15" s="11">
        <f t="shared" si="0"/>
        <v>-0.24899999999979627</v>
      </c>
      <c r="N15" s="10"/>
      <c r="O15" s="10">
        <f t="shared" si="1"/>
        <v>0</v>
      </c>
    </row>
    <row r="16" spans="1:15" x14ac:dyDescent="0.25">
      <c r="A16" s="1">
        <v>1935</v>
      </c>
      <c r="B16" s="3">
        <v>585</v>
      </c>
      <c r="C16" s="3">
        <v>8856</v>
      </c>
      <c r="D16" s="3">
        <v>5181</v>
      </c>
      <c r="E16" s="3"/>
      <c r="F16" s="3"/>
      <c r="G16" s="3"/>
      <c r="H16" s="3"/>
      <c r="I16" s="3">
        <v>5181</v>
      </c>
      <c r="J16" s="6">
        <v>0.28599999999999998</v>
      </c>
      <c r="M16" s="2">
        <f t="shared" si="0"/>
        <v>-0.23999999999978172</v>
      </c>
      <c r="O16">
        <f t="shared" si="1"/>
        <v>0</v>
      </c>
    </row>
    <row r="17" spans="1:15" x14ac:dyDescent="0.25">
      <c r="A17" s="1">
        <v>1936</v>
      </c>
      <c r="B17" s="3">
        <v>608</v>
      </c>
      <c r="C17" s="3">
        <v>8788</v>
      </c>
      <c r="D17" s="3">
        <v>5343</v>
      </c>
      <c r="E17" s="3"/>
      <c r="F17" s="3"/>
      <c r="G17" s="3"/>
      <c r="H17" s="3"/>
      <c r="I17" s="3">
        <v>5343</v>
      </c>
      <c r="J17" s="6">
        <v>0.28999999999999998</v>
      </c>
      <c r="M17" s="2">
        <f t="shared" si="0"/>
        <v>0.10400000000026921</v>
      </c>
      <c r="O17">
        <f t="shared" si="1"/>
        <v>0</v>
      </c>
    </row>
    <row r="18" spans="1:15" x14ac:dyDescent="0.25">
      <c r="A18" s="1">
        <v>1937</v>
      </c>
      <c r="B18" s="3">
        <v>614</v>
      </c>
      <c r="C18" s="3">
        <v>8935</v>
      </c>
      <c r="D18" s="3">
        <v>5486</v>
      </c>
      <c r="E18" s="3"/>
      <c r="F18" s="3"/>
      <c r="G18" s="3"/>
      <c r="H18" s="3"/>
      <c r="I18" s="3">
        <v>5486</v>
      </c>
      <c r="J18" s="6">
        <v>0.29299999999999998</v>
      </c>
      <c r="M18" s="2">
        <f t="shared" si="0"/>
        <v>9.0000000000145519E-2</v>
      </c>
      <c r="O18">
        <f t="shared" si="1"/>
        <v>0</v>
      </c>
    </row>
    <row r="19" spans="1:15" x14ac:dyDescent="0.25">
      <c r="A19" s="1">
        <v>1938</v>
      </c>
      <c r="B19" s="3">
        <v>642</v>
      </c>
      <c r="C19" s="3">
        <v>8319</v>
      </c>
      <c r="D19" s="3">
        <v>5341</v>
      </c>
      <c r="E19" s="3"/>
      <c r="F19" s="3"/>
      <c r="G19" s="3"/>
      <c r="H19" s="3"/>
      <c r="I19" s="3">
        <v>5341</v>
      </c>
      <c r="J19" s="6">
        <v>0.28000000000000003</v>
      </c>
      <c r="M19" s="2">
        <f t="shared" si="0"/>
        <v>-0.20200000000022555</v>
      </c>
      <c r="O19">
        <f t="shared" si="1"/>
        <v>0</v>
      </c>
    </row>
    <row r="20" spans="1:15" x14ac:dyDescent="0.25">
      <c r="A20" s="1">
        <v>1939</v>
      </c>
      <c r="B20" s="3">
        <v>762</v>
      </c>
      <c r="C20" s="3">
        <v>11626</v>
      </c>
      <c r="D20" s="3">
        <v>8859</v>
      </c>
      <c r="E20" s="3"/>
      <c r="F20" s="3"/>
      <c r="G20" s="3"/>
      <c r="H20" s="3"/>
      <c r="I20" s="3">
        <v>8859</v>
      </c>
      <c r="J20" s="6">
        <v>0.45600000000000002</v>
      </c>
      <c r="M20" s="2">
        <f t="shared" si="0"/>
        <v>1.2000000000625732E-2</v>
      </c>
      <c r="O20">
        <f t="shared" si="1"/>
        <v>0</v>
      </c>
    </row>
    <row r="21" spans="1:15" x14ac:dyDescent="0.25">
      <c r="A21" s="7" t="s">
        <v>3</v>
      </c>
      <c r="B21" s="8">
        <v>642</v>
      </c>
      <c r="C21" s="8">
        <v>9411</v>
      </c>
      <c r="D21" s="8">
        <v>6042</v>
      </c>
      <c r="E21" s="8"/>
      <c r="F21" s="8"/>
      <c r="G21" s="8"/>
      <c r="H21" s="8"/>
      <c r="I21" s="8">
        <v>6042</v>
      </c>
      <c r="J21" s="9">
        <v>0.32200000000000001</v>
      </c>
      <c r="K21" s="10"/>
      <c r="L21" s="10"/>
      <c r="M21" s="11">
        <f t="shared" si="0"/>
        <v>-0.13799999999991996</v>
      </c>
      <c r="N21" s="10"/>
      <c r="O21" s="10">
        <f t="shared" si="1"/>
        <v>0</v>
      </c>
    </row>
    <row r="22" spans="1:15" x14ac:dyDescent="0.25">
      <c r="A22" s="1">
        <v>1940</v>
      </c>
      <c r="B22" s="3">
        <v>810</v>
      </c>
      <c r="C22" s="3">
        <v>8899</v>
      </c>
      <c r="D22" s="3">
        <v>7208</v>
      </c>
      <c r="E22" s="3"/>
      <c r="F22" s="3"/>
      <c r="G22" s="3"/>
      <c r="H22" s="3"/>
      <c r="I22" s="3">
        <v>7208</v>
      </c>
      <c r="J22" s="6">
        <v>0.36499999999999999</v>
      </c>
      <c r="M22" s="2">
        <f t="shared" si="0"/>
        <v>0.18999999999959982</v>
      </c>
      <c r="O22">
        <f t="shared" si="1"/>
        <v>0</v>
      </c>
    </row>
    <row r="23" spans="1:15" x14ac:dyDescent="0.25">
      <c r="A23" s="1">
        <v>1941</v>
      </c>
      <c r="B23" s="3">
        <v>909</v>
      </c>
      <c r="C23" s="3">
        <v>8773</v>
      </c>
      <c r="D23" s="3">
        <v>7975</v>
      </c>
      <c r="E23" s="3"/>
      <c r="F23" s="3"/>
      <c r="G23" s="3"/>
      <c r="H23" s="3"/>
      <c r="I23" s="3">
        <v>7975</v>
      </c>
      <c r="J23" s="6">
        <v>0.39500000000000002</v>
      </c>
      <c r="M23" s="2">
        <f t="shared" si="0"/>
        <v>-0.3429999999998472</v>
      </c>
      <c r="O23">
        <f t="shared" si="1"/>
        <v>0</v>
      </c>
    </row>
    <row r="24" spans="1:15" x14ac:dyDescent="0.25">
      <c r="A24" s="1">
        <v>1942</v>
      </c>
      <c r="B24" s="3">
        <v>938</v>
      </c>
      <c r="C24" s="3">
        <v>9985</v>
      </c>
      <c r="D24" s="3">
        <v>9366</v>
      </c>
      <c r="E24" s="3"/>
      <c r="F24" s="3"/>
      <c r="G24" s="3"/>
      <c r="H24" s="3"/>
      <c r="I24" s="3">
        <v>9366</v>
      </c>
      <c r="J24" s="6">
        <v>0.45300000000000001</v>
      </c>
      <c r="M24" s="2">
        <f t="shared" si="0"/>
        <v>-6.9999999999708962E-2</v>
      </c>
      <c r="O24">
        <f t="shared" si="1"/>
        <v>0</v>
      </c>
    </row>
    <row r="25" spans="1:15" x14ac:dyDescent="0.25">
      <c r="A25" s="1">
        <v>1943</v>
      </c>
      <c r="B25" s="3">
        <v>948</v>
      </c>
      <c r="C25" s="3">
        <v>9497</v>
      </c>
      <c r="D25" s="3">
        <v>9003</v>
      </c>
      <c r="E25" s="3"/>
      <c r="F25" s="3"/>
      <c r="G25" s="3"/>
      <c r="H25" s="3"/>
      <c r="I25" s="3">
        <v>9003</v>
      </c>
      <c r="J25" s="6">
        <v>0.42499999999999999</v>
      </c>
      <c r="M25" s="2">
        <f t="shared" si="0"/>
        <v>0.15600000000085856</v>
      </c>
      <c r="O25">
        <f t="shared" si="1"/>
        <v>0</v>
      </c>
    </row>
    <row r="26" spans="1:15" x14ac:dyDescent="0.25">
      <c r="A26" s="1">
        <v>1944</v>
      </c>
      <c r="B26" s="3">
        <v>969</v>
      </c>
      <c r="C26" s="3">
        <v>10777</v>
      </c>
      <c r="D26" s="3">
        <v>10443</v>
      </c>
      <c r="E26" s="3"/>
      <c r="F26" s="3"/>
      <c r="G26" s="3"/>
      <c r="H26" s="3"/>
      <c r="I26" s="3">
        <v>10443</v>
      </c>
      <c r="J26" s="6">
        <v>0.48199999999999998</v>
      </c>
      <c r="M26" s="2">
        <f t="shared" si="0"/>
        <v>-8.6999999999534339E-2</v>
      </c>
      <c r="O26">
        <f t="shared" si="1"/>
        <v>0</v>
      </c>
    </row>
    <row r="27" spans="1:15" x14ac:dyDescent="0.25">
      <c r="A27" s="7" t="s">
        <v>4</v>
      </c>
      <c r="B27" s="8">
        <v>915</v>
      </c>
      <c r="C27" s="8">
        <v>9616</v>
      </c>
      <c r="D27" s="8">
        <v>8799</v>
      </c>
      <c r="E27" s="8"/>
      <c r="F27" s="8"/>
      <c r="G27" s="8"/>
      <c r="H27" s="8"/>
      <c r="I27" s="8">
        <v>8799</v>
      </c>
      <c r="J27" s="9">
        <v>0.42499999999999999</v>
      </c>
      <c r="K27" s="10"/>
      <c r="L27" s="10"/>
      <c r="M27" s="11">
        <f t="shared" si="0"/>
        <v>-0.36000000000058208</v>
      </c>
      <c r="N27" s="10"/>
      <c r="O27" s="10">
        <f t="shared" si="1"/>
        <v>0</v>
      </c>
    </row>
    <row r="28" spans="1:15" x14ac:dyDescent="0.25">
      <c r="A28" s="1">
        <v>1945</v>
      </c>
      <c r="B28" s="3">
        <v>1982</v>
      </c>
      <c r="C28" s="3">
        <v>5438</v>
      </c>
      <c r="D28" s="3">
        <v>10778</v>
      </c>
      <c r="E28" s="3"/>
      <c r="F28" s="3"/>
      <c r="G28" s="3"/>
      <c r="H28" s="3"/>
      <c r="I28" s="3">
        <v>10778</v>
      </c>
      <c r="J28" s="6">
        <v>0.48499999999999999</v>
      </c>
      <c r="M28" s="2">
        <f t="shared" si="0"/>
        <v>0.11599999999998545</v>
      </c>
      <c r="O28">
        <f t="shared" si="1"/>
        <v>0</v>
      </c>
    </row>
    <row r="29" spans="1:15" x14ac:dyDescent="0.25">
      <c r="A29" s="1">
        <v>1946</v>
      </c>
      <c r="B29" s="3">
        <v>2016</v>
      </c>
      <c r="C29" s="3">
        <v>5031</v>
      </c>
      <c r="D29" s="3">
        <v>10143</v>
      </c>
      <c r="E29" s="3"/>
      <c r="F29" s="3"/>
      <c r="G29" s="3"/>
      <c r="H29" s="3"/>
      <c r="I29" s="3">
        <v>10143</v>
      </c>
      <c r="J29" s="6">
        <v>0.44500000000000001</v>
      </c>
      <c r="M29" s="2">
        <f t="shared" si="0"/>
        <v>-0.50400000000081491</v>
      </c>
      <c r="O29">
        <f t="shared" si="1"/>
        <v>0</v>
      </c>
    </row>
    <row r="30" spans="1:15" x14ac:dyDescent="0.25">
      <c r="A30" s="1">
        <v>1947</v>
      </c>
      <c r="B30" s="3">
        <v>2017</v>
      </c>
      <c r="C30" s="3">
        <v>5009</v>
      </c>
      <c r="D30" s="3">
        <v>10104</v>
      </c>
      <c r="E30" s="3"/>
      <c r="F30" s="3"/>
      <c r="G30" s="3"/>
      <c r="H30" s="3"/>
      <c r="I30" s="3">
        <v>10104</v>
      </c>
      <c r="J30" s="6">
        <v>0.43099999999999999</v>
      </c>
      <c r="M30" s="2">
        <f t="shared" si="0"/>
        <v>-0.84699999999975262</v>
      </c>
      <c r="O30">
        <f t="shared" si="1"/>
        <v>0</v>
      </c>
    </row>
    <row r="31" spans="1:15" x14ac:dyDescent="0.25">
      <c r="A31" s="1">
        <v>1948</v>
      </c>
      <c r="B31" s="3">
        <v>2009</v>
      </c>
      <c r="C31" s="3">
        <v>4771</v>
      </c>
      <c r="D31" s="3">
        <v>9584</v>
      </c>
      <c r="E31" s="3"/>
      <c r="F31" s="3"/>
      <c r="G31" s="3"/>
      <c r="H31" s="3"/>
      <c r="I31" s="3">
        <v>9584</v>
      </c>
      <c r="J31" s="6">
        <v>0.38100000000000001</v>
      </c>
      <c r="M31" s="2">
        <f t="shared" si="0"/>
        <v>0.93900000000030559</v>
      </c>
      <c r="O31">
        <f t="shared" si="1"/>
        <v>0</v>
      </c>
    </row>
    <row r="32" spans="1:15" x14ac:dyDescent="0.25">
      <c r="A32" s="1">
        <v>1949</v>
      </c>
      <c r="B32" s="3">
        <v>2060</v>
      </c>
      <c r="C32" s="3">
        <v>4707</v>
      </c>
      <c r="D32" s="3">
        <v>9697</v>
      </c>
      <c r="E32" s="3"/>
      <c r="F32" s="3"/>
      <c r="G32" s="3"/>
      <c r="H32" s="3"/>
      <c r="I32" s="3">
        <v>9697</v>
      </c>
      <c r="J32" s="6">
        <v>0.39</v>
      </c>
      <c r="M32" s="2">
        <f t="shared" si="0"/>
        <v>-0.57999999999992724</v>
      </c>
      <c r="O32">
        <f t="shared" si="1"/>
        <v>0</v>
      </c>
    </row>
    <row r="33" spans="1:15" x14ac:dyDescent="0.25">
      <c r="A33" s="7" t="s">
        <v>5</v>
      </c>
      <c r="B33" s="8">
        <v>2017</v>
      </c>
      <c r="C33" s="8">
        <v>4988</v>
      </c>
      <c r="D33" s="8">
        <v>10061</v>
      </c>
      <c r="E33" s="8"/>
      <c r="F33" s="8"/>
      <c r="G33" s="8"/>
      <c r="H33" s="8"/>
      <c r="I33" s="8">
        <v>10061</v>
      </c>
      <c r="J33" s="9">
        <v>0.42799999999999999</v>
      </c>
      <c r="K33" s="10"/>
      <c r="L33" s="10"/>
      <c r="M33" s="11">
        <f t="shared" si="0"/>
        <v>-0.20399999999972351</v>
      </c>
      <c r="N33" s="10"/>
      <c r="O33" s="10">
        <f t="shared" si="1"/>
        <v>0</v>
      </c>
    </row>
    <row r="34" spans="1:15" x14ac:dyDescent="0.25">
      <c r="A34" s="1">
        <v>1950</v>
      </c>
      <c r="B34" s="3">
        <v>2080</v>
      </c>
      <c r="C34" s="3">
        <v>4892</v>
      </c>
      <c r="D34" s="3">
        <v>10176</v>
      </c>
      <c r="E34" s="3"/>
      <c r="F34" s="3"/>
      <c r="G34" s="3"/>
      <c r="H34" s="3"/>
      <c r="I34" s="3">
        <v>10176</v>
      </c>
      <c r="J34" s="6">
        <v>0.39400000000000002</v>
      </c>
      <c r="M34" s="2">
        <f t="shared" si="0"/>
        <v>-0.63999999999941792</v>
      </c>
      <c r="O34">
        <f t="shared" si="1"/>
        <v>0</v>
      </c>
    </row>
    <row r="35" spans="1:15" x14ac:dyDescent="0.25">
      <c r="A35" s="1">
        <v>1951</v>
      </c>
      <c r="B35" s="3">
        <v>2118</v>
      </c>
      <c r="C35" s="3">
        <v>4801</v>
      </c>
      <c r="D35" s="3">
        <v>10163</v>
      </c>
      <c r="E35" s="3"/>
      <c r="F35" s="3"/>
      <c r="G35" s="3"/>
      <c r="H35" s="3"/>
      <c r="I35" s="3">
        <v>10168</v>
      </c>
      <c r="J35" s="6">
        <v>0.38100000000000001</v>
      </c>
      <c r="M35" s="2">
        <f t="shared" si="0"/>
        <v>5.5180000000000291</v>
      </c>
      <c r="O35">
        <f t="shared" si="1"/>
        <v>-5</v>
      </c>
    </row>
    <row r="36" spans="1:15" x14ac:dyDescent="0.25">
      <c r="A36" s="1">
        <v>1952</v>
      </c>
      <c r="B36" s="3">
        <v>2118</v>
      </c>
      <c r="C36" s="3">
        <v>4601</v>
      </c>
      <c r="D36" s="3">
        <v>9744</v>
      </c>
      <c r="E36" s="3"/>
      <c r="F36" s="3"/>
      <c r="G36" s="3"/>
      <c r="H36" s="3"/>
      <c r="I36" s="3">
        <v>9744</v>
      </c>
      <c r="J36" s="6">
        <v>0.35299999999999998</v>
      </c>
      <c r="M36" s="2">
        <f t="shared" si="0"/>
        <v>0.91799999999966531</v>
      </c>
      <c r="O36">
        <f t="shared" si="1"/>
        <v>0</v>
      </c>
    </row>
    <row r="37" spans="1:15" x14ac:dyDescent="0.25">
      <c r="A37" s="1">
        <v>1953</v>
      </c>
      <c r="B37" s="3">
        <v>1210</v>
      </c>
      <c r="C37" s="3">
        <v>6417</v>
      </c>
      <c r="D37" s="3">
        <v>7764</v>
      </c>
      <c r="E37" s="3"/>
      <c r="F37" s="3"/>
      <c r="G37" s="3"/>
      <c r="H37" s="3"/>
      <c r="I37" s="3">
        <v>7764</v>
      </c>
      <c r="J37" s="6">
        <v>0.27200000000000002</v>
      </c>
      <c r="M37" s="2">
        <f t="shared" si="0"/>
        <v>0.56999999999970896</v>
      </c>
      <c r="O37">
        <f t="shared" si="1"/>
        <v>0</v>
      </c>
    </row>
    <row r="38" spans="1:15" x14ac:dyDescent="0.25">
      <c r="A38" s="1">
        <v>1954</v>
      </c>
      <c r="B38" s="3">
        <v>1084</v>
      </c>
      <c r="C38" s="3">
        <v>6930</v>
      </c>
      <c r="D38" s="3">
        <v>7512</v>
      </c>
      <c r="E38" s="3"/>
      <c r="F38" s="3"/>
      <c r="G38" s="3"/>
      <c r="H38" s="3"/>
      <c r="I38" s="3">
        <v>7512</v>
      </c>
      <c r="J38" s="6">
        <v>0.254</v>
      </c>
      <c r="M38" s="2">
        <f t="shared" si="0"/>
        <v>0.11999999999989086</v>
      </c>
      <c r="O38">
        <f t="shared" si="1"/>
        <v>0</v>
      </c>
    </row>
    <row r="39" spans="1:15" x14ac:dyDescent="0.25">
      <c r="A39" s="7" t="s">
        <v>6</v>
      </c>
      <c r="B39" s="8">
        <v>1722</v>
      </c>
      <c r="C39" s="8">
        <v>5269</v>
      </c>
      <c r="D39" s="8">
        <v>9073</v>
      </c>
      <c r="E39" s="8"/>
      <c r="F39" s="8"/>
      <c r="G39" s="8"/>
      <c r="H39" s="8"/>
      <c r="I39" s="8">
        <v>9073</v>
      </c>
      <c r="J39" s="9">
        <v>0.32800000000000001</v>
      </c>
      <c r="K39" s="10"/>
      <c r="L39" s="10"/>
      <c r="M39" s="11">
        <f t="shared" si="0"/>
        <v>0.2180000000007567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944</v>
      </c>
      <c r="C40" s="3">
        <v>6916</v>
      </c>
      <c r="D40" s="3">
        <v>6529</v>
      </c>
      <c r="E40" s="3"/>
      <c r="F40" s="3"/>
      <c r="G40" s="3"/>
      <c r="H40" s="3"/>
      <c r="I40" s="3">
        <v>6529</v>
      </c>
      <c r="J40" s="6">
        <v>0.214</v>
      </c>
      <c r="M40" s="2">
        <f t="shared" si="0"/>
        <v>-0.29600000000027649</v>
      </c>
      <c r="O40">
        <f t="shared" si="1"/>
        <v>0</v>
      </c>
    </row>
    <row r="41" spans="1:15" x14ac:dyDescent="0.25">
      <c r="A41" s="1">
        <v>1956</v>
      </c>
      <c r="B41" s="3">
        <v>809</v>
      </c>
      <c r="C41" s="3">
        <v>6988</v>
      </c>
      <c r="D41" s="3">
        <v>5653</v>
      </c>
      <c r="E41" s="3"/>
      <c r="F41" s="3"/>
      <c r="G41" s="3"/>
      <c r="H41" s="3"/>
      <c r="I41" s="3">
        <v>5653</v>
      </c>
      <c r="J41" s="6">
        <v>0.17899999999999999</v>
      </c>
      <c r="M41" s="2">
        <f t="shared" si="0"/>
        <v>0.29200000000037107</v>
      </c>
      <c r="O41">
        <f t="shared" si="1"/>
        <v>0</v>
      </c>
    </row>
    <row r="42" spans="1:15" x14ac:dyDescent="0.25">
      <c r="A42" s="1">
        <v>1957</v>
      </c>
      <c r="B42" s="3">
        <v>679</v>
      </c>
      <c r="C42" s="3">
        <v>6655</v>
      </c>
      <c r="D42" s="3">
        <v>4519</v>
      </c>
      <c r="E42" s="3"/>
      <c r="F42" s="3"/>
      <c r="G42" s="3"/>
      <c r="H42" s="3"/>
      <c r="I42" s="3">
        <v>4519</v>
      </c>
      <c r="J42" s="6">
        <v>0.13900000000000001</v>
      </c>
      <c r="M42" s="2">
        <f t="shared" si="0"/>
        <v>-0.25500000000010914</v>
      </c>
      <c r="O42">
        <f t="shared" si="1"/>
        <v>0</v>
      </c>
    </row>
    <row r="43" spans="1:15" x14ac:dyDescent="0.25">
      <c r="A43" s="1">
        <v>1958</v>
      </c>
      <c r="B43" s="3">
        <v>712</v>
      </c>
      <c r="C43" s="3">
        <v>6594</v>
      </c>
      <c r="D43" s="3">
        <v>4695</v>
      </c>
      <c r="E43" s="3"/>
      <c r="F43" s="3"/>
      <c r="G43" s="3"/>
      <c r="H43" s="3"/>
      <c r="I43" s="3">
        <v>4695</v>
      </c>
      <c r="J43" s="6">
        <v>0.13900000000000001</v>
      </c>
      <c r="M43" s="2">
        <f t="shared" si="0"/>
        <v>-7.2000000000116415E-2</v>
      </c>
      <c r="O43">
        <f t="shared" si="1"/>
        <v>0</v>
      </c>
    </row>
    <row r="44" spans="1:15" x14ac:dyDescent="0.25">
      <c r="A44" s="1">
        <v>1959</v>
      </c>
      <c r="B44" s="3">
        <v>713</v>
      </c>
      <c r="C44" s="3">
        <v>6672</v>
      </c>
      <c r="D44" s="3">
        <v>4757</v>
      </c>
      <c r="E44" s="3"/>
      <c r="F44" s="3">
        <v>0</v>
      </c>
      <c r="G44" s="3"/>
      <c r="H44" s="3"/>
      <c r="I44" s="3">
        <v>4757</v>
      </c>
      <c r="J44" s="6">
        <v>0.13600000000000001</v>
      </c>
      <c r="M44" s="2">
        <f t="shared" si="0"/>
        <v>0.13600000000042201</v>
      </c>
      <c r="O44">
        <f>D44-G44+F44-I44</f>
        <v>0</v>
      </c>
    </row>
    <row r="45" spans="1:15" x14ac:dyDescent="0.25">
      <c r="A45" s="7" t="s">
        <v>7</v>
      </c>
      <c r="B45" s="8">
        <v>771</v>
      </c>
      <c r="C45" s="8">
        <v>6785</v>
      </c>
      <c r="D45" s="8">
        <v>5231</v>
      </c>
      <c r="E45" s="8"/>
      <c r="F45" s="8">
        <v>0</v>
      </c>
      <c r="G45" s="8"/>
      <c r="H45" s="8"/>
      <c r="I45" s="8">
        <v>5231</v>
      </c>
      <c r="J45" s="9">
        <v>0.16</v>
      </c>
      <c r="K45" s="10"/>
      <c r="L45" s="10"/>
      <c r="M45" s="11">
        <f t="shared" si="0"/>
        <v>0.23499999999967258</v>
      </c>
      <c r="N45" s="10"/>
      <c r="O45" s="10">
        <f>D45-G45+F45-I45</f>
        <v>0</v>
      </c>
    </row>
    <row r="46" spans="1:15" x14ac:dyDescent="0.25">
      <c r="A46" s="1">
        <v>1960</v>
      </c>
      <c r="B46" s="3">
        <v>702</v>
      </c>
      <c r="C46" s="3">
        <v>6443</v>
      </c>
      <c r="D46" s="3">
        <v>4523</v>
      </c>
      <c r="E46" s="3"/>
      <c r="F46" s="3">
        <v>29</v>
      </c>
      <c r="G46" s="3"/>
      <c r="H46" s="3"/>
      <c r="I46" s="3">
        <v>4552</v>
      </c>
      <c r="J46" s="6">
        <v>0.126</v>
      </c>
      <c r="M46" s="2">
        <f t="shared" si="0"/>
        <v>-1.4000000000123691E-2</v>
      </c>
      <c r="O46">
        <f>D46-G46+F46-I46</f>
        <v>0</v>
      </c>
    </row>
    <row r="47" spans="1:15" x14ac:dyDescent="0.25">
      <c r="A47" s="1">
        <v>1961</v>
      </c>
      <c r="B47" s="3">
        <v>800</v>
      </c>
      <c r="C47" s="3">
        <v>6644</v>
      </c>
      <c r="D47" s="3">
        <v>5315</v>
      </c>
      <c r="E47" s="3"/>
      <c r="F47" s="3">
        <v>51</v>
      </c>
      <c r="G47" s="3">
        <v>0</v>
      </c>
      <c r="H47" s="3"/>
      <c r="I47" s="3">
        <v>5366</v>
      </c>
      <c r="J47" s="6">
        <v>0.14399999999999999</v>
      </c>
      <c r="M47" s="2">
        <f t="shared" si="0"/>
        <v>0.1999999999998181</v>
      </c>
      <c r="O47">
        <f>D47-G47+F47-I47</f>
        <v>0</v>
      </c>
    </row>
    <row r="48" spans="1:15" x14ac:dyDescent="0.25">
      <c r="A48" s="1">
        <v>1962</v>
      </c>
      <c r="B48" s="3">
        <v>805</v>
      </c>
      <c r="C48" s="3">
        <v>7358</v>
      </c>
      <c r="D48" s="3">
        <v>5923</v>
      </c>
      <c r="E48" s="3"/>
      <c r="F48" s="3">
        <v>54</v>
      </c>
      <c r="G48" s="3"/>
      <c r="H48" s="3"/>
      <c r="I48" s="3">
        <v>5977</v>
      </c>
      <c r="J48" s="6">
        <v>0.155</v>
      </c>
      <c r="M48" s="2">
        <f t="shared" si="0"/>
        <v>0.18999999999959982</v>
      </c>
      <c r="O48">
        <f>D48-G48+F48-I48</f>
        <v>0</v>
      </c>
    </row>
    <row r="49" spans="1:15" x14ac:dyDescent="0.25">
      <c r="A49" s="1">
        <v>1963</v>
      </c>
      <c r="B49" s="3">
        <v>872</v>
      </c>
      <c r="C49" s="3">
        <v>7909</v>
      </c>
      <c r="D49" s="3">
        <v>6897</v>
      </c>
      <c r="E49" s="3"/>
      <c r="F49" s="3">
        <v>38</v>
      </c>
      <c r="G49" s="3"/>
      <c r="H49" s="3"/>
      <c r="I49" s="3">
        <v>6935</v>
      </c>
      <c r="J49" s="6">
        <v>0.17399999999999999</v>
      </c>
      <c r="M49" s="2">
        <f t="shared" si="0"/>
        <v>-0.35199999999986176</v>
      </c>
      <c r="O49">
        <f t="shared" si="1"/>
        <v>0</v>
      </c>
    </row>
    <row r="50" spans="1:15" x14ac:dyDescent="0.25">
      <c r="A50" s="1">
        <v>1964</v>
      </c>
      <c r="B50" s="3">
        <v>892</v>
      </c>
      <c r="C50" s="3">
        <v>7910</v>
      </c>
      <c r="D50" s="3">
        <v>7056</v>
      </c>
      <c r="E50" s="3"/>
      <c r="F50" s="3">
        <v>27</v>
      </c>
      <c r="G50" s="3"/>
      <c r="H50" s="3"/>
      <c r="I50" s="3">
        <v>7083</v>
      </c>
      <c r="J50" s="6">
        <v>0.17199999999999999</v>
      </c>
      <c r="M50" s="2">
        <f t="shared" si="0"/>
        <v>-0.27999999999974534</v>
      </c>
      <c r="O50">
        <f t="shared" si="1"/>
        <v>0</v>
      </c>
    </row>
    <row r="51" spans="1:15" x14ac:dyDescent="0.25">
      <c r="A51" s="7" t="s">
        <v>8</v>
      </c>
      <c r="B51" s="8">
        <v>814</v>
      </c>
      <c r="C51" s="8">
        <v>7301</v>
      </c>
      <c r="D51" s="8">
        <v>5943</v>
      </c>
      <c r="E51" s="8"/>
      <c r="F51" s="8">
        <v>40</v>
      </c>
      <c r="G51" s="8">
        <v>0</v>
      </c>
      <c r="H51" s="8"/>
      <c r="I51" s="8">
        <v>5983</v>
      </c>
      <c r="J51" s="9">
        <v>0.155</v>
      </c>
      <c r="K51" s="10"/>
      <c r="L51" s="10"/>
      <c r="M51" s="11">
        <f t="shared" si="0"/>
        <v>1.4000000000123691E-2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1035</v>
      </c>
      <c r="C52" s="3">
        <v>7965</v>
      </c>
      <c r="D52" s="3">
        <v>8244</v>
      </c>
      <c r="E52" s="3"/>
      <c r="F52" s="3">
        <v>67</v>
      </c>
      <c r="G52" s="3"/>
      <c r="H52" s="3"/>
      <c r="I52" s="3">
        <v>8311</v>
      </c>
      <c r="J52" s="6">
        <v>0.19500000000000001</v>
      </c>
      <c r="M52" s="2">
        <f t="shared" si="0"/>
        <v>-0.2250000000003638</v>
      </c>
      <c r="O52">
        <f t="shared" si="1"/>
        <v>0</v>
      </c>
    </row>
    <row r="53" spans="1:15" x14ac:dyDescent="0.25">
      <c r="A53" s="1">
        <v>1966</v>
      </c>
      <c r="B53" s="3">
        <v>1098</v>
      </c>
      <c r="C53" s="3">
        <v>8106</v>
      </c>
      <c r="D53" s="3">
        <v>8900</v>
      </c>
      <c r="E53" s="3"/>
      <c r="F53" s="3">
        <v>53</v>
      </c>
      <c r="G53" s="3">
        <v>0</v>
      </c>
      <c r="H53" s="3"/>
      <c r="I53" s="3">
        <v>8953</v>
      </c>
      <c r="J53" s="6">
        <v>0.20300000000000001</v>
      </c>
      <c r="M53" s="2">
        <f t="shared" si="0"/>
        <v>0.38800000000082946</v>
      </c>
      <c r="O53">
        <f t="shared" si="1"/>
        <v>0</v>
      </c>
    </row>
    <row r="54" spans="1:15" x14ac:dyDescent="0.25">
      <c r="A54" s="1">
        <v>1967</v>
      </c>
      <c r="B54" s="3">
        <v>1104</v>
      </c>
      <c r="C54" s="3">
        <v>8172</v>
      </c>
      <c r="D54" s="3">
        <v>9022</v>
      </c>
      <c r="E54" s="3"/>
      <c r="F54" s="3">
        <v>108</v>
      </c>
      <c r="G54" s="3"/>
      <c r="H54" s="3"/>
      <c r="I54" s="3">
        <v>9130</v>
      </c>
      <c r="J54" s="6">
        <v>0.2</v>
      </c>
      <c r="M54" s="2">
        <f t="shared" si="0"/>
        <v>-0.11199999999917054</v>
      </c>
      <c r="O54">
        <f t="shared" si="1"/>
        <v>0</v>
      </c>
    </row>
    <row r="55" spans="1:15" x14ac:dyDescent="0.25">
      <c r="A55" s="1">
        <v>1968</v>
      </c>
      <c r="B55" s="3">
        <v>1152</v>
      </c>
      <c r="C55" s="3">
        <v>8138</v>
      </c>
      <c r="D55" s="3">
        <v>9375</v>
      </c>
      <c r="E55" s="3"/>
      <c r="F55" s="3">
        <v>33</v>
      </c>
      <c r="G55" s="3"/>
      <c r="H55" s="3"/>
      <c r="I55" s="3">
        <v>9408</v>
      </c>
      <c r="J55" s="6">
        <v>0.19900000000000001</v>
      </c>
      <c r="M55" s="2">
        <f t="shared" si="0"/>
        <v>-2.3999999999432475E-2</v>
      </c>
      <c r="O55">
        <f t="shared" si="1"/>
        <v>0</v>
      </c>
    </row>
    <row r="56" spans="1:15" x14ac:dyDescent="0.25">
      <c r="A56" s="1">
        <v>1969</v>
      </c>
      <c r="B56" s="3">
        <v>1309</v>
      </c>
      <c r="C56" s="3">
        <v>6801</v>
      </c>
      <c r="D56" s="3">
        <v>8903</v>
      </c>
      <c r="E56" s="3"/>
      <c r="F56" s="3">
        <v>50</v>
      </c>
      <c r="G56" s="3"/>
      <c r="H56" s="3"/>
      <c r="I56" s="3">
        <v>8953</v>
      </c>
      <c r="J56" s="6">
        <v>0.183</v>
      </c>
      <c r="M56" s="2">
        <f t="shared" si="0"/>
        <v>-0.49099999999998545</v>
      </c>
      <c r="O56">
        <f t="shared" si="1"/>
        <v>0</v>
      </c>
    </row>
    <row r="57" spans="1:15" x14ac:dyDescent="0.25">
      <c r="A57" s="7" t="s">
        <v>10</v>
      </c>
      <c r="B57" s="8">
        <v>1140</v>
      </c>
      <c r="C57" s="8">
        <v>7797</v>
      </c>
      <c r="D57" s="8">
        <v>8889</v>
      </c>
      <c r="E57" s="8"/>
      <c r="F57" s="8">
        <v>62</v>
      </c>
      <c r="G57" s="8"/>
      <c r="H57" s="8"/>
      <c r="I57" s="8">
        <v>8951</v>
      </c>
      <c r="J57" s="9">
        <v>0.19600000000000001</v>
      </c>
      <c r="K57" s="10"/>
      <c r="L57" s="10"/>
      <c r="M57" s="11">
        <f t="shared" si="0"/>
        <v>-0.42000000000007276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1597</v>
      </c>
      <c r="C58" s="3">
        <v>7162</v>
      </c>
      <c r="D58" s="3">
        <v>11437</v>
      </c>
      <c r="E58" s="3"/>
      <c r="F58" s="3">
        <v>474</v>
      </c>
      <c r="G58" s="3"/>
      <c r="H58" s="3"/>
      <c r="I58" s="3">
        <v>11911</v>
      </c>
      <c r="J58" s="6">
        <v>0.23400000000000001</v>
      </c>
      <c r="M58" s="2">
        <f t="shared" si="0"/>
        <v>0.71399999999994179</v>
      </c>
      <c r="O58">
        <f t="shared" si="1"/>
        <v>0</v>
      </c>
    </row>
    <row r="59" spans="1:15" x14ac:dyDescent="0.25">
      <c r="A59" s="1">
        <v>1971</v>
      </c>
      <c r="B59" s="3">
        <v>1673</v>
      </c>
      <c r="C59" s="3">
        <v>7188</v>
      </c>
      <c r="D59" s="3">
        <v>12026</v>
      </c>
      <c r="E59" s="3"/>
      <c r="F59" s="3">
        <v>379</v>
      </c>
      <c r="G59" s="3"/>
      <c r="H59" s="3"/>
      <c r="I59" s="3">
        <v>12405</v>
      </c>
      <c r="J59" s="6">
        <v>0.23599999999999999</v>
      </c>
      <c r="M59" s="2">
        <f t="shared" si="0"/>
        <v>-0.47600000000056752</v>
      </c>
      <c r="O59">
        <f t="shared" si="1"/>
        <v>0</v>
      </c>
    </row>
    <row r="60" spans="1:15" x14ac:dyDescent="0.25">
      <c r="A60" s="1">
        <v>1972</v>
      </c>
      <c r="B60" s="3">
        <v>1643</v>
      </c>
      <c r="C60" s="3">
        <v>6955</v>
      </c>
      <c r="D60" s="3">
        <v>11427</v>
      </c>
      <c r="E60" s="3"/>
      <c r="F60" s="3">
        <v>502</v>
      </c>
      <c r="G60" s="3"/>
      <c r="H60" s="3"/>
      <c r="I60" s="3">
        <v>11929</v>
      </c>
      <c r="J60" s="6">
        <v>0.219</v>
      </c>
      <c r="M60" s="2">
        <f t="shared" si="0"/>
        <v>6.5000000000509317E-2</v>
      </c>
      <c r="O60">
        <f t="shared" si="1"/>
        <v>0</v>
      </c>
    </row>
    <row r="61" spans="1:15" x14ac:dyDescent="0.25">
      <c r="A61" s="1">
        <v>1973</v>
      </c>
      <c r="B61" s="3">
        <v>1716</v>
      </c>
      <c r="C61" s="3">
        <v>6382</v>
      </c>
      <c r="D61" s="3">
        <v>10951</v>
      </c>
      <c r="E61" s="3"/>
      <c r="F61" s="3">
        <v>558</v>
      </c>
      <c r="G61" s="3"/>
      <c r="H61" s="3"/>
      <c r="I61" s="3">
        <v>11509</v>
      </c>
      <c r="J61" s="6">
        <v>0.20399999999999999</v>
      </c>
      <c r="M61" s="2">
        <f t="shared" si="0"/>
        <v>0.51200000000062573</v>
      </c>
      <c r="O61">
        <f t="shared" si="1"/>
        <v>0</v>
      </c>
    </row>
    <row r="62" spans="1:15" x14ac:dyDescent="0.25">
      <c r="A62" s="1">
        <v>1974</v>
      </c>
      <c r="B62" s="3">
        <v>2016</v>
      </c>
      <c r="C62" s="3">
        <v>7759</v>
      </c>
      <c r="D62" s="3">
        <v>15642</v>
      </c>
      <c r="E62" s="3"/>
      <c r="F62" s="3">
        <v>100</v>
      </c>
      <c r="G62" s="3"/>
      <c r="H62" s="3"/>
      <c r="I62" s="3">
        <v>15742</v>
      </c>
      <c r="J62" s="6">
        <v>0.27100000000000002</v>
      </c>
      <c r="M62" s="2">
        <f t="shared" si="0"/>
        <v>0.14400000000023283</v>
      </c>
      <c r="O62">
        <f t="shared" si="1"/>
        <v>0</v>
      </c>
    </row>
    <row r="63" spans="1:15" x14ac:dyDescent="0.25">
      <c r="A63" s="7" t="s">
        <v>11</v>
      </c>
      <c r="B63" s="8">
        <v>1729</v>
      </c>
      <c r="C63" s="8">
        <v>7112</v>
      </c>
      <c r="D63" s="8">
        <v>12297</v>
      </c>
      <c r="E63" s="8"/>
      <c r="F63" s="8">
        <v>403</v>
      </c>
      <c r="G63" s="8"/>
      <c r="H63" s="8"/>
      <c r="I63" s="8">
        <v>12699</v>
      </c>
      <c r="J63" s="9">
        <v>0.23300000000000001</v>
      </c>
      <c r="K63" s="10"/>
      <c r="L63" s="10"/>
      <c r="M63" s="11">
        <f t="shared" si="0"/>
        <v>-0.35200000000077125</v>
      </c>
      <c r="N63" s="10"/>
      <c r="O63" s="10">
        <f t="shared" si="1"/>
        <v>1</v>
      </c>
    </row>
    <row r="64" spans="1:15" x14ac:dyDescent="0.25">
      <c r="A64" s="1">
        <v>1975</v>
      </c>
      <c r="B64" s="3">
        <v>2027</v>
      </c>
      <c r="C64" s="3">
        <v>6803</v>
      </c>
      <c r="D64" s="3">
        <v>13789</v>
      </c>
      <c r="E64" s="3"/>
      <c r="F64" s="3">
        <v>51</v>
      </c>
      <c r="G64" s="3">
        <v>0</v>
      </c>
      <c r="H64" s="3"/>
      <c r="I64" s="3">
        <v>13887</v>
      </c>
      <c r="J64" s="6">
        <v>0.23100000000000001</v>
      </c>
      <c r="M64" s="2">
        <f t="shared" si="0"/>
        <v>0.68100000000049477</v>
      </c>
      <c r="O64">
        <f t="shared" si="1"/>
        <v>-47</v>
      </c>
    </row>
    <row r="65" spans="1:15" x14ac:dyDescent="0.25">
      <c r="A65" s="1">
        <v>1976</v>
      </c>
      <c r="B65" s="3">
        <v>2023</v>
      </c>
      <c r="C65" s="3">
        <v>5022</v>
      </c>
      <c r="D65" s="3">
        <v>10160</v>
      </c>
      <c r="E65" s="3"/>
      <c r="F65" s="3">
        <v>145</v>
      </c>
      <c r="G65" s="3"/>
      <c r="H65" s="3"/>
      <c r="I65" s="3">
        <v>10305</v>
      </c>
      <c r="J65" s="6">
        <v>0.16600000000000001</v>
      </c>
      <c r="M65" s="2">
        <f t="shared" si="0"/>
        <v>-0.49400000000059663</v>
      </c>
      <c r="O65">
        <f t="shared" si="1"/>
        <v>0</v>
      </c>
    </row>
    <row r="66" spans="1:15" x14ac:dyDescent="0.25">
      <c r="A66" s="1">
        <v>1977</v>
      </c>
      <c r="B66" s="3">
        <v>2253</v>
      </c>
      <c r="C66" s="3">
        <v>5735</v>
      </c>
      <c r="D66" s="3">
        <v>12921</v>
      </c>
      <c r="E66" s="3"/>
      <c r="F66" s="3">
        <v>21</v>
      </c>
      <c r="G66" s="3">
        <v>8</v>
      </c>
      <c r="H66" s="3"/>
      <c r="I66" s="3">
        <v>12934</v>
      </c>
      <c r="J66" s="6">
        <v>0.20300000000000001</v>
      </c>
      <c r="M66" s="2">
        <f t="shared" si="0"/>
        <v>-4.500000000007276E-2</v>
      </c>
      <c r="O66">
        <f t="shared" si="1"/>
        <v>0</v>
      </c>
    </row>
    <row r="67" spans="1:15" x14ac:dyDescent="0.25">
      <c r="A67" s="1">
        <v>1978</v>
      </c>
      <c r="B67" s="3">
        <v>1818</v>
      </c>
      <c r="C67" s="3">
        <v>5629</v>
      </c>
      <c r="D67" s="3">
        <v>10233</v>
      </c>
      <c r="E67" s="3"/>
      <c r="F67" s="3">
        <v>23</v>
      </c>
      <c r="G67" s="3">
        <v>4</v>
      </c>
      <c r="H67" s="3"/>
      <c r="I67" s="3">
        <v>10252</v>
      </c>
      <c r="J67" s="6">
        <v>0.156</v>
      </c>
      <c r="M67" s="2">
        <f t="shared" si="0"/>
        <v>0.52200000000084401</v>
      </c>
      <c r="O67">
        <f t="shared" si="1"/>
        <v>0</v>
      </c>
    </row>
    <row r="68" spans="1:15" x14ac:dyDescent="0.25">
      <c r="A68" s="1">
        <v>1979</v>
      </c>
      <c r="B68" s="3">
        <v>1963</v>
      </c>
      <c r="C68" s="3">
        <v>6353</v>
      </c>
      <c r="D68" s="3">
        <v>12470</v>
      </c>
      <c r="E68" s="3"/>
      <c r="F68" s="3">
        <v>2</v>
      </c>
      <c r="G68" s="3">
        <v>23</v>
      </c>
      <c r="H68" s="3"/>
      <c r="I68" s="3">
        <v>12449</v>
      </c>
      <c r="J68" s="6">
        <v>0.184</v>
      </c>
      <c r="M68" s="2">
        <f t="shared" si="0"/>
        <v>0.93900000000030559</v>
      </c>
      <c r="O68">
        <f t="shared" si="1"/>
        <v>0</v>
      </c>
    </row>
    <row r="69" spans="1:15" x14ac:dyDescent="0.25">
      <c r="A69" s="7" t="s">
        <v>9</v>
      </c>
      <c r="B69" s="8">
        <v>2017</v>
      </c>
      <c r="C69" s="8">
        <v>5907</v>
      </c>
      <c r="D69" s="8">
        <v>11915</v>
      </c>
      <c r="E69" s="8"/>
      <c r="F69" s="8">
        <v>48</v>
      </c>
      <c r="G69" s="8">
        <v>7</v>
      </c>
      <c r="H69" s="8"/>
      <c r="I69" s="8">
        <v>11956</v>
      </c>
      <c r="J69" s="9">
        <v>0.186</v>
      </c>
      <c r="K69" s="10"/>
      <c r="L69" s="10"/>
      <c r="M69" s="11">
        <f t="shared" ref="M69:M72" si="2">B69*C69/1000 -D69</f>
        <v>-0.58100000000013097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3988</v>
      </c>
      <c r="C70" s="3">
        <v>6263</v>
      </c>
      <c r="D70" s="3">
        <v>24975</v>
      </c>
      <c r="E70" s="3"/>
      <c r="F70" s="3">
        <v>314</v>
      </c>
      <c r="G70" s="3">
        <v>6</v>
      </c>
      <c r="H70" s="3"/>
      <c r="I70" s="5">
        <v>25283</v>
      </c>
      <c r="J70" s="6">
        <v>0.38400000000000001</v>
      </c>
      <c r="M70" s="2">
        <f t="shared" si="2"/>
        <v>1.8440000000009604</v>
      </c>
      <c r="O70">
        <f t="shared" si="3"/>
        <v>0</v>
      </c>
    </row>
    <row r="71" spans="1:15" x14ac:dyDescent="0.25">
      <c r="A71" s="1">
        <v>1981</v>
      </c>
      <c r="B71" s="3">
        <v>1186</v>
      </c>
      <c r="C71" s="3">
        <v>8239</v>
      </c>
      <c r="D71" s="3">
        <v>9772</v>
      </c>
      <c r="E71" s="3"/>
      <c r="F71" s="3">
        <v>834</v>
      </c>
      <c r="G71" s="3"/>
      <c r="H71" s="3"/>
      <c r="I71" s="3">
        <v>10606</v>
      </c>
      <c r="J71" s="6">
        <v>0.14899999999999999</v>
      </c>
      <c r="M71" s="2">
        <f t="shared" si="2"/>
        <v>-0.54600000000027649</v>
      </c>
      <c r="O71">
        <f t="shared" si="3"/>
        <v>0</v>
      </c>
    </row>
    <row r="72" spans="1:15" x14ac:dyDescent="0.25">
      <c r="A72" s="1">
        <v>1982</v>
      </c>
      <c r="B72" s="3">
        <v>2100</v>
      </c>
      <c r="C72" s="3">
        <v>6090</v>
      </c>
      <c r="D72" s="3">
        <v>12790</v>
      </c>
      <c r="E72" s="3"/>
      <c r="F72" s="3">
        <v>204</v>
      </c>
      <c r="G72" s="3">
        <v>777</v>
      </c>
      <c r="H72" s="3"/>
      <c r="I72" s="3">
        <v>12217</v>
      </c>
      <c r="J72" s="6">
        <v>0.16700000000000001</v>
      </c>
      <c r="M72" s="2">
        <f t="shared" si="2"/>
        <v>-1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AFD9-492F-4541-9A8F-FA5A8A890C64}">
  <dimension ref="A1:X75"/>
  <sheetViews>
    <sheetView workbookViewId="0">
      <pane ySplit="3" topLeftCell="A27" activePane="bottomLeft" state="frozen"/>
      <selection pane="bottomLeft" activeCell="Q57" sqref="Q57:X57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/>
      <c r="C6" s="3"/>
      <c r="D6" s="3"/>
      <c r="E6" s="3"/>
      <c r="F6" s="3"/>
      <c r="G6" s="3"/>
      <c r="H6" s="3"/>
      <c r="I6" s="3"/>
      <c r="J6" s="6"/>
      <c r="M6" s="2">
        <f t="shared" si="0"/>
        <v>0</v>
      </c>
      <c r="O6">
        <f t="shared" si="1"/>
        <v>0</v>
      </c>
    </row>
    <row r="7" spans="1:15" x14ac:dyDescent="0.25">
      <c r="A7" s="1">
        <v>1928</v>
      </c>
      <c r="B7" s="3"/>
      <c r="C7" s="3"/>
      <c r="D7" s="3"/>
      <c r="E7" s="3"/>
      <c r="F7" s="3"/>
      <c r="G7" s="3"/>
      <c r="H7" s="3"/>
      <c r="I7" s="3"/>
      <c r="J7" s="6"/>
      <c r="M7" s="2">
        <f t="shared" si="0"/>
        <v>0</v>
      </c>
      <c r="O7">
        <f t="shared" si="1"/>
        <v>0</v>
      </c>
    </row>
    <row r="8" spans="1:15" x14ac:dyDescent="0.25">
      <c r="A8" s="1">
        <v>1929</v>
      </c>
      <c r="B8" s="3"/>
      <c r="C8" s="3"/>
      <c r="D8" s="3"/>
      <c r="E8" s="3"/>
      <c r="F8" s="3"/>
      <c r="G8" s="3"/>
      <c r="H8" s="3"/>
      <c r="I8" s="3"/>
      <c r="J8" s="6"/>
      <c r="M8" s="2">
        <f t="shared" si="0"/>
        <v>0</v>
      </c>
      <c r="O8">
        <f t="shared" si="1"/>
        <v>0</v>
      </c>
    </row>
    <row r="9" spans="1:15" x14ac:dyDescent="0.25">
      <c r="A9" s="7" t="s">
        <v>1</v>
      </c>
      <c r="B9" s="8"/>
      <c r="C9" s="8"/>
      <c r="D9" s="8"/>
      <c r="E9" s="8"/>
      <c r="F9" s="8"/>
      <c r="G9" s="8"/>
      <c r="H9" s="8"/>
      <c r="I9" s="8"/>
      <c r="J9" s="9"/>
      <c r="K9" s="10"/>
      <c r="L9" s="10"/>
      <c r="M9" s="11">
        <f t="shared" si="0"/>
        <v>0</v>
      </c>
      <c r="N9" s="10"/>
      <c r="O9" s="10">
        <f t="shared" si="1"/>
        <v>0</v>
      </c>
    </row>
    <row r="10" spans="1:15" x14ac:dyDescent="0.25">
      <c r="A10" s="1">
        <v>1930</v>
      </c>
      <c r="B10" s="3"/>
      <c r="C10" s="3"/>
      <c r="D10" s="3"/>
      <c r="E10" s="3"/>
      <c r="F10" s="3"/>
      <c r="G10" s="3"/>
      <c r="H10" s="3"/>
      <c r="I10" s="3"/>
      <c r="J10" s="6"/>
      <c r="M10" s="2">
        <f t="shared" si="0"/>
        <v>0</v>
      </c>
      <c r="O10">
        <f t="shared" si="1"/>
        <v>0</v>
      </c>
    </row>
    <row r="11" spans="1:15" x14ac:dyDescent="0.25">
      <c r="A11" s="1">
        <v>1931</v>
      </c>
      <c r="B11" s="3"/>
      <c r="C11" s="3"/>
      <c r="D11" s="3"/>
      <c r="E11" s="3"/>
      <c r="F11" s="3"/>
      <c r="G11" s="3"/>
      <c r="H11" s="3"/>
      <c r="I11" s="3"/>
      <c r="J11" s="6"/>
      <c r="M11" s="2">
        <f t="shared" si="0"/>
        <v>0</v>
      </c>
      <c r="O11">
        <f t="shared" si="1"/>
        <v>0</v>
      </c>
    </row>
    <row r="12" spans="1:15" x14ac:dyDescent="0.25">
      <c r="A12" s="1">
        <v>1932</v>
      </c>
      <c r="B12" s="3"/>
      <c r="C12" s="3"/>
      <c r="D12" s="3"/>
      <c r="E12" s="3"/>
      <c r="F12" s="3"/>
      <c r="G12" s="3"/>
      <c r="H12" s="3"/>
      <c r="I12" s="3"/>
      <c r="J12" s="6"/>
      <c r="M12" s="2">
        <f t="shared" si="0"/>
        <v>0</v>
      </c>
      <c r="O12">
        <f t="shared" si="1"/>
        <v>0</v>
      </c>
    </row>
    <row r="13" spans="1:15" x14ac:dyDescent="0.25">
      <c r="A13" s="1">
        <v>1933</v>
      </c>
      <c r="B13" s="3"/>
      <c r="C13" s="3"/>
      <c r="D13" s="3"/>
      <c r="E13" s="3"/>
      <c r="F13" s="3"/>
      <c r="G13" s="3"/>
      <c r="H13" s="3"/>
      <c r="I13" s="3"/>
      <c r="J13" s="6"/>
      <c r="M13" s="2">
        <f t="shared" si="0"/>
        <v>0</v>
      </c>
      <c r="O13">
        <f t="shared" si="1"/>
        <v>0</v>
      </c>
    </row>
    <row r="14" spans="1:15" x14ac:dyDescent="0.25">
      <c r="A14" s="1">
        <v>1934</v>
      </c>
      <c r="B14" s="3"/>
      <c r="C14" s="3"/>
      <c r="D14" s="3"/>
      <c r="E14" s="3"/>
      <c r="F14" s="3"/>
      <c r="G14" s="3"/>
      <c r="H14" s="3"/>
      <c r="I14" s="3"/>
      <c r="J14" s="6"/>
      <c r="M14" s="2">
        <f t="shared" si="0"/>
        <v>0</v>
      </c>
      <c r="O14">
        <f t="shared" si="1"/>
        <v>0</v>
      </c>
    </row>
    <row r="15" spans="1:15" x14ac:dyDescent="0.25">
      <c r="A15" s="7" t="s">
        <v>2</v>
      </c>
      <c r="B15" s="8"/>
      <c r="C15" s="8"/>
      <c r="D15" s="8"/>
      <c r="E15" s="8"/>
      <c r="F15" s="8"/>
      <c r="G15" s="8"/>
      <c r="H15" s="8"/>
      <c r="I15" s="8"/>
      <c r="J15" s="9"/>
      <c r="K15" s="10"/>
      <c r="L15" s="10"/>
      <c r="M15" s="11">
        <f t="shared" si="0"/>
        <v>0</v>
      </c>
      <c r="N15" s="10"/>
      <c r="O15" s="10">
        <f t="shared" si="1"/>
        <v>0</v>
      </c>
    </row>
    <row r="16" spans="1:15" x14ac:dyDescent="0.25">
      <c r="A16" s="1">
        <v>1935</v>
      </c>
      <c r="B16" s="3"/>
      <c r="C16" s="3"/>
      <c r="D16" s="3"/>
      <c r="E16" s="3"/>
      <c r="F16" s="3"/>
      <c r="G16" s="3"/>
      <c r="H16" s="3"/>
      <c r="I16" s="3"/>
      <c r="J16" s="6"/>
      <c r="M16" s="2">
        <f t="shared" si="0"/>
        <v>0</v>
      </c>
      <c r="O16">
        <f t="shared" si="1"/>
        <v>0</v>
      </c>
    </row>
    <row r="17" spans="1:15" x14ac:dyDescent="0.25">
      <c r="A17" s="1">
        <v>1936</v>
      </c>
      <c r="B17" s="3"/>
      <c r="C17" s="3"/>
      <c r="D17" s="3"/>
      <c r="E17" s="3"/>
      <c r="F17" s="3"/>
      <c r="G17" s="3"/>
      <c r="H17" s="3"/>
      <c r="I17" s="3"/>
      <c r="J17" s="6"/>
      <c r="M17" s="2">
        <f t="shared" si="0"/>
        <v>0</v>
      </c>
      <c r="O17">
        <f t="shared" si="1"/>
        <v>0</v>
      </c>
    </row>
    <row r="18" spans="1:15" x14ac:dyDescent="0.25">
      <c r="A18" s="1">
        <v>1937</v>
      </c>
      <c r="B18" s="3"/>
      <c r="C18" s="3"/>
      <c r="D18" s="3"/>
      <c r="E18" s="3"/>
      <c r="F18" s="3"/>
      <c r="G18" s="3"/>
      <c r="H18" s="3"/>
      <c r="I18" s="3"/>
      <c r="J18" s="6"/>
      <c r="M18" s="2">
        <f t="shared" si="0"/>
        <v>0</v>
      </c>
      <c r="O18">
        <f t="shared" si="1"/>
        <v>0</v>
      </c>
    </row>
    <row r="19" spans="1:15" x14ac:dyDescent="0.25">
      <c r="A19" s="1">
        <v>1938</v>
      </c>
      <c r="B19" s="3"/>
      <c r="C19" s="3"/>
      <c r="D19" s="3"/>
      <c r="E19" s="3"/>
      <c r="F19" s="3"/>
      <c r="G19" s="3"/>
      <c r="H19" s="3"/>
      <c r="I19" s="3"/>
      <c r="J19" s="6"/>
      <c r="M19" s="2">
        <f t="shared" si="0"/>
        <v>0</v>
      </c>
      <c r="O19">
        <f t="shared" si="1"/>
        <v>0</v>
      </c>
    </row>
    <row r="20" spans="1:15" x14ac:dyDescent="0.25">
      <c r="A20" s="1">
        <v>1939</v>
      </c>
      <c r="B20" s="3"/>
      <c r="C20" s="3"/>
      <c r="D20" s="3"/>
      <c r="E20" s="3"/>
      <c r="F20" s="3"/>
      <c r="G20" s="3"/>
      <c r="H20" s="3"/>
      <c r="I20" s="3"/>
      <c r="J20" s="6"/>
      <c r="M20" s="2">
        <f t="shared" si="0"/>
        <v>0</v>
      </c>
      <c r="O20">
        <f t="shared" si="1"/>
        <v>0</v>
      </c>
    </row>
    <row r="21" spans="1:15" x14ac:dyDescent="0.25">
      <c r="A21" s="7" t="s">
        <v>3</v>
      </c>
      <c r="B21" s="8"/>
      <c r="C21" s="8"/>
      <c r="D21" s="8"/>
      <c r="E21" s="8"/>
      <c r="F21" s="8"/>
      <c r="G21" s="8"/>
      <c r="H21" s="8"/>
      <c r="I21" s="8"/>
      <c r="J21" s="9"/>
      <c r="K21" s="10"/>
      <c r="L21" s="10"/>
      <c r="M21" s="11">
        <f t="shared" si="0"/>
        <v>0</v>
      </c>
      <c r="N21" s="10"/>
      <c r="O21" s="10">
        <f t="shared" si="1"/>
        <v>0</v>
      </c>
    </row>
    <row r="22" spans="1:15" x14ac:dyDescent="0.25">
      <c r="A22" s="1">
        <v>1940</v>
      </c>
      <c r="B22" s="3"/>
      <c r="C22" s="3"/>
      <c r="D22" s="3"/>
      <c r="E22" s="3"/>
      <c r="F22" s="3"/>
      <c r="G22" s="3"/>
      <c r="H22" s="3"/>
      <c r="I22" s="3"/>
      <c r="J22" s="6"/>
      <c r="M22" s="2">
        <f t="shared" si="0"/>
        <v>0</v>
      </c>
      <c r="O22">
        <f t="shared" si="1"/>
        <v>0</v>
      </c>
    </row>
    <row r="23" spans="1:15" x14ac:dyDescent="0.25">
      <c r="A23" s="1">
        <v>1941</v>
      </c>
      <c r="B23" s="3"/>
      <c r="C23" s="3"/>
      <c r="D23" s="3"/>
      <c r="E23" s="3"/>
      <c r="F23" s="3"/>
      <c r="G23" s="3"/>
      <c r="H23" s="3"/>
      <c r="I23" s="3"/>
      <c r="J23" s="6"/>
      <c r="M23" s="2">
        <f t="shared" si="0"/>
        <v>0</v>
      </c>
      <c r="O23">
        <f t="shared" si="1"/>
        <v>0</v>
      </c>
    </row>
    <row r="24" spans="1:15" x14ac:dyDescent="0.25">
      <c r="A24" s="1">
        <v>1942</v>
      </c>
      <c r="B24" s="3"/>
      <c r="C24" s="3"/>
      <c r="D24" s="3"/>
      <c r="E24" s="3"/>
      <c r="F24" s="3"/>
      <c r="G24" s="3"/>
      <c r="H24" s="3"/>
      <c r="I24" s="3"/>
      <c r="J24" s="6"/>
      <c r="M24" s="2">
        <f t="shared" si="0"/>
        <v>0</v>
      </c>
      <c r="O24">
        <f t="shared" si="1"/>
        <v>0</v>
      </c>
    </row>
    <row r="25" spans="1:15" x14ac:dyDescent="0.25">
      <c r="A25" s="1">
        <v>1943</v>
      </c>
      <c r="B25" s="3"/>
      <c r="C25" s="3"/>
      <c r="D25" s="3"/>
      <c r="E25" s="3"/>
      <c r="F25" s="3"/>
      <c r="G25" s="3"/>
      <c r="H25" s="3"/>
      <c r="I25" s="3"/>
      <c r="J25" s="6"/>
      <c r="M25" s="2">
        <f t="shared" si="0"/>
        <v>0</v>
      </c>
      <c r="O25">
        <f t="shared" si="1"/>
        <v>0</v>
      </c>
    </row>
    <row r="26" spans="1:15" x14ac:dyDescent="0.25">
      <c r="A26" s="1">
        <v>1944</v>
      </c>
      <c r="B26" s="3"/>
      <c r="C26" s="3"/>
      <c r="D26" s="3"/>
      <c r="E26" s="3"/>
      <c r="F26" s="3"/>
      <c r="G26" s="3"/>
      <c r="H26" s="3"/>
      <c r="I26" s="3"/>
      <c r="J26" s="6"/>
      <c r="M26" s="2">
        <f t="shared" si="0"/>
        <v>0</v>
      </c>
      <c r="O26">
        <f t="shared" si="1"/>
        <v>0</v>
      </c>
    </row>
    <row r="27" spans="1:15" x14ac:dyDescent="0.25">
      <c r="A27" s="7" t="s">
        <v>4</v>
      </c>
      <c r="B27" s="8"/>
      <c r="C27" s="8"/>
      <c r="D27" s="8"/>
      <c r="E27" s="8"/>
      <c r="F27" s="8"/>
      <c r="G27" s="8"/>
      <c r="H27" s="8"/>
      <c r="I27" s="8"/>
      <c r="J27" s="9"/>
      <c r="K27" s="10"/>
      <c r="L27" s="10"/>
      <c r="M27" s="11">
        <f t="shared" si="0"/>
        <v>0</v>
      </c>
      <c r="N27" s="10"/>
      <c r="O27" s="10">
        <f t="shared" si="1"/>
        <v>0</v>
      </c>
    </row>
    <row r="28" spans="1:15" x14ac:dyDescent="0.25">
      <c r="A28" s="1">
        <v>1945</v>
      </c>
      <c r="B28" s="3"/>
      <c r="C28" s="3"/>
      <c r="D28" s="3"/>
      <c r="E28" s="3"/>
      <c r="F28" s="3"/>
      <c r="G28" s="3"/>
      <c r="H28" s="3"/>
      <c r="I28" s="3"/>
      <c r="J28" s="6"/>
      <c r="M28" s="2">
        <f t="shared" si="0"/>
        <v>0</v>
      </c>
      <c r="O28">
        <f t="shared" si="1"/>
        <v>0</v>
      </c>
    </row>
    <row r="29" spans="1:15" x14ac:dyDescent="0.25">
      <c r="A29" s="1">
        <v>1946</v>
      </c>
      <c r="B29" s="3"/>
      <c r="C29" s="3"/>
      <c r="D29" s="3"/>
      <c r="E29" s="3"/>
      <c r="F29" s="3"/>
      <c r="G29" s="3"/>
      <c r="H29" s="3"/>
      <c r="I29" s="3"/>
      <c r="J29" s="6"/>
      <c r="M29" s="2">
        <f t="shared" si="0"/>
        <v>0</v>
      </c>
      <c r="O29">
        <f t="shared" si="1"/>
        <v>0</v>
      </c>
    </row>
    <row r="30" spans="1:15" x14ac:dyDescent="0.25">
      <c r="A30" s="1">
        <v>1947</v>
      </c>
      <c r="B30" s="3"/>
      <c r="C30" s="3"/>
      <c r="D30" s="3"/>
      <c r="E30" s="3"/>
      <c r="F30" s="3"/>
      <c r="G30" s="3"/>
      <c r="H30" s="3"/>
      <c r="I30" s="3"/>
      <c r="J30" s="6"/>
      <c r="M30" s="2">
        <f t="shared" si="0"/>
        <v>0</v>
      </c>
      <c r="O30">
        <f t="shared" si="1"/>
        <v>0</v>
      </c>
    </row>
    <row r="31" spans="1:15" x14ac:dyDescent="0.25">
      <c r="A31" s="1">
        <v>1948</v>
      </c>
      <c r="B31" s="3"/>
      <c r="C31" s="3"/>
      <c r="D31" s="3"/>
      <c r="E31" s="3"/>
      <c r="F31" s="3"/>
      <c r="G31" s="3"/>
      <c r="H31" s="3"/>
      <c r="I31" s="3"/>
      <c r="J31" s="6"/>
      <c r="M31" s="2">
        <f t="shared" si="0"/>
        <v>0</v>
      </c>
      <c r="O31">
        <f t="shared" si="1"/>
        <v>0</v>
      </c>
    </row>
    <row r="32" spans="1:15" x14ac:dyDescent="0.25">
      <c r="A32" s="1">
        <v>1949</v>
      </c>
      <c r="B32" s="3"/>
      <c r="C32" s="3"/>
      <c r="D32" s="3"/>
      <c r="E32" s="3"/>
      <c r="F32" s="3"/>
      <c r="G32" s="3"/>
      <c r="H32" s="3"/>
      <c r="I32" s="3"/>
      <c r="J32" s="6"/>
      <c r="M32" s="2">
        <f t="shared" si="0"/>
        <v>0</v>
      </c>
      <c r="O32">
        <f t="shared" si="1"/>
        <v>0</v>
      </c>
    </row>
    <row r="33" spans="1:15" x14ac:dyDescent="0.25">
      <c r="A33" s="7" t="s">
        <v>5</v>
      </c>
      <c r="B33" s="8"/>
      <c r="C33" s="8"/>
      <c r="D33" s="8"/>
      <c r="E33" s="8"/>
      <c r="F33" s="8"/>
      <c r="G33" s="8"/>
      <c r="H33" s="8"/>
      <c r="I33" s="8"/>
      <c r="J33" s="9"/>
      <c r="K33" s="10"/>
      <c r="L33" s="10"/>
      <c r="M33" s="11">
        <f t="shared" si="0"/>
        <v>0</v>
      </c>
      <c r="N33" s="10"/>
      <c r="O33" s="10">
        <f t="shared" si="1"/>
        <v>0</v>
      </c>
    </row>
    <row r="34" spans="1:15" x14ac:dyDescent="0.25">
      <c r="A34" s="1">
        <v>1950</v>
      </c>
      <c r="B34" s="3"/>
      <c r="C34" s="3"/>
      <c r="D34" s="3"/>
      <c r="E34" s="3"/>
      <c r="F34" s="3"/>
      <c r="G34" s="3"/>
      <c r="H34" s="3"/>
      <c r="I34" s="3"/>
      <c r="J34" s="6"/>
      <c r="M34" s="2">
        <f t="shared" si="0"/>
        <v>0</v>
      </c>
      <c r="O34">
        <f t="shared" si="1"/>
        <v>0</v>
      </c>
    </row>
    <row r="35" spans="1:15" x14ac:dyDescent="0.25">
      <c r="A35" s="1">
        <v>1951</v>
      </c>
      <c r="B35" s="3"/>
      <c r="C35" s="3"/>
      <c r="D35" s="3"/>
      <c r="E35" s="3"/>
      <c r="F35" s="3"/>
      <c r="G35" s="3"/>
      <c r="H35" s="3"/>
      <c r="I35" s="3"/>
      <c r="J35" s="6"/>
      <c r="M35" s="2">
        <f t="shared" si="0"/>
        <v>0</v>
      </c>
      <c r="O35">
        <f t="shared" si="1"/>
        <v>0</v>
      </c>
    </row>
    <row r="36" spans="1:15" x14ac:dyDescent="0.25">
      <c r="A36" s="1">
        <v>1952</v>
      </c>
      <c r="B36" s="3"/>
      <c r="C36" s="3"/>
      <c r="D36" s="3"/>
      <c r="E36" s="3"/>
      <c r="F36" s="3"/>
      <c r="G36" s="3"/>
      <c r="H36" s="3"/>
      <c r="I36" s="3"/>
      <c r="J36" s="6"/>
      <c r="M36" s="2">
        <f t="shared" si="0"/>
        <v>0</v>
      </c>
      <c r="O36">
        <f t="shared" si="1"/>
        <v>0</v>
      </c>
    </row>
    <row r="37" spans="1:15" x14ac:dyDescent="0.25">
      <c r="A37" s="1">
        <v>1953</v>
      </c>
      <c r="B37" s="3"/>
      <c r="C37" s="3"/>
      <c r="D37" s="3"/>
      <c r="E37" s="3"/>
      <c r="F37" s="3"/>
      <c r="G37" s="3"/>
      <c r="H37" s="3"/>
      <c r="I37" s="3"/>
      <c r="J37" s="6"/>
      <c r="M37" s="2">
        <f t="shared" si="0"/>
        <v>0</v>
      </c>
      <c r="O37">
        <f t="shared" si="1"/>
        <v>0</v>
      </c>
    </row>
    <row r="38" spans="1:15" x14ac:dyDescent="0.25">
      <c r="A38" s="1">
        <v>1954</v>
      </c>
      <c r="B38" s="3"/>
      <c r="C38" s="3"/>
      <c r="D38" s="3"/>
      <c r="E38" s="3"/>
      <c r="F38" s="3"/>
      <c r="G38" s="3"/>
      <c r="H38" s="3"/>
      <c r="I38" s="3"/>
      <c r="J38" s="6"/>
      <c r="M38" s="2">
        <f t="shared" si="0"/>
        <v>0</v>
      </c>
      <c r="O38">
        <f t="shared" si="1"/>
        <v>0</v>
      </c>
    </row>
    <row r="39" spans="1:15" x14ac:dyDescent="0.25">
      <c r="A39" s="7" t="s">
        <v>6</v>
      </c>
      <c r="B39" s="8"/>
      <c r="C39" s="8"/>
      <c r="D39" s="8"/>
      <c r="E39" s="8"/>
      <c r="F39" s="8"/>
      <c r="G39" s="8"/>
      <c r="H39" s="8"/>
      <c r="I39" s="8"/>
      <c r="J39" s="9"/>
      <c r="K39" s="10"/>
      <c r="L39" s="10"/>
      <c r="M39" s="11">
        <f t="shared" si="0"/>
        <v>0</v>
      </c>
      <c r="N39" s="10"/>
      <c r="O39" s="10">
        <f t="shared" si="1"/>
        <v>0</v>
      </c>
    </row>
    <row r="40" spans="1:15" x14ac:dyDescent="0.25">
      <c r="A40" s="1">
        <v>1955</v>
      </c>
      <c r="B40" s="3"/>
      <c r="C40" s="3"/>
      <c r="D40" s="3"/>
      <c r="E40" s="3"/>
      <c r="F40" s="3"/>
      <c r="G40" s="3"/>
      <c r="H40" s="3"/>
      <c r="I40" s="3"/>
      <c r="J40" s="6"/>
      <c r="M40" s="2">
        <f t="shared" si="0"/>
        <v>0</v>
      </c>
      <c r="O40">
        <f t="shared" si="1"/>
        <v>0</v>
      </c>
    </row>
    <row r="41" spans="1:15" x14ac:dyDescent="0.25">
      <c r="A41" s="1">
        <v>1956</v>
      </c>
      <c r="B41" s="3"/>
      <c r="C41" s="3"/>
      <c r="D41" s="3"/>
      <c r="E41" s="3"/>
      <c r="F41" s="3"/>
      <c r="G41" s="3"/>
      <c r="H41" s="3"/>
      <c r="I41" s="3"/>
      <c r="J41" s="6"/>
      <c r="M41" s="2">
        <f t="shared" si="0"/>
        <v>0</v>
      </c>
      <c r="O41">
        <f t="shared" si="1"/>
        <v>0</v>
      </c>
    </row>
    <row r="42" spans="1:15" x14ac:dyDescent="0.25">
      <c r="A42" s="1">
        <v>1957</v>
      </c>
      <c r="B42" s="3"/>
      <c r="C42" s="3"/>
      <c r="D42" s="3"/>
      <c r="E42" s="3"/>
      <c r="F42" s="3"/>
      <c r="G42" s="3"/>
      <c r="H42" s="3"/>
      <c r="I42" s="3"/>
      <c r="J42" s="6"/>
      <c r="M42" s="2">
        <f t="shared" si="0"/>
        <v>0</v>
      </c>
      <c r="O42">
        <f t="shared" si="1"/>
        <v>0</v>
      </c>
    </row>
    <row r="43" spans="1:15" x14ac:dyDescent="0.25">
      <c r="A43" s="1">
        <v>1958</v>
      </c>
      <c r="B43" s="3"/>
      <c r="C43" s="3"/>
      <c r="D43" s="3"/>
      <c r="E43" s="3"/>
      <c r="F43" s="3"/>
      <c r="G43" s="3"/>
      <c r="H43" s="3"/>
      <c r="I43" s="3"/>
      <c r="J43" s="6"/>
      <c r="M43" s="2">
        <f t="shared" si="0"/>
        <v>0</v>
      </c>
      <c r="O43">
        <f t="shared" si="1"/>
        <v>0</v>
      </c>
    </row>
    <row r="44" spans="1:15" x14ac:dyDescent="0.25">
      <c r="A44" s="1">
        <v>1959</v>
      </c>
      <c r="B44" s="3"/>
      <c r="C44" s="3"/>
      <c r="D44" s="3"/>
      <c r="E44" s="3"/>
      <c r="F44" s="3"/>
      <c r="G44" s="3"/>
      <c r="H44" s="3"/>
      <c r="I44" s="3"/>
      <c r="J44" s="6"/>
      <c r="M44" s="2">
        <f t="shared" si="0"/>
        <v>0</v>
      </c>
      <c r="O44">
        <f t="shared" si="1"/>
        <v>0</v>
      </c>
    </row>
    <row r="45" spans="1:15" x14ac:dyDescent="0.25">
      <c r="A45" s="7" t="s">
        <v>7</v>
      </c>
      <c r="B45" s="8"/>
      <c r="C45" s="8"/>
      <c r="D45" s="8"/>
      <c r="E45" s="8"/>
      <c r="F45" s="8"/>
      <c r="G45" s="8"/>
      <c r="H45" s="8"/>
      <c r="I45" s="8"/>
      <c r="J45" s="9"/>
      <c r="K45" s="10"/>
      <c r="L45" s="10"/>
      <c r="M45" s="11">
        <f t="shared" si="0"/>
        <v>0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2146</v>
      </c>
      <c r="C46" s="3">
        <v>8434</v>
      </c>
      <c r="D46" s="3">
        <v>18100</v>
      </c>
      <c r="E46" s="3"/>
      <c r="F46" s="3"/>
      <c r="G46" s="3">
        <v>122</v>
      </c>
      <c r="H46" s="3"/>
      <c r="I46" s="3">
        <v>17978</v>
      </c>
      <c r="J46" s="6">
        <v>0.499</v>
      </c>
      <c r="M46" s="2">
        <f t="shared" si="0"/>
        <v>-0.63599999999860302</v>
      </c>
      <c r="O46">
        <f t="shared" si="1"/>
        <v>0</v>
      </c>
    </row>
    <row r="47" spans="1:15" x14ac:dyDescent="0.25">
      <c r="A47" s="1">
        <v>1961</v>
      </c>
      <c r="B47" s="3">
        <v>2220</v>
      </c>
      <c r="C47" s="3">
        <v>8670</v>
      </c>
      <c r="D47" s="3">
        <v>19248</v>
      </c>
      <c r="E47" s="3"/>
      <c r="F47" s="3"/>
      <c r="G47" s="3"/>
      <c r="H47" s="3"/>
      <c r="I47" s="3">
        <v>19248</v>
      </c>
      <c r="J47" s="6">
        <v>0.51600000000000001</v>
      </c>
      <c r="M47" s="2">
        <f t="shared" si="0"/>
        <v>-0.59999999999854481</v>
      </c>
      <c r="O47">
        <f t="shared" si="1"/>
        <v>0</v>
      </c>
    </row>
    <row r="48" spans="1:15" x14ac:dyDescent="0.25">
      <c r="A48" s="1">
        <v>1962</v>
      </c>
      <c r="B48" s="3">
        <v>3275</v>
      </c>
      <c r="C48" s="3">
        <v>9014</v>
      </c>
      <c r="D48" s="3">
        <v>29520</v>
      </c>
      <c r="E48" s="3"/>
      <c r="F48" s="3"/>
      <c r="G48" s="3"/>
      <c r="H48" s="3"/>
      <c r="I48" s="3">
        <v>29520</v>
      </c>
      <c r="J48" s="6">
        <v>0.76600000000000001</v>
      </c>
      <c r="M48" s="2">
        <f t="shared" si="0"/>
        <v>0.84999999999854481</v>
      </c>
      <c r="O48">
        <f t="shared" si="1"/>
        <v>0</v>
      </c>
    </row>
    <row r="49" spans="1:24" x14ac:dyDescent="0.25">
      <c r="A49" s="1">
        <v>1963</v>
      </c>
      <c r="B49" s="3">
        <v>3233</v>
      </c>
      <c r="C49" s="3">
        <v>7783</v>
      </c>
      <c r="D49" s="3">
        <v>25164</v>
      </c>
      <c r="E49" s="3"/>
      <c r="F49" s="3"/>
      <c r="G49" s="3"/>
      <c r="H49" s="3"/>
      <c r="I49" s="3">
        <v>25164</v>
      </c>
      <c r="J49" s="6">
        <v>0.63100000000000001</v>
      </c>
      <c r="M49" s="2">
        <f t="shared" si="0"/>
        <v>-1.5610000000015134</v>
      </c>
      <c r="O49">
        <f t="shared" si="1"/>
        <v>0</v>
      </c>
    </row>
    <row r="50" spans="1:24" x14ac:dyDescent="0.25">
      <c r="A50" s="1">
        <v>1964</v>
      </c>
      <c r="B50" s="3">
        <v>3232</v>
      </c>
      <c r="C50" s="3">
        <v>7596</v>
      </c>
      <c r="D50" s="3">
        <v>24550</v>
      </c>
      <c r="E50" s="3"/>
      <c r="F50" s="3"/>
      <c r="G50" s="3"/>
      <c r="H50" s="3"/>
      <c r="I50" s="3">
        <v>24550</v>
      </c>
      <c r="J50" s="6">
        <v>0.59499999999999997</v>
      </c>
      <c r="M50" s="2">
        <f t="shared" si="0"/>
        <v>0.27200000000084401</v>
      </c>
      <c r="O50">
        <f t="shared" si="1"/>
        <v>0</v>
      </c>
    </row>
    <row r="51" spans="1:24" x14ac:dyDescent="0.25">
      <c r="A51" s="7" t="s">
        <v>8</v>
      </c>
      <c r="B51" s="8">
        <v>2821</v>
      </c>
      <c r="C51" s="8">
        <v>8265</v>
      </c>
      <c r="D51" s="8">
        <v>23316</v>
      </c>
      <c r="E51" s="8"/>
      <c r="F51" s="8"/>
      <c r="G51" s="8">
        <v>24</v>
      </c>
      <c r="H51" s="8"/>
      <c r="I51" s="8">
        <v>23292</v>
      </c>
      <c r="J51" s="9">
        <v>0.60299999999999998</v>
      </c>
      <c r="K51" s="10"/>
      <c r="L51" s="10"/>
      <c r="M51" s="11">
        <f t="shared" si="0"/>
        <v>-0.43500000000130967</v>
      </c>
      <c r="N51" s="10"/>
      <c r="O51" s="10">
        <f t="shared" si="1"/>
        <v>0</v>
      </c>
    </row>
    <row r="52" spans="1:24" x14ac:dyDescent="0.25">
      <c r="A52" s="1">
        <v>1965</v>
      </c>
      <c r="B52" s="3">
        <v>3361</v>
      </c>
      <c r="C52" s="3">
        <v>7908</v>
      </c>
      <c r="D52" s="3">
        <v>26579</v>
      </c>
      <c r="E52" s="3"/>
      <c r="F52" s="3">
        <v>3</v>
      </c>
      <c r="G52" s="3"/>
      <c r="H52" s="3"/>
      <c r="I52" s="3">
        <v>26582</v>
      </c>
      <c r="J52" s="6">
        <v>0.67300000000000004</v>
      </c>
      <c r="M52" s="2">
        <f t="shared" si="0"/>
        <v>-0.21199999999953434</v>
      </c>
      <c r="O52">
        <f t="shared" si="1"/>
        <v>0</v>
      </c>
    </row>
    <row r="53" spans="1:24" x14ac:dyDescent="0.25">
      <c r="A53" s="1">
        <v>1966</v>
      </c>
      <c r="B53" s="3">
        <v>3401</v>
      </c>
      <c r="C53" s="3">
        <v>7898</v>
      </c>
      <c r="D53" s="3">
        <v>26862</v>
      </c>
      <c r="E53" s="3"/>
      <c r="F53" s="3">
        <v>46</v>
      </c>
      <c r="G53" s="3"/>
      <c r="H53" s="3"/>
      <c r="I53" s="3">
        <v>26908</v>
      </c>
      <c r="J53" s="6">
        <v>0.61</v>
      </c>
      <c r="M53" s="2">
        <f t="shared" si="0"/>
        <v>-0.90199999999822467</v>
      </c>
      <c r="O53">
        <f t="shared" si="1"/>
        <v>0</v>
      </c>
    </row>
    <row r="54" spans="1:24" x14ac:dyDescent="0.25">
      <c r="A54" s="1">
        <v>1967</v>
      </c>
      <c r="B54" s="3">
        <v>3223</v>
      </c>
      <c r="C54" s="3">
        <v>7952</v>
      </c>
      <c r="D54" s="3">
        <v>25629</v>
      </c>
      <c r="E54" s="3"/>
      <c r="F54" s="3">
        <v>51</v>
      </c>
      <c r="G54" s="3"/>
      <c r="H54" s="3"/>
      <c r="I54" s="3">
        <v>25680</v>
      </c>
      <c r="J54" s="6">
        <v>0.56200000000000006</v>
      </c>
      <c r="M54" s="2">
        <f t="shared" si="0"/>
        <v>0.2959999999984575</v>
      </c>
      <c r="O54">
        <f t="shared" si="1"/>
        <v>0</v>
      </c>
    </row>
    <row r="55" spans="1:24" x14ac:dyDescent="0.25">
      <c r="A55" s="1">
        <v>1968</v>
      </c>
      <c r="B55" s="3">
        <v>3279</v>
      </c>
      <c r="C55" s="3">
        <v>7850</v>
      </c>
      <c r="D55" s="3">
        <v>25739</v>
      </c>
      <c r="E55" s="3"/>
      <c r="F55" s="3">
        <v>200</v>
      </c>
      <c r="G55" s="3">
        <v>13</v>
      </c>
      <c r="H55" s="3"/>
      <c r="I55" s="3">
        <v>25926</v>
      </c>
      <c r="J55" s="6">
        <v>0.54900000000000004</v>
      </c>
      <c r="M55" s="2">
        <f t="shared" si="0"/>
        <v>1.1500000000014552</v>
      </c>
      <c r="O55">
        <f t="shared" si="1"/>
        <v>0</v>
      </c>
    </row>
    <row r="56" spans="1:24" x14ac:dyDescent="0.25">
      <c r="A56" s="1">
        <v>1969</v>
      </c>
      <c r="B56" s="3">
        <v>3685</v>
      </c>
      <c r="C56" s="3">
        <v>8125</v>
      </c>
      <c r="D56" s="3">
        <v>29939</v>
      </c>
      <c r="E56" s="3"/>
      <c r="F56" s="3">
        <v>225</v>
      </c>
      <c r="G56" s="3"/>
      <c r="H56" s="3"/>
      <c r="I56" s="3">
        <v>30164</v>
      </c>
      <c r="J56" s="6">
        <v>0.61599999999999999</v>
      </c>
      <c r="M56" s="2">
        <f t="shared" si="0"/>
        <v>1.625</v>
      </c>
      <c r="O56">
        <f t="shared" si="1"/>
        <v>0</v>
      </c>
    </row>
    <row r="57" spans="1:24" x14ac:dyDescent="0.25">
      <c r="A57" s="7" t="s">
        <v>10</v>
      </c>
      <c r="B57" s="8">
        <v>3390</v>
      </c>
      <c r="C57" s="8">
        <v>7950</v>
      </c>
      <c r="D57" s="8">
        <v>26950</v>
      </c>
      <c r="E57" s="8"/>
      <c r="F57" s="8">
        <v>105</v>
      </c>
      <c r="G57" s="8">
        <v>3</v>
      </c>
      <c r="H57" s="8"/>
      <c r="I57" s="12">
        <v>27052</v>
      </c>
      <c r="J57" s="9">
        <v>0.59099999999999997</v>
      </c>
      <c r="K57" s="10"/>
      <c r="L57" s="10"/>
      <c r="M57" s="11">
        <f t="shared" si="0"/>
        <v>0.5</v>
      </c>
      <c r="N57" s="10"/>
      <c r="O57" s="10">
        <f t="shared" si="1"/>
        <v>0</v>
      </c>
      <c r="Q57" s="3"/>
      <c r="R57" s="3"/>
      <c r="S57" s="3"/>
      <c r="U57" s="3"/>
      <c r="V57" s="3"/>
      <c r="X57" s="3"/>
    </row>
    <row r="58" spans="1:24" x14ac:dyDescent="0.25">
      <c r="A58" s="1">
        <v>1970</v>
      </c>
      <c r="B58" s="3">
        <v>3777</v>
      </c>
      <c r="C58" s="3">
        <v>7939</v>
      </c>
      <c r="D58" s="3">
        <v>29985</v>
      </c>
      <c r="E58" s="3"/>
      <c r="F58" s="3">
        <v>4</v>
      </c>
      <c r="G58" s="3"/>
      <c r="H58" s="3"/>
      <c r="I58" s="3">
        <v>29989</v>
      </c>
      <c r="J58" s="6">
        <v>0.59099999999999997</v>
      </c>
      <c r="M58" s="2">
        <f t="shared" si="0"/>
        <v>0.60299999999915599</v>
      </c>
      <c r="O58">
        <f t="shared" si="1"/>
        <v>0</v>
      </c>
    </row>
    <row r="59" spans="1:24" x14ac:dyDescent="0.25">
      <c r="A59" s="1">
        <v>1971</v>
      </c>
      <c r="B59" s="3">
        <v>2684</v>
      </c>
      <c r="C59" s="3">
        <v>7526</v>
      </c>
      <c r="D59" s="3">
        <v>20201</v>
      </c>
      <c r="E59" s="3"/>
      <c r="F59" s="3">
        <v>0</v>
      </c>
      <c r="G59" s="3">
        <v>74</v>
      </c>
      <c r="H59" s="3"/>
      <c r="I59" s="3">
        <v>20127</v>
      </c>
      <c r="J59" s="6">
        <v>0.38300000000000001</v>
      </c>
      <c r="M59" s="2">
        <f t="shared" si="0"/>
        <v>-1.2160000000003492</v>
      </c>
      <c r="O59">
        <f t="shared" si="1"/>
        <v>0</v>
      </c>
    </row>
    <row r="60" spans="1:24" x14ac:dyDescent="0.25">
      <c r="A60" s="1">
        <v>1972</v>
      </c>
      <c r="B60" s="3">
        <v>2820</v>
      </c>
      <c r="C60" s="3">
        <v>9007</v>
      </c>
      <c r="D60" s="3">
        <v>25400</v>
      </c>
      <c r="E60" s="3"/>
      <c r="F60" s="3">
        <v>25</v>
      </c>
      <c r="G60" s="3">
        <v>21</v>
      </c>
      <c r="H60" s="3"/>
      <c r="I60" s="3">
        <v>25404</v>
      </c>
      <c r="J60" s="6">
        <v>0.46700000000000003</v>
      </c>
      <c r="M60" s="2">
        <f t="shared" si="0"/>
        <v>-0.25999999999839929</v>
      </c>
      <c r="O60">
        <f t="shared" si="1"/>
        <v>0</v>
      </c>
    </row>
    <row r="61" spans="1:24" x14ac:dyDescent="0.25">
      <c r="A61" s="1">
        <v>1973</v>
      </c>
      <c r="B61" s="3">
        <v>2903</v>
      </c>
      <c r="C61" s="3">
        <v>10408</v>
      </c>
      <c r="D61" s="3">
        <v>30214</v>
      </c>
      <c r="E61" s="3"/>
      <c r="F61" s="3">
        <v>0</v>
      </c>
      <c r="G61" s="3">
        <v>121</v>
      </c>
      <c r="H61" s="3"/>
      <c r="I61" s="3">
        <v>30093</v>
      </c>
      <c r="J61" s="6">
        <v>0.53500000000000003</v>
      </c>
      <c r="M61" s="2">
        <f t="shared" si="0"/>
        <v>0.42399999999906868</v>
      </c>
      <c r="O61">
        <f t="shared" si="1"/>
        <v>0</v>
      </c>
    </row>
    <row r="62" spans="1:24" x14ac:dyDescent="0.25">
      <c r="A62" s="1">
        <v>1974</v>
      </c>
      <c r="B62" s="3">
        <v>3078</v>
      </c>
      <c r="C62" s="3">
        <v>10418</v>
      </c>
      <c r="D62" s="3">
        <v>32066</v>
      </c>
      <c r="E62" s="3"/>
      <c r="F62" s="3">
        <v>4</v>
      </c>
      <c r="G62" s="3">
        <v>9</v>
      </c>
      <c r="H62" s="3"/>
      <c r="I62" s="3">
        <v>32061</v>
      </c>
      <c r="J62" s="6">
        <v>0.55200000000000005</v>
      </c>
      <c r="M62" s="2">
        <f t="shared" si="0"/>
        <v>0.60399999999935972</v>
      </c>
      <c r="O62">
        <f t="shared" si="1"/>
        <v>0</v>
      </c>
    </row>
    <row r="63" spans="1:24" x14ac:dyDescent="0.25">
      <c r="A63" s="7" t="s">
        <v>11</v>
      </c>
      <c r="B63" s="8">
        <v>3052</v>
      </c>
      <c r="C63" s="8">
        <v>9034</v>
      </c>
      <c r="D63" s="8">
        <v>27573</v>
      </c>
      <c r="E63" s="8"/>
      <c r="F63" s="8">
        <v>7</v>
      </c>
      <c r="G63" s="8">
        <v>45</v>
      </c>
      <c r="H63" s="8"/>
      <c r="I63" s="8">
        <v>27534</v>
      </c>
      <c r="J63" s="9">
        <v>0.50600000000000001</v>
      </c>
      <c r="K63" s="10"/>
      <c r="L63" s="10"/>
      <c r="M63" s="11">
        <f t="shared" si="0"/>
        <v>-1.2319999999999709</v>
      </c>
      <c r="N63" s="10"/>
      <c r="O63" s="10">
        <f t="shared" si="1"/>
        <v>1</v>
      </c>
    </row>
    <row r="64" spans="1:24" x14ac:dyDescent="0.25">
      <c r="A64" s="1">
        <v>1975</v>
      </c>
      <c r="B64" s="3">
        <v>2989</v>
      </c>
      <c r="C64" s="3">
        <v>9549</v>
      </c>
      <c r="D64" s="3">
        <v>28542</v>
      </c>
      <c r="E64" s="3"/>
      <c r="F64" s="3"/>
      <c r="G64" s="3"/>
      <c r="H64" s="3"/>
      <c r="I64" s="3">
        <v>28542</v>
      </c>
      <c r="J64" s="6">
        <v>0.47599999999999998</v>
      </c>
      <c r="M64" s="2">
        <f t="shared" si="0"/>
        <v>-3.9000000000669388E-2</v>
      </c>
      <c r="O64">
        <f t="shared" si="1"/>
        <v>0</v>
      </c>
    </row>
    <row r="65" spans="1:15" x14ac:dyDescent="0.25">
      <c r="A65" s="1">
        <v>1976</v>
      </c>
      <c r="B65" s="3">
        <v>3459</v>
      </c>
      <c r="C65" s="3">
        <v>10787</v>
      </c>
      <c r="D65" s="3">
        <v>37312</v>
      </c>
      <c r="E65" s="3"/>
      <c r="F65" s="3"/>
      <c r="G65" s="3"/>
      <c r="H65" s="3"/>
      <c r="I65" s="3">
        <v>37312</v>
      </c>
      <c r="J65" s="6">
        <v>0.60299999999999998</v>
      </c>
      <c r="M65" s="2">
        <f t="shared" si="0"/>
        <v>0.23300000000017462</v>
      </c>
      <c r="O65">
        <f t="shared" si="1"/>
        <v>0</v>
      </c>
    </row>
    <row r="66" spans="1:15" x14ac:dyDescent="0.25">
      <c r="A66" s="1">
        <v>1977</v>
      </c>
      <c r="B66" s="3">
        <v>3452</v>
      </c>
      <c r="C66" s="3">
        <v>10764</v>
      </c>
      <c r="D66" s="3">
        <v>37160</v>
      </c>
      <c r="E66" s="3"/>
      <c r="F66" s="3"/>
      <c r="G66" s="3"/>
      <c r="H66" s="3"/>
      <c r="I66" s="3">
        <v>37160</v>
      </c>
      <c r="J66" s="6">
        <v>0.58299999999999996</v>
      </c>
      <c r="M66" s="2">
        <f t="shared" si="0"/>
        <v>-2.6719999999986612</v>
      </c>
      <c r="O66">
        <f t="shared" si="1"/>
        <v>0</v>
      </c>
    </row>
    <row r="67" spans="1:15" x14ac:dyDescent="0.25">
      <c r="A67" s="1">
        <v>1978</v>
      </c>
      <c r="B67" s="3">
        <v>3169</v>
      </c>
      <c r="C67" s="3">
        <v>11740</v>
      </c>
      <c r="D67" s="3">
        <v>37204</v>
      </c>
      <c r="E67" s="3"/>
      <c r="F67" s="3"/>
      <c r="G67" s="3"/>
      <c r="H67" s="3"/>
      <c r="I67" s="3">
        <v>37204</v>
      </c>
      <c r="J67" s="6">
        <v>0.56699999999999995</v>
      </c>
      <c r="M67" s="2">
        <f t="shared" si="0"/>
        <v>5.9999999997671694E-2</v>
      </c>
      <c r="O67">
        <f t="shared" si="1"/>
        <v>0</v>
      </c>
    </row>
    <row r="68" spans="1:15" x14ac:dyDescent="0.25">
      <c r="A68" s="1">
        <v>1979</v>
      </c>
      <c r="B68" s="3">
        <v>3005</v>
      </c>
      <c r="C68" s="3">
        <v>11771</v>
      </c>
      <c r="D68" s="3">
        <v>35371</v>
      </c>
      <c r="E68" s="3"/>
      <c r="F68" s="3"/>
      <c r="G68" s="3"/>
      <c r="H68" s="3"/>
      <c r="I68" s="3">
        <v>35371</v>
      </c>
      <c r="J68" s="6">
        <v>0.52400000000000002</v>
      </c>
      <c r="M68" s="2">
        <f t="shared" si="0"/>
        <v>0.85500000000320142</v>
      </c>
      <c r="O68">
        <f t="shared" si="1"/>
        <v>0</v>
      </c>
    </row>
    <row r="69" spans="1:15" x14ac:dyDescent="0.25">
      <c r="A69" s="7" t="s">
        <v>9</v>
      </c>
      <c r="B69" s="8">
        <v>3215</v>
      </c>
      <c r="C69" s="8">
        <v>10923</v>
      </c>
      <c r="D69" s="8">
        <v>35118</v>
      </c>
      <c r="E69" s="8"/>
      <c r="F69" s="8"/>
      <c r="G69" s="8"/>
      <c r="H69" s="8"/>
      <c r="I69" s="8">
        <v>35118</v>
      </c>
      <c r="J69" s="9">
        <v>0.55300000000000005</v>
      </c>
      <c r="K69" s="10"/>
      <c r="L69" s="10"/>
      <c r="M69" s="11">
        <f t="shared" ref="M69:M72" si="2">B69*C69/1000 -D69</f>
        <v>-0.55500000000029104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2779</v>
      </c>
      <c r="C70" s="3">
        <v>10919</v>
      </c>
      <c r="D70" s="3">
        <v>30344</v>
      </c>
      <c r="E70" s="3"/>
      <c r="F70" s="3"/>
      <c r="G70" s="3"/>
      <c r="H70" s="3"/>
      <c r="I70" s="5">
        <v>30344</v>
      </c>
      <c r="J70" s="6">
        <v>0.437</v>
      </c>
      <c r="M70" s="2">
        <f t="shared" si="2"/>
        <v>-9.8999999998341082E-2</v>
      </c>
      <c r="O70">
        <f t="shared" si="3"/>
        <v>0</v>
      </c>
    </row>
    <row r="71" spans="1:15" x14ac:dyDescent="0.25">
      <c r="A71" s="1">
        <v>1981</v>
      </c>
      <c r="B71" s="3">
        <v>2189</v>
      </c>
      <c r="C71" s="3">
        <v>7558</v>
      </c>
      <c r="D71" s="3">
        <v>16545</v>
      </c>
      <c r="E71" s="3"/>
      <c r="F71" s="3">
        <v>44</v>
      </c>
      <c r="G71" s="3"/>
      <c r="H71" s="3"/>
      <c r="I71" s="3">
        <v>16589</v>
      </c>
      <c r="J71" s="6">
        <v>0.23300000000000001</v>
      </c>
      <c r="M71" s="2">
        <f t="shared" si="2"/>
        <v>-0.53800000000046566</v>
      </c>
      <c r="O71">
        <f t="shared" si="3"/>
        <v>0</v>
      </c>
    </row>
    <row r="72" spans="1:15" x14ac:dyDescent="0.25">
      <c r="A72" s="1">
        <v>1982</v>
      </c>
      <c r="B72" s="3">
        <v>3250</v>
      </c>
      <c r="C72" s="3">
        <v>11513</v>
      </c>
      <c r="D72" s="3">
        <v>37420</v>
      </c>
      <c r="E72" s="3"/>
      <c r="F72" s="3">
        <v>48</v>
      </c>
      <c r="G72" s="3"/>
      <c r="H72" s="3"/>
      <c r="I72" s="3">
        <v>37468</v>
      </c>
      <c r="J72" s="6">
        <v>0.51200000000000001</v>
      </c>
      <c r="M72" s="2">
        <f t="shared" si="2"/>
        <v>-2.75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33D9-3BF9-43A4-954D-0FD2E4B1FCAB}">
  <dimension ref="A1:O75"/>
  <sheetViews>
    <sheetView tabSelected="1" workbookViewId="0">
      <pane ySplit="3" topLeftCell="A4" activePane="bottomLeft" state="frozen"/>
      <selection pane="bottomLeft" activeCell="R10" sqref="R10"/>
    </sheetView>
  </sheetViews>
  <sheetFormatPr defaultRowHeight="15" x14ac:dyDescent="0.25"/>
  <cols>
    <col min="1" max="1" width="22.140625" customWidth="1"/>
  </cols>
  <sheetData>
    <row r="1" spans="1:15" x14ac:dyDescent="0.25">
      <c r="B1" s="4"/>
      <c r="C1" s="4"/>
      <c r="D1" s="4"/>
      <c r="E1" s="4"/>
      <c r="F1" s="4"/>
      <c r="G1" s="4"/>
      <c r="H1" s="4"/>
      <c r="I1" s="13" t="s">
        <v>20</v>
      </c>
      <c r="J1" s="13"/>
      <c r="K1" s="4"/>
      <c r="L1" s="4"/>
      <c r="M1" s="4"/>
      <c r="N1" s="4"/>
      <c r="O1" s="4"/>
    </row>
    <row r="2" spans="1:15" x14ac:dyDescent="0.25">
      <c r="B2" s="4" t="s">
        <v>12</v>
      </c>
      <c r="C2" s="4" t="s">
        <v>13</v>
      </c>
      <c r="D2" s="4" t="s">
        <v>16</v>
      </c>
      <c r="E2" s="4"/>
      <c r="F2" s="4" t="s">
        <v>18</v>
      </c>
      <c r="G2" s="4" t="s">
        <v>19</v>
      </c>
      <c r="H2" s="4"/>
      <c r="I2" s="4" t="s">
        <v>21</v>
      </c>
      <c r="J2" s="4" t="s">
        <v>22</v>
      </c>
      <c r="K2" s="4"/>
      <c r="L2" s="4"/>
      <c r="M2" s="4" t="s">
        <v>24</v>
      </c>
      <c r="N2" s="4"/>
      <c r="O2" s="4" t="s">
        <v>25</v>
      </c>
    </row>
    <row r="3" spans="1:15" x14ac:dyDescent="0.25">
      <c r="B3" s="4" t="s">
        <v>15</v>
      </c>
      <c r="C3" s="4" t="s">
        <v>14</v>
      </c>
      <c r="D3" s="4" t="s">
        <v>17</v>
      </c>
      <c r="E3" s="4"/>
      <c r="F3" s="4" t="s">
        <v>17</v>
      </c>
      <c r="G3" s="4" t="s">
        <v>17</v>
      </c>
      <c r="H3" s="4"/>
      <c r="I3" s="4" t="s">
        <v>17</v>
      </c>
      <c r="J3" s="4" t="s">
        <v>23</v>
      </c>
      <c r="K3" s="4"/>
      <c r="L3" s="4"/>
      <c r="M3" s="4"/>
      <c r="N3" s="4"/>
      <c r="O3" s="4"/>
    </row>
    <row r="4" spans="1:15" x14ac:dyDescent="0.25">
      <c r="A4" s="1">
        <v>1925</v>
      </c>
      <c r="B4" s="3"/>
      <c r="C4" s="3"/>
      <c r="D4" s="3"/>
      <c r="E4" s="3"/>
      <c r="F4" s="3"/>
      <c r="G4" s="3"/>
      <c r="H4" s="3"/>
      <c r="I4" s="3"/>
      <c r="J4" s="6"/>
      <c r="M4" s="2">
        <f>B4*C4/1000 -D4</f>
        <v>0</v>
      </c>
      <c r="O4">
        <f>D4-G4+F4-I4</f>
        <v>0</v>
      </c>
    </row>
    <row r="5" spans="1:15" x14ac:dyDescent="0.25">
      <c r="A5" s="1">
        <v>1926</v>
      </c>
      <c r="B5" s="3"/>
      <c r="C5" s="3"/>
      <c r="D5" s="3"/>
      <c r="E5" s="3"/>
      <c r="F5" s="3"/>
      <c r="G5" s="3"/>
      <c r="H5" s="3"/>
      <c r="I5" s="3"/>
      <c r="J5" s="6"/>
      <c r="M5" s="2">
        <f t="shared" ref="M5:M68" si="0">B5*C5/1000 -D5</f>
        <v>0</v>
      </c>
      <c r="O5">
        <f t="shared" ref="O5:O68" si="1">D5-G5+F5-I5</f>
        <v>0</v>
      </c>
    </row>
    <row r="6" spans="1:15" x14ac:dyDescent="0.25">
      <c r="A6" s="1">
        <v>1927</v>
      </c>
      <c r="B6" s="3">
        <v>3135</v>
      </c>
      <c r="C6" s="3">
        <v>4406</v>
      </c>
      <c r="D6" s="3">
        <v>13814</v>
      </c>
      <c r="E6" s="3"/>
      <c r="F6" s="3"/>
      <c r="G6" s="3"/>
      <c r="H6" s="3"/>
      <c r="I6" s="3">
        <v>13814</v>
      </c>
      <c r="J6" s="6">
        <v>0.878</v>
      </c>
      <c r="M6" s="2">
        <f t="shared" si="0"/>
        <v>-1.1900000000005093</v>
      </c>
      <c r="O6">
        <f t="shared" si="1"/>
        <v>0</v>
      </c>
    </row>
    <row r="7" spans="1:15" x14ac:dyDescent="0.25">
      <c r="A7" s="1">
        <v>1928</v>
      </c>
      <c r="B7" s="3">
        <v>3139</v>
      </c>
      <c r="C7" s="3">
        <v>4469</v>
      </c>
      <c r="D7" s="3">
        <v>14028</v>
      </c>
      <c r="E7" s="3"/>
      <c r="F7" s="3"/>
      <c r="G7" s="3"/>
      <c r="H7" s="3"/>
      <c r="I7" s="3">
        <v>14028</v>
      </c>
      <c r="J7" s="6">
        <v>0.876</v>
      </c>
      <c r="M7" s="2">
        <f t="shared" si="0"/>
        <v>0.19100000000071304</v>
      </c>
      <c r="O7">
        <f t="shared" si="1"/>
        <v>0</v>
      </c>
    </row>
    <row r="8" spans="1:15" x14ac:dyDescent="0.25">
      <c r="A8" s="1">
        <v>1929</v>
      </c>
      <c r="B8" s="3">
        <v>3180</v>
      </c>
      <c r="C8" s="3">
        <v>4186</v>
      </c>
      <c r="D8" s="3">
        <v>13186</v>
      </c>
      <c r="E8" s="3"/>
      <c r="F8" s="3"/>
      <c r="G8" s="3"/>
      <c r="H8" s="3"/>
      <c r="I8" s="3">
        <v>13186</v>
      </c>
      <c r="J8" s="6">
        <v>0.80900000000000005</v>
      </c>
      <c r="M8" s="2">
        <f t="shared" si="0"/>
        <v>125.47999999999956</v>
      </c>
      <c r="O8">
        <f t="shared" si="1"/>
        <v>0</v>
      </c>
    </row>
    <row r="9" spans="1:15" x14ac:dyDescent="0.25">
      <c r="A9" s="7" t="s">
        <v>27</v>
      </c>
      <c r="B9" s="8">
        <v>3141</v>
      </c>
      <c r="C9" s="8">
        <v>4354</v>
      </c>
      <c r="D9" s="8">
        <v>13676</v>
      </c>
      <c r="E9" s="8"/>
      <c r="F9" s="8"/>
      <c r="G9" s="8"/>
      <c r="H9" s="8"/>
      <c r="I9" s="8">
        <v>13676</v>
      </c>
      <c r="J9" s="9">
        <v>0.85399999999999998</v>
      </c>
      <c r="K9" s="10"/>
      <c r="L9" s="10"/>
      <c r="M9" s="11">
        <f t="shared" si="0"/>
        <v>-8.5999999999330612E-2</v>
      </c>
      <c r="N9" s="10"/>
      <c r="O9" s="10">
        <f t="shared" si="1"/>
        <v>0</v>
      </c>
    </row>
    <row r="10" spans="1:15" x14ac:dyDescent="0.25">
      <c r="A10" s="1">
        <v>1930</v>
      </c>
      <c r="B10" s="3">
        <v>3214</v>
      </c>
      <c r="C10" s="3">
        <v>4417</v>
      </c>
      <c r="D10" s="3">
        <v>14197</v>
      </c>
      <c r="E10" s="3"/>
      <c r="F10" s="3"/>
      <c r="G10" s="3">
        <v>1284</v>
      </c>
      <c r="H10" s="3"/>
      <c r="I10" s="3">
        <v>12965</v>
      </c>
      <c r="J10" s="6">
        <v>0.78200000000000003</v>
      </c>
      <c r="M10" s="2">
        <f t="shared" si="0"/>
        <v>-0.76200000000062573</v>
      </c>
      <c r="O10">
        <f t="shared" si="1"/>
        <v>-52</v>
      </c>
    </row>
    <row r="11" spans="1:15" x14ac:dyDescent="0.25">
      <c r="A11" s="1">
        <v>1931</v>
      </c>
      <c r="B11" s="3">
        <v>4125</v>
      </c>
      <c r="C11" s="3">
        <v>4514</v>
      </c>
      <c r="D11" s="3">
        <v>18744</v>
      </c>
      <c r="E11" s="3"/>
      <c r="F11" s="3"/>
      <c r="G11" s="3">
        <v>1290</v>
      </c>
      <c r="H11" s="3"/>
      <c r="I11" s="3">
        <v>17482</v>
      </c>
      <c r="J11" s="6">
        <v>1.036</v>
      </c>
      <c r="M11" s="2">
        <f t="shared" si="0"/>
        <v>-123.75</v>
      </c>
      <c r="O11">
        <f t="shared" si="1"/>
        <v>-28</v>
      </c>
    </row>
    <row r="12" spans="1:15" x14ac:dyDescent="0.25">
      <c r="A12" s="1">
        <v>1932</v>
      </c>
      <c r="B12" s="3">
        <v>4530</v>
      </c>
      <c r="C12" s="3">
        <v>4638</v>
      </c>
      <c r="D12" s="3">
        <v>21010</v>
      </c>
      <c r="E12" s="3"/>
      <c r="F12" s="3"/>
      <c r="G12" s="3">
        <v>732</v>
      </c>
      <c r="H12" s="3"/>
      <c r="I12" s="3">
        <v>20278</v>
      </c>
      <c r="J12" s="6">
        <v>1.181</v>
      </c>
      <c r="M12" s="2">
        <f t="shared" si="0"/>
        <v>0.13999999999941792</v>
      </c>
      <c r="O12">
        <f t="shared" si="1"/>
        <v>0</v>
      </c>
    </row>
    <row r="13" spans="1:15" x14ac:dyDescent="0.25">
      <c r="A13" s="1">
        <v>1933</v>
      </c>
      <c r="B13" s="3">
        <v>4205</v>
      </c>
      <c r="C13" s="3">
        <v>4498</v>
      </c>
      <c r="D13" s="3">
        <v>18916</v>
      </c>
      <c r="E13" s="3"/>
      <c r="F13" s="3"/>
      <c r="G13" s="3">
        <v>913</v>
      </c>
      <c r="H13" s="3"/>
      <c r="I13" s="3">
        <v>18003</v>
      </c>
      <c r="J13" s="6">
        <v>1.0309999999999999</v>
      </c>
      <c r="M13" s="2">
        <f t="shared" si="0"/>
        <v>-1.9099999999998545</v>
      </c>
      <c r="O13">
        <f t="shared" si="1"/>
        <v>0</v>
      </c>
    </row>
    <row r="14" spans="1:15" x14ac:dyDescent="0.25">
      <c r="A14" s="1">
        <v>1934</v>
      </c>
      <c r="B14" s="3">
        <v>4329</v>
      </c>
      <c r="C14" s="3">
        <v>4288</v>
      </c>
      <c r="D14" s="3">
        <v>18561</v>
      </c>
      <c r="E14" s="3"/>
      <c r="F14" s="3"/>
      <c r="G14" s="3">
        <v>2701</v>
      </c>
      <c r="H14" s="3"/>
      <c r="I14" s="3">
        <v>15861</v>
      </c>
      <c r="J14" s="6">
        <v>0.89200000000000002</v>
      </c>
      <c r="M14" s="2">
        <f t="shared" si="0"/>
        <v>1.7520000000004075</v>
      </c>
      <c r="O14">
        <f t="shared" si="1"/>
        <v>-1</v>
      </c>
    </row>
    <row r="15" spans="1:15" x14ac:dyDescent="0.25">
      <c r="A15" s="7" t="s">
        <v>2</v>
      </c>
      <c r="B15" s="8">
        <v>4081</v>
      </c>
      <c r="C15" s="8">
        <v>4481</v>
      </c>
      <c r="D15" s="8">
        <v>18286</v>
      </c>
      <c r="E15" s="8"/>
      <c r="F15" s="8"/>
      <c r="G15" s="8">
        <v>1384</v>
      </c>
      <c r="H15" s="8"/>
      <c r="I15" s="8">
        <v>16918</v>
      </c>
      <c r="J15" s="9">
        <v>0.98499999999999999</v>
      </c>
      <c r="K15" s="10"/>
      <c r="L15" s="10"/>
      <c r="M15" s="11">
        <f t="shared" si="0"/>
        <v>0.96099999999933061</v>
      </c>
      <c r="N15" s="10"/>
      <c r="O15" s="10">
        <f t="shared" si="1"/>
        <v>-16</v>
      </c>
    </row>
    <row r="16" spans="1:15" x14ac:dyDescent="0.25">
      <c r="A16" s="1">
        <v>1935</v>
      </c>
      <c r="B16" s="3">
        <v>4361</v>
      </c>
      <c r="C16" s="3">
        <v>4966</v>
      </c>
      <c r="D16" s="3">
        <v>21658</v>
      </c>
      <c r="E16" s="3"/>
      <c r="F16" s="3"/>
      <c r="G16" s="3">
        <v>3714</v>
      </c>
      <c r="H16" s="3"/>
      <c r="I16" s="3">
        <v>17945</v>
      </c>
      <c r="J16" s="6">
        <v>0.99199999999999999</v>
      </c>
      <c r="M16" s="2">
        <f t="shared" si="0"/>
        <v>-1.2740000000012515</v>
      </c>
      <c r="O16">
        <f t="shared" si="1"/>
        <v>-1</v>
      </c>
    </row>
    <row r="17" spans="1:15" x14ac:dyDescent="0.25">
      <c r="A17" s="1">
        <v>1936</v>
      </c>
      <c r="B17" s="3">
        <v>4276</v>
      </c>
      <c r="C17" s="3">
        <v>5053</v>
      </c>
      <c r="D17" s="3">
        <v>21605</v>
      </c>
      <c r="E17" s="3"/>
      <c r="F17" s="3"/>
      <c r="G17" s="3">
        <v>4564</v>
      </c>
      <c r="H17" s="3"/>
      <c r="I17" s="3">
        <v>17044</v>
      </c>
      <c r="J17" s="6">
        <v>0.92600000000000005</v>
      </c>
      <c r="M17" s="2">
        <f t="shared" si="0"/>
        <v>1.6280000000006112</v>
      </c>
      <c r="O17">
        <f t="shared" si="1"/>
        <v>-3</v>
      </c>
    </row>
    <row r="18" spans="1:15" x14ac:dyDescent="0.25">
      <c r="A18" s="1">
        <v>1937</v>
      </c>
      <c r="B18" s="3">
        <v>4253</v>
      </c>
      <c r="C18" s="3">
        <v>4703</v>
      </c>
      <c r="D18" s="3">
        <v>20000</v>
      </c>
      <c r="E18" s="3"/>
      <c r="F18" s="3"/>
      <c r="G18" s="3">
        <v>4866</v>
      </c>
      <c r="H18" s="3"/>
      <c r="I18" s="3">
        <v>15135</v>
      </c>
      <c r="J18" s="6">
        <v>0.80800000000000005</v>
      </c>
      <c r="M18" s="2">
        <f t="shared" si="0"/>
        <v>1.8590000000003783</v>
      </c>
      <c r="O18">
        <f t="shared" si="1"/>
        <v>-1</v>
      </c>
    </row>
    <row r="19" spans="1:15" x14ac:dyDescent="0.25">
      <c r="A19" s="1">
        <v>1938</v>
      </c>
      <c r="B19" s="3">
        <v>4592</v>
      </c>
      <c r="C19" s="3">
        <v>5247</v>
      </c>
      <c r="D19" s="3">
        <v>24094</v>
      </c>
      <c r="E19" s="3"/>
      <c r="F19" s="3"/>
      <c r="G19" s="3">
        <v>3798</v>
      </c>
      <c r="H19" s="3"/>
      <c r="I19" s="3">
        <v>20296</v>
      </c>
      <c r="J19" s="6">
        <v>1.0640000000000001</v>
      </c>
      <c r="M19" s="2">
        <f t="shared" si="0"/>
        <v>0.22399999999834108</v>
      </c>
      <c r="O19">
        <f t="shared" si="1"/>
        <v>0</v>
      </c>
    </row>
    <row r="20" spans="1:15" x14ac:dyDescent="0.25">
      <c r="A20" s="1">
        <v>1939</v>
      </c>
      <c r="B20" s="3">
        <v>5081</v>
      </c>
      <c r="C20" s="3">
        <v>6090</v>
      </c>
      <c r="D20" s="3">
        <v>30944</v>
      </c>
      <c r="E20" s="3"/>
      <c r="F20" s="3"/>
      <c r="G20" s="3">
        <v>3082</v>
      </c>
      <c r="H20" s="3"/>
      <c r="I20" s="3">
        <v>27862</v>
      </c>
      <c r="J20" s="6">
        <v>1.4350000000000001</v>
      </c>
      <c r="M20" s="2">
        <f t="shared" si="0"/>
        <v>-0.70999999999912689</v>
      </c>
      <c r="O20">
        <f t="shared" si="1"/>
        <v>0</v>
      </c>
    </row>
    <row r="21" spans="1:15" x14ac:dyDescent="0.25">
      <c r="A21" s="7" t="s">
        <v>3</v>
      </c>
      <c r="B21" s="8">
        <v>4513</v>
      </c>
      <c r="C21" s="8">
        <v>5243</v>
      </c>
      <c r="D21" s="8">
        <v>23660</v>
      </c>
      <c r="E21" s="8"/>
      <c r="F21" s="8"/>
      <c r="G21" s="8">
        <v>4005</v>
      </c>
      <c r="H21" s="8"/>
      <c r="I21" s="8">
        <v>19656</v>
      </c>
      <c r="J21" s="9">
        <v>1.0489999999999999</v>
      </c>
      <c r="K21" s="10"/>
      <c r="L21" s="10"/>
      <c r="M21" s="11">
        <f t="shared" si="0"/>
        <v>1.6589999999996508</v>
      </c>
      <c r="N21" s="10"/>
      <c r="O21" s="10">
        <f t="shared" si="1"/>
        <v>-1</v>
      </c>
    </row>
    <row r="22" spans="1:15" x14ac:dyDescent="0.25">
      <c r="A22" s="1">
        <v>1940</v>
      </c>
      <c r="B22" s="3">
        <v>5457</v>
      </c>
      <c r="C22" s="3">
        <v>5971</v>
      </c>
      <c r="D22" s="3">
        <v>32583</v>
      </c>
      <c r="E22" s="3"/>
      <c r="F22" s="3"/>
      <c r="G22" s="3">
        <v>2577</v>
      </c>
      <c r="H22" s="3"/>
      <c r="I22" s="3">
        <v>30006</v>
      </c>
      <c r="J22" s="6">
        <v>1.518</v>
      </c>
      <c r="M22" s="2">
        <f t="shared" si="0"/>
        <v>0.74699999999938882</v>
      </c>
      <c r="O22">
        <f t="shared" si="1"/>
        <v>0</v>
      </c>
    </row>
    <row r="23" spans="1:15" x14ac:dyDescent="0.25">
      <c r="A23" s="1">
        <v>1941</v>
      </c>
      <c r="B23" s="3">
        <v>5723</v>
      </c>
      <c r="C23" s="3">
        <v>6489</v>
      </c>
      <c r="D23" s="3">
        <v>37138</v>
      </c>
      <c r="E23" s="3"/>
      <c r="F23" s="3"/>
      <c r="G23" s="3">
        <v>2932</v>
      </c>
      <c r="H23" s="3"/>
      <c r="I23" s="3">
        <v>34207</v>
      </c>
      <c r="J23" s="6">
        <v>1.6930000000000001</v>
      </c>
      <c r="M23" s="2">
        <f t="shared" si="0"/>
        <v>-1.4530000000013388</v>
      </c>
      <c r="O23">
        <f t="shared" si="1"/>
        <v>-1</v>
      </c>
    </row>
    <row r="24" spans="1:15" x14ac:dyDescent="0.25">
      <c r="A24" s="1">
        <v>1942</v>
      </c>
      <c r="B24" s="3">
        <v>6155</v>
      </c>
      <c r="C24" s="3">
        <v>6545</v>
      </c>
      <c r="D24" s="3">
        <v>40283</v>
      </c>
      <c r="E24" s="3"/>
      <c r="F24" s="3"/>
      <c r="G24" s="3">
        <v>1921</v>
      </c>
      <c r="H24" s="3"/>
      <c r="I24" s="3">
        <v>38364</v>
      </c>
      <c r="J24" s="6">
        <v>1.857</v>
      </c>
      <c r="M24" s="2">
        <f t="shared" si="0"/>
        <v>1.4749999999985448</v>
      </c>
      <c r="O24">
        <f t="shared" si="1"/>
        <v>-2</v>
      </c>
    </row>
    <row r="25" spans="1:15" x14ac:dyDescent="0.25">
      <c r="A25" s="1">
        <v>1943</v>
      </c>
      <c r="B25" s="3">
        <v>6385</v>
      </c>
      <c r="C25" s="3">
        <v>6681</v>
      </c>
      <c r="D25" s="3">
        <v>42655</v>
      </c>
      <c r="E25" s="3"/>
      <c r="F25" s="3"/>
      <c r="G25" s="3">
        <v>2845</v>
      </c>
      <c r="H25" s="3"/>
      <c r="I25" s="3">
        <v>39810</v>
      </c>
      <c r="J25" s="6">
        <v>1.881</v>
      </c>
      <c r="M25" s="2">
        <f t="shared" si="0"/>
        <v>3.1849999999976717</v>
      </c>
      <c r="O25">
        <f t="shared" si="1"/>
        <v>0</v>
      </c>
    </row>
    <row r="26" spans="1:15" x14ac:dyDescent="0.25">
      <c r="A26" s="1">
        <v>1944</v>
      </c>
      <c r="B26" s="3">
        <v>6517</v>
      </c>
      <c r="C26" s="3">
        <v>6719</v>
      </c>
      <c r="D26" s="3">
        <v>43787</v>
      </c>
      <c r="E26" s="3"/>
      <c r="F26" s="3"/>
      <c r="G26" s="3">
        <v>765</v>
      </c>
      <c r="H26" s="3"/>
      <c r="I26" s="3">
        <v>43023</v>
      </c>
      <c r="J26" s="6">
        <v>1.9850000000000001</v>
      </c>
      <c r="M26" s="2">
        <f t="shared" si="0"/>
        <v>0.72299999999813735</v>
      </c>
      <c r="O26">
        <f t="shared" si="1"/>
        <v>-1</v>
      </c>
    </row>
    <row r="27" spans="1:15" x14ac:dyDescent="0.25">
      <c r="A27" s="7" t="s">
        <v>4</v>
      </c>
      <c r="B27" s="8">
        <v>6047</v>
      </c>
      <c r="C27" s="8">
        <v>6497</v>
      </c>
      <c r="D27" s="8">
        <v>39289</v>
      </c>
      <c r="E27" s="8"/>
      <c r="F27" s="8"/>
      <c r="G27" s="8">
        <v>2208</v>
      </c>
      <c r="H27" s="8"/>
      <c r="I27" s="8">
        <v>37082</v>
      </c>
      <c r="J27" s="9">
        <v>1.792</v>
      </c>
      <c r="K27" s="10"/>
      <c r="L27" s="10"/>
      <c r="M27" s="11">
        <f t="shared" si="0"/>
        <v>-1.6410000000032596</v>
      </c>
      <c r="N27" s="10"/>
      <c r="O27" s="10">
        <f t="shared" si="1"/>
        <v>-1</v>
      </c>
    </row>
    <row r="28" spans="1:15" x14ac:dyDescent="0.25">
      <c r="A28" s="1">
        <v>1945</v>
      </c>
      <c r="B28" s="3">
        <v>7284</v>
      </c>
      <c r="C28" s="3">
        <v>7482</v>
      </c>
      <c r="D28" s="3">
        <v>54500</v>
      </c>
      <c r="E28" s="3"/>
      <c r="F28" s="3"/>
      <c r="G28" s="3">
        <v>551</v>
      </c>
      <c r="H28" s="3"/>
      <c r="I28" s="3">
        <v>53950</v>
      </c>
      <c r="J28" s="6">
        <v>2.427</v>
      </c>
      <c r="M28" s="2">
        <f t="shared" si="0"/>
        <v>-1.1120000000009895</v>
      </c>
      <c r="O28">
        <f t="shared" si="1"/>
        <v>-1</v>
      </c>
    </row>
    <row r="29" spans="1:15" x14ac:dyDescent="0.25">
      <c r="A29" s="1">
        <v>1946</v>
      </c>
      <c r="B29" s="3">
        <v>9970</v>
      </c>
      <c r="C29" s="3">
        <v>6118</v>
      </c>
      <c r="D29" s="3">
        <v>61000</v>
      </c>
      <c r="E29" s="3"/>
      <c r="F29" s="3"/>
      <c r="G29" s="3">
        <v>1927</v>
      </c>
      <c r="H29" s="3"/>
      <c r="I29" s="3">
        <v>59075</v>
      </c>
      <c r="J29" s="6">
        <v>2.5920000000000001</v>
      </c>
      <c r="M29" s="2">
        <f t="shared" si="0"/>
        <v>-3.5400000000008731</v>
      </c>
      <c r="O29">
        <f t="shared" si="1"/>
        <v>-2</v>
      </c>
    </row>
    <row r="30" spans="1:15" x14ac:dyDescent="0.25">
      <c r="A30" s="1">
        <v>1947</v>
      </c>
      <c r="B30" s="3">
        <v>10056</v>
      </c>
      <c r="C30" s="3">
        <v>6077</v>
      </c>
      <c r="D30" s="3">
        <v>61110</v>
      </c>
      <c r="E30" s="3"/>
      <c r="F30" s="3"/>
      <c r="G30" s="3">
        <v>1789</v>
      </c>
      <c r="H30" s="3"/>
      <c r="I30" s="3">
        <v>59321</v>
      </c>
      <c r="J30" s="6">
        <v>2.5310000000000001</v>
      </c>
      <c r="M30" s="2">
        <f t="shared" si="0"/>
        <v>0.31199999999807915</v>
      </c>
      <c r="O30">
        <f t="shared" si="1"/>
        <v>0</v>
      </c>
    </row>
    <row r="31" spans="1:15" x14ac:dyDescent="0.25">
      <c r="A31" s="1">
        <v>1948</v>
      </c>
      <c r="B31" s="3">
        <v>10077</v>
      </c>
      <c r="C31" s="3">
        <v>6305</v>
      </c>
      <c r="D31" s="3">
        <v>63540</v>
      </c>
      <c r="E31" s="3"/>
      <c r="F31" s="3"/>
      <c r="G31" s="3">
        <v>7039</v>
      </c>
      <c r="H31" s="3"/>
      <c r="I31" s="3">
        <v>56501</v>
      </c>
      <c r="J31" s="6">
        <v>2.3420000000000001</v>
      </c>
      <c r="M31" s="2">
        <f t="shared" si="0"/>
        <v>-4.5149999999994179</v>
      </c>
      <c r="O31">
        <f t="shared" si="1"/>
        <v>0</v>
      </c>
    </row>
    <row r="32" spans="1:15" x14ac:dyDescent="0.25">
      <c r="A32" s="1">
        <v>1949</v>
      </c>
      <c r="B32" s="3">
        <v>10245</v>
      </c>
      <c r="C32" s="3">
        <v>6349</v>
      </c>
      <c r="D32" s="3">
        <v>65044</v>
      </c>
      <c r="E32" s="3"/>
      <c r="F32" s="3"/>
      <c r="G32" s="3">
        <v>4320</v>
      </c>
      <c r="H32" s="3"/>
      <c r="I32" s="3">
        <v>60724</v>
      </c>
      <c r="J32" s="6">
        <v>2.4449999999999998</v>
      </c>
      <c r="M32" s="2">
        <f t="shared" si="0"/>
        <v>1.5049999999973807</v>
      </c>
      <c r="O32">
        <f t="shared" si="1"/>
        <v>0</v>
      </c>
    </row>
    <row r="33" spans="1:15" x14ac:dyDescent="0.25">
      <c r="A33" s="7" t="s">
        <v>5</v>
      </c>
      <c r="B33" s="8">
        <v>9526</v>
      </c>
      <c r="C33" s="8">
        <v>6408</v>
      </c>
      <c r="D33" s="8">
        <v>61039</v>
      </c>
      <c r="E33" s="8"/>
      <c r="F33" s="8"/>
      <c r="G33" s="8">
        <v>3125</v>
      </c>
      <c r="H33" s="8"/>
      <c r="I33" s="8">
        <v>57915</v>
      </c>
      <c r="J33" s="9">
        <v>2.4660000000000002</v>
      </c>
      <c r="K33" s="10"/>
      <c r="L33" s="10"/>
      <c r="M33" s="11">
        <f t="shared" si="0"/>
        <v>3.6080000000001746</v>
      </c>
      <c r="N33" s="10"/>
      <c r="O33" s="10">
        <f t="shared" si="1"/>
        <v>-1</v>
      </c>
    </row>
    <row r="34" spans="1:15" x14ac:dyDescent="0.25">
      <c r="A34" s="1">
        <v>1950</v>
      </c>
      <c r="B34" s="3">
        <v>10527</v>
      </c>
      <c r="C34" s="3">
        <v>6659</v>
      </c>
      <c r="D34" s="3">
        <v>70101</v>
      </c>
      <c r="E34" s="3"/>
      <c r="F34" s="3"/>
      <c r="G34" s="3">
        <v>3381</v>
      </c>
      <c r="H34" s="3"/>
      <c r="I34" s="3">
        <v>66720</v>
      </c>
      <c r="J34" s="6">
        <v>2.5830000000000002</v>
      </c>
      <c r="M34" s="2">
        <f t="shared" si="0"/>
        <v>-1.7069999999948777</v>
      </c>
      <c r="O34">
        <f t="shared" si="1"/>
        <v>0</v>
      </c>
    </row>
    <row r="35" spans="1:15" x14ac:dyDescent="0.25">
      <c r="A35" s="1">
        <v>1951</v>
      </c>
      <c r="B35" s="3">
        <v>10639</v>
      </c>
      <c r="C35" s="3">
        <v>6799</v>
      </c>
      <c r="D35" s="3">
        <v>72333</v>
      </c>
      <c r="E35" s="3"/>
      <c r="F35" s="3"/>
      <c r="G35" s="3">
        <v>3097</v>
      </c>
      <c r="H35" s="3"/>
      <c r="I35" s="3">
        <v>69236</v>
      </c>
      <c r="J35" s="6">
        <v>2.593</v>
      </c>
      <c r="M35" s="2">
        <f t="shared" si="0"/>
        <v>1.5610000000015134</v>
      </c>
      <c r="O35">
        <f t="shared" si="1"/>
        <v>0</v>
      </c>
    </row>
    <row r="36" spans="1:15" x14ac:dyDescent="0.25">
      <c r="A36" s="1">
        <v>1952</v>
      </c>
      <c r="B36" s="3">
        <v>10708</v>
      </c>
      <c r="C36" s="3">
        <v>6928</v>
      </c>
      <c r="D36" s="3">
        <v>74185</v>
      </c>
      <c r="E36" s="3"/>
      <c r="F36" s="3"/>
      <c r="G36" s="3">
        <v>2664</v>
      </c>
      <c r="H36" s="3"/>
      <c r="I36" s="3">
        <v>71521</v>
      </c>
      <c r="J36" s="6">
        <v>2.5910000000000002</v>
      </c>
      <c r="M36" s="2">
        <f t="shared" si="0"/>
        <v>2.4000000004889444E-2</v>
      </c>
      <c r="O36">
        <f t="shared" si="1"/>
        <v>0</v>
      </c>
    </row>
    <row r="37" spans="1:15" x14ac:dyDescent="0.25">
      <c r="A37" s="1">
        <v>1953</v>
      </c>
      <c r="B37" s="3">
        <v>11584</v>
      </c>
      <c r="C37" s="3">
        <v>6710</v>
      </c>
      <c r="D37" s="3">
        <v>77723</v>
      </c>
      <c r="E37" s="3"/>
      <c r="F37" s="3"/>
      <c r="G37" s="3">
        <v>5317</v>
      </c>
      <c r="H37" s="3"/>
      <c r="I37" s="3">
        <v>72406</v>
      </c>
      <c r="J37" s="6">
        <v>2.5369999999999999</v>
      </c>
      <c r="M37" s="2">
        <f t="shared" si="0"/>
        <v>5.6399999999994179</v>
      </c>
      <c r="O37">
        <f t="shared" si="1"/>
        <v>0</v>
      </c>
    </row>
    <row r="38" spans="1:15" x14ac:dyDescent="0.25">
      <c r="A38" s="1">
        <v>1954</v>
      </c>
      <c r="B38" s="3">
        <v>11693</v>
      </c>
      <c r="C38" s="3">
        <v>6914</v>
      </c>
      <c r="D38" s="3">
        <v>80842</v>
      </c>
      <c r="E38" s="3"/>
      <c r="F38" s="3"/>
      <c r="G38" s="3">
        <v>2554</v>
      </c>
      <c r="H38" s="3"/>
      <c r="I38" s="3">
        <v>78283</v>
      </c>
      <c r="J38" s="6">
        <v>2.653</v>
      </c>
      <c r="M38" s="2">
        <f t="shared" si="0"/>
        <v>3.4020000000018626</v>
      </c>
      <c r="O38">
        <f t="shared" si="1"/>
        <v>5</v>
      </c>
    </row>
    <row r="39" spans="1:15" x14ac:dyDescent="0.25">
      <c r="A39" s="7" t="s">
        <v>6</v>
      </c>
      <c r="B39" s="8">
        <v>11030</v>
      </c>
      <c r="C39" s="8">
        <v>6803</v>
      </c>
      <c r="D39" s="8">
        <v>75037</v>
      </c>
      <c r="E39" s="8"/>
      <c r="F39" s="8"/>
      <c r="G39" s="8">
        <v>3403</v>
      </c>
      <c r="H39" s="8"/>
      <c r="I39" s="8">
        <v>71634</v>
      </c>
      <c r="J39" s="9">
        <v>2.5920000000000001</v>
      </c>
      <c r="K39" s="10"/>
      <c r="L39" s="10"/>
      <c r="M39" s="11">
        <f t="shared" si="0"/>
        <v>8.999999999650754E-2</v>
      </c>
      <c r="N39" s="10"/>
      <c r="O39" s="10">
        <f t="shared" si="1"/>
        <v>0</v>
      </c>
    </row>
    <row r="40" spans="1:15" x14ac:dyDescent="0.25">
      <c r="A40" s="1">
        <v>1955</v>
      </c>
      <c r="B40" s="3">
        <v>11903</v>
      </c>
      <c r="C40" s="3">
        <v>6765</v>
      </c>
      <c r="D40" s="3">
        <v>80520</v>
      </c>
      <c r="E40" s="3"/>
      <c r="F40" s="3"/>
      <c r="G40" s="3">
        <v>1708</v>
      </c>
      <c r="H40" s="3"/>
      <c r="I40" s="3">
        <v>78812</v>
      </c>
      <c r="J40" s="6">
        <v>2.5830000000000002</v>
      </c>
      <c r="M40" s="2">
        <f t="shared" si="0"/>
        <v>3.7949999999982538</v>
      </c>
      <c r="O40">
        <f t="shared" si="1"/>
        <v>0</v>
      </c>
    </row>
    <row r="41" spans="1:15" x14ac:dyDescent="0.25">
      <c r="A41" s="1">
        <v>1956</v>
      </c>
      <c r="B41" s="3">
        <v>11955</v>
      </c>
      <c r="C41" s="3">
        <v>6759</v>
      </c>
      <c r="D41" s="3">
        <v>80799</v>
      </c>
      <c r="E41" s="3"/>
      <c r="F41" s="3"/>
      <c r="G41" s="3">
        <v>2336</v>
      </c>
      <c r="H41" s="3"/>
      <c r="I41" s="3">
        <v>78463</v>
      </c>
      <c r="J41" s="6">
        <v>2.4870000000000001</v>
      </c>
      <c r="M41" s="2">
        <f t="shared" si="0"/>
        <v>4.8450000000011642</v>
      </c>
      <c r="O41">
        <f t="shared" si="1"/>
        <v>0</v>
      </c>
    </row>
    <row r="42" spans="1:15" x14ac:dyDescent="0.25">
      <c r="A42" s="1">
        <v>1957</v>
      </c>
      <c r="B42" s="3">
        <v>12210</v>
      </c>
      <c r="C42" s="3">
        <v>6804</v>
      </c>
      <c r="D42" s="3">
        <v>83076</v>
      </c>
      <c r="E42" s="3"/>
      <c r="F42" s="3"/>
      <c r="G42" s="3">
        <v>1315</v>
      </c>
      <c r="H42" s="3"/>
      <c r="I42" s="3">
        <v>81761</v>
      </c>
      <c r="J42" s="6">
        <v>2.5070000000000001</v>
      </c>
      <c r="M42" s="2">
        <f t="shared" si="0"/>
        <v>0.83999999999650754</v>
      </c>
      <c r="O42">
        <f t="shared" si="1"/>
        <v>0</v>
      </c>
    </row>
    <row r="43" spans="1:15" x14ac:dyDescent="0.25">
      <c r="A43" s="1">
        <v>1958</v>
      </c>
      <c r="B43" s="3">
        <v>12698</v>
      </c>
      <c r="C43" s="3">
        <v>6839</v>
      </c>
      <c r="D43" s="3">
        <v>86838</v>
      </c>
      <c r="E43" s="3"/>
      <c r="F43" s="3"/>
      <c r="G43" s="3">
        <v>1128</v>
      </c>
      <c r="H43" s="3"/>
      <c r="I43" s="3">
        <v>85710</v>
      </c>
      <c r="J43" s="6">
        <v>2.5419999999999998</v>
      </c>
      <c r="M43" s="2">
        <f t="shared" si="0"/>
        <v>3.6220000000030268</v>
      </c>
      <c r="O43">
        <f t="shared" si="1"/>
        <v>0</v>
      </c>
    </row>
    <row r="44" spans="1:15" x14ac:dyDescent="0.25">
      <c r="A44" s="1">
        <v>1959</v>
      </c>
      <c r="B44" s="3">
        <v>13137</v>
      </c>
      <c r="C44" s="3">
        <v>6991</v>
      </c>
      <c r="D44" s="3">
        <v>91835</v>
      </c>
      <c r="E44" s="3"/>
      <c r="F44" s="3">
        <v>0</v>
      </c>
      <c r="G44" s="3">
        <v>11223</v>
      </c>
      <c r="H44" s="3"/>
      <c r="I44" s="3">
        <v>80612</v>
      </c>
      <c r="J44" s="6">
        <v>2.3119999999999998</v>
      </c>
      <c r="M44" s="2">
        <f t="shared" si="0"/>
        <v>5.7670000000071013</v>
      </c>
      <c r="O44">
        <f t="shared" si="1"/>
        <v>0</v>
      </c>
    </row>
    <row r="45" spans="1:15" x14ac:dyDescent="0.25">
      <c r="A45" s="7" t="s">
        <v>7</v>
      </c>
      <c r="B45" s="8">
        <v>12381</v>
      </c>
      <c r="C45" s="8">
        <v>6834</v>
      </c>
      <c r="D45" s="8">
        <v>84614</v>
      </c>
      <c r="E45" s="8"/>
      <c r="F45" s="8">
        <v>0</v>
      </c>
      <c r="G45" s="8">
        <v>3542</v>
      </c>
      <c r="H45" s="8"/>
      <c r="I45" s="8">
        <v>81072</v>
      </c>
      <c r="J45" s="9">
        <v>2.4830000000000001</v>
      </c>
      <c r="K45" s="10"/>
      <c r="L45" s="10"/>
      <c r="M45" s="11">
        <f t="shared" si="0"/>
        <v>-2.2459999999991851</v>
      </c>
      <c r="N45" s="10"/>
      <c r="O45" s="10">
        <f t="shared" si="1"/>
        <v>0</v>
      </c>
    </row>
    <row r="46" spans="1:15" x14ac:dyDescent="0.25">
      <c r="A46" s="1">
        <v>1960</v>
      </c>
      <c r="B46" s="3">
        <v>14162</v>
      </c>
      <c r="C46" s="3">
        <v>7026</v>
      </c>
      <c r="D46" s="3">
        <v>99509</v>
      </c>
      <c r="E46" s="3"/>
      <c r="F46" s="3">
        <v>2</v>
      </c>
      <c r="G46" s="3">
        <v>13985</v>
      </c>
      <c r="H46" s="3"/>
      <c r="I46" s="3">
        <v>85526</v>
      </c>
      <c r="J46" s="6">
        <v>2.3730000000000002</v>
      </c>
      <c r="M46" s="2">
        <f t="shared" si="0"/>
        <v>-6.7880000000004657</v>
      </c>
      <c r="O46">
        <f t="shared" si="1"/>
        <v>0</v>
      </c>
    </row>
    <row r="47" spans="1:15" x14ac:dyDescent="0.25">
      <c r="A47" s="1">
        <v>1961</v>
      </c>
      <c r="B47" s="3">
        <v>14469</v>
      </c>
      <c r="C47" s="3">
        <v>7147</v>
      </c>
      <c r="D47" s="3">
        <v>103412</v>
      </c>
      <c r="E47" s="3"/>
      <c r="F47" s="3">
        <v>2</v>
      </c>
      <c r="G47" s="3">
        <v>27545</v>
      </c>
      <c r="H47" s="3"/>
      <c r="I47" s="3">
        <v>75869</v>
      </c>
      <c r="J47" s="6">
        <v>2.036</v>
      </c>
      <c r="M47" s="2">
        <f t="shared" si="0"/>
        <v>-2.0570000000006985</v>
      </c>
      <c r="O47">
        <f t="shared" si="1"/>
        <v>0</v>
      </c>
    </row>
    <row r="48" spans="1:15" x14ac:dyDescent="0.25">
      <c r="A48" s="1">
        <v>1962</v>
      </c>
      <c r="B48" s="3">
        <v>15223</v>
      </c>
      <c r="C48" s="3">
        <v>7769</v>
      </c>
      <c r="D48" s="3">
        <v>118267</v>
      </c>
      <c r="E48" s="3"/>
      <c r="F48" s="3">
        <v>1</v>
      </c>
      <c r="G48" s="3">
        <v>54356</v>
      </c>
      <c r="H48" s="3"/>
      <c r="I48" s="3">
        <v>63912</v>
      </c>
      <c r="J48" s="6">
        <v>1.6579999999999999</v>
      </c>
      <c r="M48" s="2">
        <f t="shared" si="0"/>
        <v>0.48699999999371357</v>
      </c>
      <c r="O48">
        <f t="shared" si="1"/>
        <v>0</v>
      </c>
    </row>
    <row r="49" spans="1:15" x14ac:dyDescent="0.25">
      <c r="A49" s="1">
        <v>1963</v>
      </c>
      <c r="B49" s="3">
        <v>16466</v>
      </c>
      <c r="C49" s="3">
        <v>8842</v>
      </c>
      <c r="D49" s="3">
        <v>145593</v>
      </c>
      <c r="E49" s="3"/>
      <c r="F49" s="3">
        <v>0</v>
      </c>
      <c r="G49" s="3">
        <v>54294</v>
      </c>
      <c r="H49" s="3"/>
      <c r="I49" s="3">
        <v>91299</v>
      </c>
      <c r="J49" s="6">
        <v>2.29</v>
      </c>
      <c r="M49" s="2">
        <f t="shared" si="0"/>
        <v>-0.6279999999969732</v>
      </c>
      <c r="O49">
        <f t="shared" si="1"/>
        <v>0</v>
      </c>
    </row>
    <row r="50" spans="1:15" x14ac:dyDescent="0.25">
      <c r="A50" s="1">
        <v>1964</v>
      </c>
      <c r="B50" s="3">
        <v>18842</v>
      </c>
      <c r="C50" s="3">
        <v>8815</v>
      </c>
      <c r="D50" s="3">
        <v>166089</v>
      </c>
      <c r="E50" s="3"/>
      <c r="F50" s="3">
        <v>8</v>
      </c>
      <c r="G50" s="3">
        <v>19437</v>
      </c>
      <c r="H50" s="3"/>
      <c r="I50" s="3">
        <v>146660</v>
      </c>
      <c r="J50" s="6">
        <v>3.5550000000000002</v>
      </c>
      <c r="M50" s="2">
        <f t="shared" si="0"/>
        <v>3.2300000000104774</v>
      </c>
      <c r="O50">
        <f t="shared" si="1"/>
        <v>0</v>
      </c>
    </row>
    <row r="51" spans="1:15" x14ac:dyDescent="0.25">
      <c r="A51" s="7" t="s">
        <v>8</v>
      </c>
      <c r="B51" s="8">
        <v>15832</v>
      </c>
      <c r="C51" s="8">
        <v>7995</v>
      </c>
      <c r="D51" s="8">
        <v>126574</v>
      </c>
      <c r="E51" s="8"/>
      <c r="F51" s="8">
        <v>3</v>
      </c>
      <c r="G51" s="8">
        <v>33923</v>
      </c>
      <c r="H51" s="8"/>
      <c r="I51" s="8">
        <v>92654</v>
      </c>
      <c r="J51" s="9">
        <v>2.4009999999999998</v>
      </c>
      <c r="K51" s="10"/>
      <c r="L51" s="10"/>
      <c r="M51" s="11">
        <f t="shared" si="0"/>
        <v>2.8399999999965075</v>
      </c>
      <c r="N51" s="10"/>
      <c r="O51" s="10">
        <f t="shared" si="1"/>
        <v>0</v>
      </c>
    </row>
    <row r="52" spans="1:15" x14ac:dyDescent="0.25">
      <c r="A52" s="1">
        <v>1965</v>
      </c>
      <c r="B52" s="3">
        <v>19182</v>
      </c>
      <c r="C52" s="3">
        <v>9536</v>
      </c>
      <c r="D52" s="3">
        <v>182915</v>
      </c>
      <c r="E52" s="3"/>
      <c r="F52" s="3">
        <v>4024</v>
      </c>
      <c r="G52" s="3">
        <v>62299</v>
      </c>
      <c r="H52" s="3"/>
      <c r="I52" s="3">
        <v>124640</v>
      </c>
      <c r="J52" s="6">
        <v>2.92</v>
      </c>
      <c r="M52" s="2">
        <f t="shared" si="0"/>
        <v>4.5519999999960419</v>
      </c>
      <c r="O52">
        <f t="shared" si="1"/>
        <v>0</v>
      </c>
    </row>
    <row r="53" spans="1:15" x14ac:dyDescent="0.25">
      <c r="A53" s="1">
        <v>1966</v>
      </c>
      <c r="B53" s="3">
        <v>19714</v>
      </c>
      <c r="C53" s="3">
        <v>9696</v>
      </c>
      <c r="D53" s="3">
        <v>191138</v>
      </c>
      <c r="E53" s="3"/>
      <c r="F53" s="3">
        <v>4449</v>
      </c>
      <c r="G53" s="3">
        <v>62189</v>
      </c>
      <c r="H53" s="3"/>
      <c r="I53" s="3">
        <v>133398</v>
      </c>
      <c r="J53" s="6">
        <v>3.0219999999999998</v>
      </c>
      <c r="M53" s="2">
        <f t="shared" si="0"/>
        <v>8.9439999999885913</v>
      </c>
      <c r="O53">
        <f t="shared" si="1"/>
        <v>0</v>
      </c>
    </row>
    <row r="54" spans="1:15" x14ac:dyDescent="0.25">
      <c r="A54" s="1">
        <v>1967</v>
      </c>
      <c r="B54" s="3">
        <v>19118</v>
      </c>
      <c r="C54" s="3">
        <v>9578</v>
      </c>
      <c r="D54" s="3">
        <v>183111</v>
      </c>
      <c r="E54" s="3"/>
      <c r="F54" s="3">
        <v>5598</v>
      </c>
      <c r="G54" s="3">
        <v>84051</v>
      </c>
      <c r="H54" s="3"/>
      <c r="I54" s="3">
        <v>104658</v>
      </c>
      <c r="J54" s="6">
        <v>2.2919999999999998</v>
      </c>
      <c r="M54" s="2">
        <f t="shared" si="0"/>
        <v>1.2039999999979045</v>
      </c>
      <c r="O54">
        <f t="shared" si="1"/>
        <v>0</v>
      </c>
    </row>
    <row r="55" spans="1:15" x14ac:dyDescent="0.25">
      <c r="A55" s="1">
        <v>1968</v>
      </c>
      <c r="B55" s="3">
        <v>19018</v>
      </c>
      <c r="C55" s="3">
        <v>9611</v>
      </c>
      <c r="D55" s="3">
        <v>182783</v>
      </c>
      <c r="E55" s="3"/>
      <c r="F55" s="3">
        <v>4451</v>
      </c>
      <c r="G55" s="3">
        <v>75097</v>
      </c>
      <c r="H55" s="3"/>
      <c r="I55" s="3">
        <v>112137</v>
      </c>
      <c r="J55" s="6">
        <v>2.3719999999999999</v>
      </c>
      <c r="M55" s="2">
        <f t="shared" si="0"/>
        <v>-1.0020000000076834</v>
      </c>
      <c r="O55">
        <f t="shared" si="1"/>
        <v>0</v>
      </c>
    </row>
    <row r="56" spans="1:15" x14ac:dyDescent="0.25">
      <c r="A56" s="1">
        <v>1969</v>
      </c>
      <c r="B56" s="3">
        <v>20616</v>
      </c>
      <c r="C56" s="3">
        <v>9381</v>
      </c>
      <c r="D56" s="3">
        <v>193402</v>
      </c>
      <c r="E56" s="3"/>
      <c r="F56" s="3">
        <v>4037</v>
      </c>
      <c r="G56" s="3">
        <v>30497</v>
      </c>
      <c r="H56" s="3"/>
      <c r="I56" s="3">
        <v>166942</v>
      </c>
      <c r="J56" s="6">
        <v>3.4119999999999999</v>
      </c>
      <c r="M56" s="2">
        <f t="shared" si="0"/>
        <v>-3.3040000000037253</v>
      </c>
      <c r="O56">
        <f t="shared" si="1"/>
        <v>0</v>
      </c>
    </row>
    <row r="57" spans="1:15" x14ac:dyDescent="0.25">
      <c r="A57" s="7" t="s">
        <v>10</v>
      </c>
      <c r="B57" s="8">
        <v>19530</v>
      </c>
      <c r="C57" s="8">
        <v>9558</v>
      </c>
      <c r="D57" s="8">
        <v>186670</v>
      </c>
      <c r="E57" s="8"/>
      <c r="F57" s="8">
        <v>4512</v>
      </c>
      <c r="G57" s="8">
        <v>62827</v>
      </c>
      <c r="H57" s="8"/>
      <c r="I57" s="8">
        <v>128355</v>
      </c>
      <c r="J57" s="9">
        <v>2.806</v>
      </c>
      <c r="K57" s="10"/>
      <c r="L57" s="10"/>
      <c r="M57" s="11">
        <f t="shared" si="0"/>
        <v>-2.2600000000093132</v>
      </c>
      <c r="N57" s="10"/>
      <c r="O57" s="10">
        <f t="shared" si="1"/>
        <v>0</v>
      </c>
    </row>
    <row r="58" spans="1:15" x14ac:dyDescent="0.25">
      <c r="A58" s="1">
        <v>1970</v>
      </c>
      <c r="B58" s="3">
        <v>22698</v>
      </c>
      <c r="C58" s="3">
        <v>9283</v>
      </c>
      <c r="D58" s="3">
        <v>210714</v>
      </c>
      <c r="E58" s="3"/>
      <c r="F58" s="3">
        <v>3762</v>
      </c>
      <c r="G58" s="3">
        <v>65751</v>
      </c>
      <c r="H58" s="3"/>
      <c r="I58" s="3">
        <v>148725</v>
      </c>
      <c r="J58" s="6">
        <v>2.9329999999999998</v>
      </c>
      <c r="M58" s="2">
        <f t="shared" si="0"/>
        <v>-8.4659999999857973</v>
      </c>
      <c r="O58">
        <f t="shared" si="1"/>
        <v>0</v>
      </c>
    </row>
    <row r="59" spans="1:15" x14ac:dyDescent="0.25">
      <c r="A59" s="1">
        <v>1971</v>
      </c>
      <c r="B59" s="3">
        <v>48286</v>
      </c>
      <c r="C59" s="3">
        <v>10240</v>
      </c>
      <c r="D59" s="3">
        <v>494439</v>
      </c>
      <c r="E59" s="3"/>
      <c r="F59" s="3">
        <v>3270</v>
      </c>
      <c r="G59" s="3">
        <v>104437</v>
      </c>
      <c r="H59" s="3"/>
      <c r="I59" s="3">
        <v>393272</v>
      </c>
      <c r="J59" s="6">
        <v>7.4930000000000003</v>
      </c>
      <c r="M59" s="2">
        <f t="shared" si="0"/>
        <v>9.6400000000139698</v>
      </c>
      <c r="O59">
        <f t="shared" si="1"/>
        <v>0</v>
      </c>
    </row>
    <row r="60" spans="1:15" x14ac:dyDescent="0.25">
      <c r="A60" s="1">
        <v>1972</v>
      </c>
      <c r="B60" s="3">
        <v>48304</v>
      </c>
      <c r="C60" s="3">
        <v>9336</v>
      </c>
      <c r="D60" s="3">
        <v>450990</v>
      </c>
      <c r="E60" s="3"/>
      <c r="F60" s="3">
        <v>3958</v>
      </c>
      <c r="G60" s="3">
        <v>87453</v>
      </c>
      <c r="H60" s="3"/>
      <c r="I60" s="3">
        <v>367495</v>
      </c>
      <c r="J60" s="6">
        <v>6.7670000000000003</v>
      </c>
      <c r="M60" s="2">
        <f t="shared" si="0"/>
        <v>-23.856000000028871</v>
      </c>
      <c r="O60">
        <f t="shared" si="1"/>
        <v>0</v>
      </c>
    </row>
    <row r="61" spans="1:15" x14ac:dyDescent="0.25">
      <c r="A61" s="1">
        <v>1973</v>
      </c>
      <c r="B61" s="3">
        <v>48122</v>
      </c>
      <c r="C61" s="3">
        <v>9445</v>
      </c>
      <c r="D61" s="3">
        <v>454536</v>
      </c>
      <c r="E61" s="3"/>
      <c r="F61" s="3">
        <v>15164</v>
      </c>
      <c r="G61" s="3">
        <v>116436</v>
      </c>
      <c r="H61" s="3"/>
      <c r="I61" s="3">
        <v>353264</v>
      </c>
      <c r="J61" s="6">
        <v>6.29</v>
      </c>
      <c r="M61" s="2">
        <f t="shared" si="0"/>
        <v>-23.710000000020955</v>
      </c>
      <c r="O61">
        <f t="shared" si="1"/>
        <v>0</v>
      </c>
    </row>
    <row r="62" spans="1:15" x14ac:dyDescent="0.25">
      <c r="A62" s="1">
        <v>1974</v>
      </c>
      <c r="B62" s="3">
        <v>47871</v>
      </c>
      <c r="C62" s="3">
        <v>9164</v>
      </c>
      <c r="D62" s="3">
        <v>438673</v>
      </c>
      <c r="E62" s="3"/>
      <c r="F62" s="3">
        <v>11428</v>
      </c>
      <c r="G62" s="3">
        <v>152617</v>
      </c>
      <c r="H62" s="3"/>
      <c r="I62" s="3">
        <v>297484</v>
      </c>
      <c r="J62" s="6">
        <v>5.1260000000000003</v>
      </c>
      <c r="M62" s="2">
        <f t="shared" si="0"/>
        <v>16.843999999982771</v>
      </c>
      <c r="O62">
        <f t="shared" si="1"/>
        <v>0</v>
      </c>
    </row>
    <row r="63" spans="1:15" x14ac:dyDescent="0.25">
      <c r="A63" s="7" t="s">
        <v>11</v>
      </c>
      <c r="B63" s="8">
        <v>43056</v>
      </c>
      <c r="C63" s="8">
        <v>9519</v>
      </c>
      <c r="D63" s="8">
        <v>409870</v>
      </c>
      <c r="E63" s="8"/>
      <c r="F63" s="8">
        <v>7516</v>
      </c>
      <c r="G63" s="8">
        <v>105339</v>
      </c>
      <c r="H63" s="8"/>
      <c r="I63" s="8">
        <v>312048</v>
      </c>
      <c r="J63" s="9">
        <v>5.7220000000000004</v>
      </c>
      <c r="K63" s="10"/>
      <c r="L63" s="10"/>
      <c r="M63" s="11">
        <f t="shared" si="0"/>
        <v>-19.935999999986961</v>
      </c>
      <c r="N63" s="10"/>
      <c r="O63" s="10">
        <f t="shared" si="1"/>
        <v>-1</v>
      </c>
    </row>
    <row r="64" spans="1:15" x14ac:dyDescent="0.25">
      <c r="A64" s="1">
        <v>1975</v>
      </c>
      <c r="B64" s="3">
        <v>47733</v>
      </c>
      <c r="C64" s="3">
        <v>9211</v>
      </c>
      <c r="D64" s="3">
        <v>439650</v>
      </c>
      <c r="E64" s="3"/>
      <c r="F64" s="3">
        <v>23365</v>
      </c>
      <c r="G64" s="3">
        <v>121907</v>
      </c>
      <c r="H64" s="3"/>
      <c r="I64" s="3">
        <v>341108</v>
      </c>
      <c r="J64" s="6">
        <v>5.6929999999999996</v>
      </c>
      <c r="M64" s="2">
        <f t="shared" si="0"/>
        <v>18.663000000000466</v>
      </c>
      <c r="O64">
        <f t="shared" si="1"/>
        <v>0</v>
      </c>
    </row>
    <row r="65" spans="1:15" x14ac:dyDescent="0.25">
      <c r="A65" s="1">
        <v>1976</v>
      </c>
      <c r="B65" s="3">
        <v>45246</v>
      </c>
      <c r="C65" s="3">
        <v>9413</v>
      </c>
      <c r="D65" s="3">
        <v>425895</v>
      </c>
      <c r="E65" s="3"/>
      <c r="F65" s="3">
        <v>25016</v>
      </c>
      <c r="G65" s="3">
        <v>116576</v>
      </c>
      <c r="H65" s="3"/>
      <c r="I65" s="3">
        <v>334335</v>
      </c>
      <c r="J65" s="6">
        <v>5.4089999999999998</v>
      </c>
      <c r="M65" s="2">
        <f t="shared" si="0"/>
        <v>5.5979999999981374</v>
      </c>
      <c r="O65">
        <f t="shared" si="1"/>
        <v>0</v>
      </c>
    </row>
    <row r="66" spans="1:15" x14ac:dyDescent="0.25">
      <c r="A66" s="1">
        <v>1977</v>
      </c>
      <c r="B66" s="3">
        <v>49680</v>
      </c>
      <c r="C66" s="3">
        <v>8939</v>
      </c>
      <c r="D66" s="3">
        <v>444114</v>
      </c>
      <c r="E66" s="3"/>
      <c r="F66" s="3">
        <v>27550</v>
      </c>
      <c r="G66" s="3">
        <v>204844</v>
      </c>
      <c r="H66" s="3"/>
      <c r="I66" s="3">
        <v>266820</v>
      </c>
      <c r="J66" s="6">
        <v>4.1879999999999997</v>
      </c>
      <c r="M66" s="2">
        <f t="shared" si="0"/>
        <v>-24.479999999981374</v>
      </c>
      <c r="O66">
        <f t="shared" si="1"/>
        <v>0</v>
      </c>
    </row>
    <row r="67" spans="1:15" x14ac:dyDescent="0.25">
      <c r="A67" s="1">
        <v>1978</v>
      </c>
      <c r="B67" s="3">
        <v>47059</v>
      </c>
      <c r="C67" s="3">
        <v>8739</v>
      </c>
      <c r="D67" s="3">
        <v>411254</v>
      </c>
      <c r="E67" s="3"/>
      <c r="F67" s="3">
        <v>31468</v>
      </c>
      <c r="G67" s="3">
        <v>260553</v>
      </c>
      <c r="H67" s="3"/>
      <c r="I67" s="3">
        <v>182169</v>
      </c>
      <c r="J67" s="6">
        <v>2.7770000000000001</v>
      </c>
      <c r="M67" s="2">
        <f t="shared" si="0"/>
        <v>-5.3989999999757856</v>
      </c>
      <c r="O67">
        <f t="shared" si="1"/>
        <v>0</v>
      </c>
    </row>
    <row r="68" spans="1:15" x14ac:dyDescent="0.25">
      <c r="A68" s="1">
        <v>1979</v>
      </c>
      <c r="B68" s="3">
        <v>51403</v>
      </c>
      <c r="C68" s="3">
        <v>9103</v>
      </c>
      <c r="D68" s="3">
        <v>467917</v>
      </c>
      <c r="E68" s="3"/>
      <c r="F68" s="3">
        <v>52081</v>
      </c>
      <c r="G68" s="3">
        <v>264097</v>
      </c>
      <c r="H68" s="3"/>
      <c r="I68" s="3">
        <v>255901</v>
      </c>
      <c r="J68" s="6">
        <v>3.7919999999999998</v>
      </c>
      <c r="M68" s="2">
        <f t="shared" si="0"/>
        <v>4.5090000000200234</v>
      </c>
      <c r="O68">
        <f t="shared" si="1"/>
        <v>0</v>
      </c>
    </row>
    <row r="69" spans="1:15" x14ac:dyDescent="0.25">
      <c r="A69" s="7" t="s">
        <v>9</v>
      </c>
      <c r="B69" s="8">
        <v>48224</v>
      </c>
      <c r="C69" s="8">
        <v>9078</v>
      </c>
      <c r="D69" s="8">
        <v>437766</v>
      </c>
      <c r="E69" s="8"/>
      <c r="F69" s="8">
        <v>31896</v>
      </c>
      <c r="G69" s="8">
        <v>193595</v>
      </c>
      <c r="H69" s="8"/>
      <c r="I69" s="8">
        <v>276067</v>
      </c>
      <c r="J69" s="9">
        <v>4.3540000000000001</v>
      </c>
      <c r="K69" s="10"/>
      <c r="L69" s="10"/>
      <c r="M69" s="11">
        <f t="shared" ref="M69:M72" si="2">B69*C69/1000 -D69</f>
        <v>11.472000000008848</v>
      </c>
      <c r="N69" s="10"/>
      <c r="O69" s="10">
        <f t="shared" ref="O69:O72" si="3">D69-G69+F69-I69</f>
        <v>0</v>
      </c>
    </row>
    <row r="70" spans="1:15" x14ac:dyDescent="0.25">
      <c r="A70" s="1">
        <v>1980</v>
      </c>
      <c r="B70" s="3">
        <v>57311</v>
      </c>
      <c r="C70" s="3">
        <v>9858</v>
      </c>
      <c r="D70" s="3">
        <v>564972</v>
      </c>
      <c r="E70" s="3"/>
      <c r="F70" s="3">
        <v>39463</v>
      </c>
      <c r="G70" s="3">
        <v>260537</v>
      </c>
      <c r="H70" s="3"/>
      <c r="I70" s="5">
        <v>343898</v>
      </c>
      <c r="J70" s="6">
        <v>4.9589999999999996</v>
      </c>
      <c r="M70" s="2">
        <f t="shared" si="2"/>
        <v>-0.16200000001117587</v>
      </c>
      <c r="O70">
        <f t="shared" si="3"/>
        <v>0</v>
      </c>
    </row>
    <row r="71" spans="1:15" x14ac:dyDescent="0.25">
      <c r="A71" s="1">
        <v>1981</v>
      </c>
      <c r="B71" s="3">
        <v>58090</v>
      </c>
      <c r="C71" s="3">
        <v>10582</v>
      </c>
      <c r="D71" s="3">
        <v>614705</v>
      </c>
      <c r="E71" s="3"/>
      <c r="F71" s="3">
        <v>42926</v>
      </c>
      <c r="G71" s="3">
        <v>92153</v>
      </c>
      <c r="H71" s="3"/>
      <c r="I71" s="3">
        <v>565478</v>
      </c>
      <c r="J71" s="6">
        <v>7.94</v>
      </c>
      <c r="M71" s="2">
        <f t="shared" si="2"/>
        <v>3.3800000000046566</v>
      </c>
      <c r="O71">
        <f t="shared" si="3"/>
        <v>0</v>
      </c>
    </row>
    <row r="72" spans="1:15" x14ac:dyDescent="0.25">
      <c r="A72" s="1">
        <v>1982</v>
      </c>
      <c r="B72" s="3">
        <v>62100</v>
      </c>
      <c r="C72" s="3">
        <v>9347</v>
      </c>
      <c r="D72" s="3">
        <v>580500</v>
      </c>
      <c r="E72" s="3"/>
      <c r="F72" s="3">
        <v>11798</v>
      </c>
      <c r="G72" s="3">
        <v>61297</v>
      </c>
      <c r="H72" s="3"/>
      <c r="I72" s="3">
        <v>531001</v>
      </c>
      <c r="J72" s="6">
        <v>7.26</v>
      </c>
      <c r="M72" s="2">
        <f t="shared" si="2"/>
        <v>-51.300000000046566</v>
      </c>
      <c r="O72">
        <f t="shared" si="3"/>
        <v>0</v>
      </c>
    </row>
    <row r="73" spans="1:15" x14ac:dyDescent="0.25">
      <c r="J73" s="6"/>
    </row>
    <row r="74" spans="1:15" x14ac:dyDescent="0.25">
      <c r="J74" s="6"/>
    </row>
    <row r="75" spans="1:15" x14ac:dyDescent="0.25">
      <c r="J75" s="6"/>
    </row>
  </sheetData>
  <mergeCells count="1"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notes</vt:lpstr>
      <vt:lpstr>Template</vt:lpstr>
      <vt:lpstr>DATIL</vt:lpstr>
      <vt:lpstr>DURAZNO</vt:lpstr>
      <vt:lpstr>GRANADA ROJA</vt:lpstr>
      <vt:lpstr>GUAYABA</vt:lpstr>
      <vt:lpstr>HIGO</vt:lpstr>
      <vt:lpstr>LIMA</vt:lpstr>
      <vt:lpstr>LIMON AGRIO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2024-08-07T16:29:29Z</dcterms:created>
  <dcterms:modified xsi:type="dcterms:W3CDTF">2024-10-30T18:26:29Z</dcterms:modified>
</cp:coreProperties>
</file>