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E61CA2D0-0B68-414A-A8BC-4C1DF28895E0}" xr6:coauthVersionLast="45" xr6:coauthVersionMax="45" xr10:uidLastSave="{00000000-0000-0000-0000-000000000000}"/>
  <bookViews>
    <workbookView xWindow="-60" yWindow="-60" windowWidth="38520" windowHeight="23700" activeTab="1" xr2:uid="{DA233FF1-1F5C-4C19-B65A-485A17C190A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2" l="1"/>
  <c r="R34" i="2"/>
  <c r="R33" i="2"/>
  <c r="R32" i="2"/>
  <c r="R31" i="2"/>
  <c r="R30" i="2"/>
  <c r="R29" i="2"/>
  <c r="R28" i="2"/>
  <c r="R27" i="2"/>
  <c r="R26" i="2"/>
  <c r="R25" i="2"/>
  <c r="P24" i="2"/>
  <c r="O24" i="2"/>
  <c r="E24" i="2"/>
  <c r="D24" i="2"/>
  <c r="G39" i="2" s="1"/>
  <c r="G32" i="2" l="1"/>
  <c r="G28" i="2"/>
  <c r="G30" i="2"/>
  <c r="G34" i="2"/>
  <c r="G36" i="2"/>
  <c r="G29" i="2"/>
  <c r="G31" i="2"/>
  <c r="G33" i="2"/>
  <c r="G35" i="2"/>
  <c r="G25" i="2"/>
  <c r="G37" i="2"/>
  <c r="G26" i="2"/>
  <c r="G38" i="2"/>
  <c r="G27" i="2"/>
</calcChain>
</file>

<file path=xl/sharedStrings.xml><?xml version="1.0" encoding="utf-8"?>
<sst xmlns="http://schemas.openxmlformats.org/spreadsheetml/2006/main" count="176" uniqueCount="6">
  <si>
    <t> </t>
  </si>
  <si>
    <t>год</t>
  </si>
  <si>
    <t>р</t>
  </si>
  <si>
    <t>с</t>
  </si>
  <si>
    <t>av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</si>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</sst>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Sheet1!$K$2:$K$46</c:f>
              <c:numCache>
                <c:formatCode>0.0</c:formatCode>
                <c:ptCount val="45"/>
                <c:pt idx="0">
                  <c:v>9.3000000000000007</c:v>
                </c:pt>
                <c:pt idx="1">
                  <c:v>24.5</c:v>
                </c:pt>
                <c:pt idx="2">
                  <c:v>26.1</c:v>
                </c:pt>
                <c:pt idx="3">
                  <c:v>31.8</c:v>
                </c:pt>
                <c:pt idx="4">
                  <c:v>35</c:v>
                </c:pt>
                <c:pt idx="5">
                  <c:v>33.5</c:v>
                </c:pt>
                <c:pt idx="6">
                  <c:v>35.700000000000003</c:v>
                </c:pt>
                <c:pt idx="7">
                  <c:v>39</c:v>
                </c:pt>
                <c:pt idx="8">
                  <c:v>32.799999999999997</c:v>
                </c:pt>
                <c:pt idx="9">
                  <c:v>31.1</c:v>
                </c:pt>
                <c:pt idx="10">
                  <c:v>38.700000000000003</c:v>
                </c:pt>
                <c:pt idx="11">
                  <c:v>43.3</c:v>
                </c:pt>
                <c:pt idx="12">
                  <c:v>53.1</c:v>
                </c:pt>
                <c:pt idx="13">
                  <c:v>39.4</c:v>
                </c:pt>
                <c:pt idx="14">
                  <c:v>37.9</c:v>
                </c:pt>
                <c:pt idx="15">
                  <c:v>38.200000000000003</c:v>
                </c:pt>
                <c:pt idx="16">
                  <c:v>41.9</c:v>
                </c:pt>
                <c:pt idx="17">
                  <c:v>43.5</c:v>
                </c:pt>
                <c:pt idx="18">
                  <c:v>39.9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Sheet1!$L$2:$L$46</c:f>
              <c:numCache>
                <c:formatCode>0.0</c:formatCode>
                <c:ptCount val="45"/>
                <c:pt idx="0">
                  <c:v>5.8</c:v>
                </c:pt>
                <c:pt idx="1">
                  <c:v>13.7</c:v>
                </c:pt>
                <c:pt idx="2">
                  <c:v>15.6</c:v>
                </c:pt>
                <c:pt idx="3">
                  <c:v>21.5</c:v>
                </c:pt>
                <c:pt idx="4">
                  <c:v>21.9</c:v>
                </c:pt>
                <c:pt idx="5">
                  <c:v>19.7</c:v>
                </c:pt>
                <c:pt idx="6">
                  <c:v>20.399999999999999</c:v>
                </c:pt>
                <c:pt idx="7">
                  <c:v>19.600000000000001</c:v>
                </c:pt>
                <c:pt idx="8">
                  <c:v>15.8</c:v>
                </c:pt>
                <c:pt idx="9">
                  <c:v>15.6</c:v>
                </c:pt>
                <c:pt idx="10">
                  <c:v>20.9</c:v>
                </c:pt>
                <c:pt idx="11">
                  <c:v>26.5</c:v>
                </c:pt>
                <c:pt idx="12">
                  <c:v>27.5</c:v>
                </c:pt>
                <c:pt idx="13">
                  <c:v>18.2</c:v>
                </c:pt>
                <c:pt idx="14">
                  <c:v>17.3</c:v>
                </c:pt>
                <c:pt idx="15">
                  <c:v>20.5</c:v>
                </c:pt>
                <c:pt idx="16">
                  <c:v>21.1</c:v>
                </c:pt>
                <c:pt idx="17">
                  <c:v>19.7</c:v>
                </c:pt>
                <c:pt idx="18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U46"/>
  <sheetViews>
    <sheetView workbookViewId="0">
      <selection sqref="A1:M1"/>
    </sheetView>
  </sheetViews>
  <sheetFormatPr defaultRowHeight="15" x14ac:dyDescent="0.25"/>
  <sheetData>
    <row r="1" spans="1:21" x14ac:dyDescent="0.25">
      <c r="A1" s="8" t="s">
        <v>1</v>
      </c>
      <c r="K1" s="8" t="s">
        <v>2</v>
      </c>
      <c r="L1" s="8" t="s">
        <v>3</v>
      </c>
    </row>
    <row r="2" spans="1:21" x14ac:dyDescent="0.25">
      <c r="A2" s="7">
        <v>1896</v>
      </c>
      <c r="B2" s="1" t="s">
        <v>0</v>
      </c>
      <c r="C2" s="1">
        <v>155295</v>
      </c>
      <c r="D2" s="3">
        <v>13.3</v>
      </c>
      <c r="E2" s="3">
        <v>8.3000000000000007</v>
      </c>
      <c r="F2" s="3">
        <v>5</v>
      </c>
      <c r="G2" s="1">
        <v>2062</v>
      </c>
      <c r="H2" s="1">
        <v>1288</v>
      </c>
      <c r="I2" s="5">
        <v>55</v>
      </c>
      <c r="J2" s="1">
        <v>222321</v>
      </c>
      <c r="K2" s="4">
        <v>9.3000000000000007</v>
      </c>
      <c r="L2" s="4">
        <v>5.8</v>
      </c>
      <c r="M2" s="4">
        <v>3.5</v>
      </c>
      <c r="N2" t="s">
        <v>0</v>
      </c>
      <c r="O2" s="3" t="s">
        <v>0</v>
      </c>
      <c r="P2" s="3" t="s">
        <v>0</v>
      </c>
      <c r="Q2" s="3" t="s">
        <v>0</v>
      </c>
      <c r="R2" t="s">
        <v>0</v>
      </c>
      <c r="S2" t="s">
        <v>0</v>
      </c>
      <c r="T2" s="6" t="s">
        <v>0</v>
      </c>
      <c r="U2" s="2" t="s">
        <v>0</v>
      </c>
    </row>
    <row r="3" spans="1:21" x14ac:dyDescent="0.25">
      <c r="A3" s="7">
        <v>1897</v>
      </c>
      <c r="B3" s="1" t="s">
        <v>0</v>
      </c>
      <c r="C3" s="1">
        <v>177351</v>
      </c>
      <c r="D3" s="3">
        <v>30.9</v>
      </c>
      <c r="E3" s="3">
        <v>17.3</v>
      </c>
      <c r="F3" s="3">
        <v>13.6</v>
      </c>
      <c r="G3" s="1">
        <v>5476</v>
      </c>
      <c r="H3" s="1">
        <v>3068</v>
      </c>
      <c r="I3" s="5">
        <v>103</v>
      </c>
      <c r="J3" s="1">
        <v>223150</v>
      </c>
      <c r="K3" s="4">
        <v>24.5</v>
      </c>
      <c r="L3" s="4">
        <v>13.7</v>
      </c>
      <c r="M3" s="4">
        <v>10.8</v>
      </c>
      <c r="N3" t="s">
        <v>0</v>
      </c>
      <c r="O3" s="3" t="s">
        <v>0</v>
      </c>
      <c r="P3" s="3" t="s">
        <v>0</v>
      </c>
      <c r="Q3" s="3" t="s">
        <v>0</v>
      </c>
      <c r="R3" t="s">
        <v>0</v>
      </c>
      <c r="S3" t="s">
        <v>0</v>
      </c>
      <c r="T3" s="6" t="s">
        <v>0</v>
      </c>
      <c r="U3" s="2" t="s">
        <v>0</v>
      </c>
    </row>
    <row r="4" spans="1:21" x14ac:dyDescent="0.25">
      <c r="A4" s="7">
        <v>1898</v>
      </c>
      <c r="B4" t="s">
        <v>0</v>
      </c>
      <c r="C4" s="1">
        <v>198836</v>
      </c>
      <c r="D4" s="3">
        <v>29.6</v>
      </c>
      <c r="E4" s="3">
        <v>17.8</v>
      </c>
      <c r="F4" s="3">
        <v>11.9</v>
      </c>
      <c r="G4" s="1">
        <v>5893</v>
      </c>
      <c r="H4" s="1">
        <v>3530</v>
      </c>
      <c r="I4" s="2">
        <v>480</v>
      </c>
      <c r="J4" s="1">
        <v>225661</v>
      </c>
      <c r="K4" s="4">
        <v>26.1</v>
      </c>
      <c r="L4" s="4">
        <v>15.6</v>
      </c>
      <c r="M4" s="4">
        <v>10.5</v>
      </c>
      <c r="N4" t="s">
        <v>0</v>
      </c>
      <c r="O4" s="3" t="s">
        <v>0</v>
      </c>
      <c r="P4" s="3" t="s">
        <v>0</v>
      </c>
      <c r="Q4" s="3" t="s">
        <v>0</v>
      </c>
      <c r="R4" t="s">
        <v>0</v>
      </c>
      <c r="S4" t="s">
        <v>0</v>
      </c>
      <c r="T4" s="6" t="s">
        <v>0</v>
      </c>
      <c r="U4" s="2" t="s">
        <v>0</v>
      </c>
    </row>
    <row r="5" spans="1:21" x14ac:dyDescent="0.25">
      <c r="A5" s="7">
        <v>1899</v>
      </c>
      <c r="B5" t="s">
        <v>0</v>
      </c>
      <c r="C5" s="1">
        <v>227950</v>
      </c>
      <c r="D5" s="3">
        <v>31.9</v>
      </c>
      <c r="E5" s="3">
        <v>21.5</v>
      </c>
      <c r="F5" s="3">
        <v>10.4</v>
      </c>
      <c r="G5" s="1">
        <v>7276</v>
      </c>
      <c r="H5" s="1">
        <v>4906</v>
      </c>
      <c r="I5" s="5">
        <v>1019</v>
      </c>
      <c r="J5" s="1">
        <v>228504</v>
      </c>
      <c r="K5" s="4">
        <v>31.8</v>
      </c>
      <c r="L5" s="4">
        <v>21.5</v>
      </c>
      <c r="M5" s="4">
        <v>10.4</v>
      </c>
      <c r="N5" t="s">
        <v>0</v>
      </c>
      <c r="O5" s="3" t="s">
        <v>0</v>
      </c>
      <c r="P5" s="3" t="s">
        <v>0</v>
      </c>
      <c r="Q5" s="3" t="s">
        <v>0</v>
      </c>
      <c r="R5" t="s">
        <v>0</v>
      </c>
      <c r="S5" t="s">
        <v>0</v>
      </c>
      <c r="T5" s="6" t="s">
        <v>0</v>
      </c>
      <c r="U5" s="2" t="s">
        <v>0</v>
      </c>
    </row>
    <row r="6" spans="1:21" x14ac:dyDescent="0.25">
      <c r="A6" s="7">
        <v>1900</v>
      </c>
      <c r="B6" t="s">
        <v>0</v>
      </c>
      <c r="C6" s="1">
        <v>243666</v>
      </c>
      <c r="D6" s="3">
        <v>33.299999999999997</v>
      </c>
      <c r="E6" s="3">
        <v>20.9</v>
      </c>
      <c r="F6" s="3">
        <v>12.4</v>
      </c>
      <c r="G6" s="1">
        <v>8115</v>
      </c>
      <c r="H6" s="1">
        <v>5085</v>
      </c>
      <c r="I6" s="5">
        <v>5902</v>
      </c>
      <c r="J6" s="1">
        <v>231893</v>
      </c>
      <c r="K6" s="4">
        <v>35</v>
      </c>
      <c r="L6" s="4">
        <v>21.9</v>
      </c>
      <c r="M6" s="4">
        <v>13.1</v>
      </c>
      <c r="N6" t="s">
        <v>0</v>
      </c>
      <c r="O6" s="3" t="s">
        <v>0</v>
      </c>
      <c r="P6" s="3" t="s">
        <v>0</v>
      </c>
      <c r="Q6" s="3" t="s">
        <v>0</v>
      </c>
      <c r="R6" t="s">
        <v>0</v>
      </c>
      <c r="S6" t="s">
        <v>0</v>
      </c>
      <c r="T6" s="6" t="s">
        <v>0</v>
      </c>
      <c r="U6" s="2" t="s">
        <v>0</v>
      </c>
    </row>
    <row r="7" spans="1:21" x14ac:dyDescent="0.25">
      <c r="A7" s="7">
        <v>1901</v>
      </c>
      <c r="B7" t="s">
        <v>0</v>
      </c>
      <c r="C7" s="1">
        <v>268592</v>
      </c>
      <c r="D7" s="3">
        <v>30</v>
      </c>
      <c r="E7" s="3">
        <v>17.7</v>
      </c>
      <c r="F7" s="3">
        <v>12.3</v>
      </c>
      <c r="G7" s="1">
        <v>8060</v>
      </c>
      <c r="H7" s="1">
        <v>4744</v>
      </c>
      <c r="I7" s="5">
        <v>2906</v>
      </c>
      <c r="J7" s="1">
        <v>240825</v>
      </c>
      <c r="K7" s="4">
        <v>33.5</v>
      </c>
      <c r="L7" s="4">
        <v>19.7</v>
      </c>
      <c r="M7" s="4">
        <v>13.8</v>
      </c>
      <c r="N7" t="s">
        <v>0</v>
      </c>
      <c r="O7" s="3" t="s">
        <v>0</v>
      </c>
      <c r="P7" s="3" t="s">
        <v>0</v>
      </c>
      <c r="Q7" s="3" t="s">
        <v>0</v>
      </c>
      <c r="R7" t="s">
        <v>0</v>
      </c>
      <c r="S7" t="s">
        <v>0</v>
      </c>
      <c r="T7" s="6" t="s">
        <v>0</v>
      </c>
      <c r="U7" s="2" t="s">
        <v>0</v>
      </c>
    </row>
    <row r="8" spans="1:21" x14ac:dyDescent="0.25">
      <c r="A8" s="7">
        <v>1902</v>
      </c>
      <c r="B8" t="s">
        <v>0</v>
      </c>
      <c r="C8" s="1">
        <v>281000</v>
      </c>
      <c r="D8" s="3">
        <v>31.4</v>
      </c>
      <c r="E8" s="3">
        <v>18</v>
      </c>
      <c r="F8" s="3">
        <v>13.4</v>
      </c>
      <c r="G8" s="1">
        <v>8815</v>
      </c>
      <c r="H8" s="1">
        <v>5044</v>
      </c>
      <c r="I8" s="5">
        <v>6402</v>
      </c>
      <c r="J8" s="1">
        <v>247047</v>
      </c>
      <c r="K8" s="4">
        <v>35.700000000000003</v>
      </c>
      <c r="L8" s="4">
        <v>20.399999999999999</v>
      </c>
      <c r="M8" s="4">
        <v>15.3</v>
      </c>
      <c r="N8" t="s">
        <v>0</v>
      </c>
      <c r="O8" s="3" t="s">
        <v>0</v>
      </c>
      <c r="P8" s="3" t="s">
        <v>0</v>
      </c>
      <c r="Q8" s="3" t="s">
        <v>0</v>
      </c>
      <c r="R8" t="s">
        <v>0</v>
      </c>
      <c r="S8" t="s">
        <v>0</v>
      </c>
      <c r="T8" s="6" t="s">
        <v>0</v>
      </c>
      <c r="U8" s="2" t="s">
        <v>0</v>
      </c>
    </row>
    <row r="9" spans="1:21" x14ac:dyDescent="0.25">
      <c r="A9" s="7">
        <v>1903</v>
      </c>
      <c r="B9" t="s">
        <v>0</v>
      </c>
      <c r="C9" s="1">
        <v>300370</v>
      </c>
      <c r="D9" s="3">
        <v>33.4</v>
      </c>
      <c r="E9" s="3">
        <v>16.8</v>
      </c>
      <c r="F9" s="3">
        <v>16.600000000000001</v>
      </c>
      <c r="G9" s="1">
        <v>10029</v>
      </c>
      <c r="H9" s="1">
        <v>5037</v>
      </c>
      <c r="I9" s="5">
        <v>7301</v>
      </c>
      <c r="J9" s="1">
        <v>257220</v>
      </c>
      <c r="K9" s="4">
        <v>39</v>
      </c>
      <c r="L9" s="4">
        <v>19.600000000000001</v>
      </c>
      <c r="M9" s="4">
        <v>19.399999999999999</v>
      </c>
      <c r="N9" t="s">
        <v>0</v>
      </c>
      <c r="O9" s="3" t="s">
        <v>0</v>
      </c>
      <c r="P9" s="3" t="s">
        <v>0</v>
      </c>
      <c r="Q9" s="3" t="s">
        <v>0</v>
      </c>
      <c r="R9" t="s">
        <v>0</v>
      </c>
      <c r="S9" t="s">
        <v>0</v>
      </c>
      <c r="T9" s="6" t="s">
        <v>0</v>
      </c>
      <c r="U9" s="2" t="s">
        <v>0</v>
      </c>
    </row>
    <row r="10" spans="1:21" x14ac:dyDescent="0.25">
      <c r="A10" s="7">
        <v>1904</v>
      </c>
      <c r="B10" s="1">
        <v>242900</v>
      </c>
      <c r="C10" s="1">
        <v>330204</v>
      </c>
      <c r="D10" s="3">
        <v>26.8</v>
      </c>
      <c r="E10" s="3">
        <v>12.9</v>
      </c>
      <c r="F10" s="3">
        <v>13.9</v>
      </c>
      <c r="G10" s="1">
        <v>8834</v>
      </c>
      <c r="H10" s="1">
        <v>4260</v>
      </c>
      <c r="I10" s="5">
        <v>-143</v>
      </c>
      <c r="J10" s="1">
        <v>269513</v>
      </c>
      <c r="K10" s="4">
        <v>32.799999999999997</v>
      </c>
      <c r="L10" s="4">
        <v>15.8</v>
      </c>
      <c r="M10" s="4">
        <v>17</v>
      </c>
      <c r="N10" t="s">
        <v>0</v>
      </c>
      <c r="O10" s="3" t="s">
        <v>0</v>
      </c>
      <c r="P10" s="3" t="s">
        <v>0</v>
      </c>
      <c r="Q10" s="3" t="s">
        <v>0</v>
      </c>
      <c r="R10" t="s">
        <v>0</v>
      </c>
      <c r="S10" t="s">
        <v>0</v>
      </c>
      <c r="T10" s="6" t="s">
        <v>0</v>
      </c>
      <c r="U10" s="2" t="s">
        <v>0</v>
      </c>
    </row>
    <row r="11" spans="1:21" x14ac:dyDescent="0.25">
      <c r="A11" s="7">
        <v>1905</v>
      </c>
      <c r="B11" s="1">
        <v>246800</v>
      </c>
      <c r="C11" s="1">
        <v>252210</v>
      </c>
      <c r="D11" s="3">
        <v>33.700000000000003</v>
      </c>
      <c r="E11" s="3">
        <v>16.899999999999999</v>
      </c>
      <c r="F11" s="3">
        <v>16.8</v>
      </c>
      <c r="G11" s="1">
        <v>8506</v>
      </c>
      <c r="H11" s="1">
        <v>4273</v>
      </c>
      <c r="I11" s="5">
        <v>-36</v>
      </c>
      <c r="J11" s="1">
        <v>273944</v>
      </c>
      <c r="K11" s="4">
        <v>31.1</v>
      </c>
      <c r="L11" s="4">
        <v>15.6</v>
      </c>
      <c r="M11" s="4">
        <v>15.5</v>
      </c>
      <c r="N11" t="s">
        <v>0</v>
      </c>
      <c r="O11" s="3" t="s">
        <v>0</v>
      </c>
      <c r="P11" s="3" t="s">
        <v>0</v>
      </c>
      <c r="Q11" s="3" t="s">
        <v>0</v>
      </c>
      <c r="R11" t="s">
        <v>0</v>
      </c>
      <c r="S11" t="s">
        <v>0</v>
      </c>
      <c r="T11" s="6" t="s">
        <v>0</v>
      </c>
      <c r="U11" s="2" t="s">
        <v>0</v>
      </c>
    </row>
    <row r="12" spans="1:21" x14ac:dyDescent="0.25">
      <c r="A12" s="7">
        <v>1906</v>
      </c>
      <c r="B12" s="1">
        <v>252100</v>
      </c>
      <c r="C12" s="1">
        <v>239970</v>
      </c>
      <c r="D12" s="3">
        <v>44.9</v>
      </c>
      <c r="E12" s="3">
        <v>24.2</v>
      </c>
      <c r="F12" s="3">
        <v>20.6</v>
      </c>
      <c r="G12" s="1">
        <v>10768</v>
      </c>
      <c r="H12" s="1">
        <v>5818</v>
      </c>
      <c r="I12" s="5">
        <v>13290</v>
      </c>
      <c r="J12" s="1">
        <v>278141</v>
      </c>
      <c r="K12" s="4">
        <v>38.700000000000003</v>
      </c>
      <c r="L12" s="4">
        <v>20.9</v>
      </c>
      <c r="M12" s="4">
        <v>17.8</v>
      </c>
      <c r="N12" t="s">
        <v>0</v>
      </c>
      <c r="O12" s="3" t="s">
        <v>0</v>
      </c>
      <c r="P12" s="3" t="s">
        <v>0</v>
      </c>
      <c r="Q12" s="3" t="s">
        <v>0</v>
      </c>
      <c r="R12" t="s">
        <v>0</v>
      </c>
      <c r="S12" t="s">
        <v>0</v>
      </c>
      <c r="T12" s="6" t="s">
        <v>0</v>
      </c>
      <c r="U12" s="2" t="s">
        <v>0</v>
      </c>
    </row>
    <row r="13" spans="1:21" x14ac:dyDescent="0.25">
      <c r="A13" s="7">
        <v>1907</v>
      </c>
      <c r="B13" s="1">
        <v>267300</v>
      </c>
      <c r="C13" s="1">
        <v>359138</v>
      </c>
      <c r="D13" s="3">
        <v>35.700000000000003</v>
      </c>
      <c r="E13" s="3">
        <v>21.8</v>
      </c>
      <c r="F13" s="3">
        <v>13.9</v>
      </c>
      <c r="G13" s="1">
        <v>12819</v>
      </c>
      <c r="H13" s="1">
        <v>7842</v>
      </c>
      <c r="I13" s="5">
        <v>74512</v>
      </c>
      <c r="J13" s="1">
        <v>296382</v>
      </c>
      <c r="K13" s="4">
        <v>43.3</v>
      </c>
      <c r="L13" s="4">
        <v>26.5</v>
      </c>
      <c r="M13" s="4">
        <v>16.8</v>
      </c>
      <c r="N13" t="s">
        <v>0</v>
      </c>
      <c r="O13" s="3" t="s">
        <v>0</v>
      </c>
      <c r="P13" s="3" t="s">
        <v>0</v>
      </c>
      <c r="Q13" s="3" t="s">
        <v>0</v>
      </c>
      <c r="R13" t="s">
        <v>0</v>
      </c>
      <c r="S13" t="s">
        <v>0</v>
      </c>
      <c r="T13" s="6" t="s">
        <v>0</v>
      </c>
      <c r="U13" s="2" t="s">
        <v>0</v>
      </c>
    </row>
    <row r="14" spans="1:21" x14ac:dyDescent="0.25">
      <c r="A14" s="7">
        <v>1908</v>
      </c>
      <c r="B14" s="1">
        <v>289600</v>
      </c>
      <c r="C14" s="1">
        <v>516767</v>
      </c>
      <c r="D14" s="3">
        <v>38.6</v>
      </c>
      <c r="E14" s="3">
        <v>20</v>
      </c>
      <c r="F14" s="3">
        <v>18.600000000000001</v>
      </c>
      <c r="G14" s="1">
        <v>19955</v>
      </c>
      <c r="H14" s="1">
        <v>10335</v>
      </c>
      <c r="I14" s="5">
        <v>20590</v>
      </c>
      <c r="J14" s="1">
        <v>376141</v>
      </c>
      <c r="K14" s="4">
        <v>53.1</v>
      </c>
      <c r="L14" s="4">
        <v>27.5</v>
      </c>
      <c r="M14" s="4">
        <v>25.6</v>
      </c>
      <c r="N14" t="s">
        <v>0</v>
      </c>
      <c r="O14" s="3" t="s">
        <v>0</v>
      </c>
      <c r="P14" s="3" t="s">
        <v>0</v>
      </c>
      <c r="Q14" s="3" t="s">
        <v>0</v>
      </c>
      <c r="R14" t="s">
        <v>0</v>
      </c>
      <c r="S14" t="s">
        <v>0</v>
      </c>
      <c r="T14" s="6" t="s">
        <v>0</v>
      </c>
      <c r="U14" s="2" t="s">
        <v>0</v>
      </c>
    </row>
    <row r="15" spans="1:21" x14ac:dyDescent="0.25">
      <c r="A15" s="7">
        <v>1909</v>
      </c>
      <c r="B15" s="1">
        <v>268900</v>
      </c>
      <c r="C15" s="1">
        <v>530805</v>
      </c>
      <c r="D15" s="3">
        <v>30.2</v>
      </c>
      <c r="E15" s="3">
        <v>13.9</v>
      </c>
      <c r="F15" s="3">
        <v>16.3</v>
      </c>
      <c r="G15" s="1">
        <v>16017</v>
      </c>
      <c r="H15" s="1">
        <v>7388</v>
      </c>
      <c r="I15" s="5">
        <v>18588</v>
      </c>
      <c r="J15" s="1">
        <v>406352</v>
      </c>
      <c r="K15" s="4">
        <v>39.4</v>
      </c>
      <c r="L15" s="4">
        <v>18.2</v>
      </c>
      <c r="M15" s="4">
        <v>21.2</v>
      </c>
      <c r="N15" t="s">
        <v>0</v>
      </c>
      <c r="O15" s="3" t="s">
        <v>0</v>
      </c>
      <c r="P15" s="3" t="s">
        <v>0</v>
      </c>
      <c r="Q15" s="3" t="s">
        <v>0</v>
      </c>
      <c r="R15" t="s">
        <v>0</v>
      </c>
      <c r="S15" t="s">
        <v>0</v>
      </c>
      <c r="T15" s="6" t="s">
        <v>0</v>
      </c>
      <c r="U15" s="2" t="s">
        <v>0</v>
      </c>
    </row>
    <row r="16" spans="1:21" x14ac:dyDescent="0.25">
      <c r="A16" s="7">
        <v>1910</v>
      </c>
      <c r="B16" s="1">
        <v>281100</v>
      </c>
      <c r="C16" s="1">
        <v>517863</v>
      </c>
      <c r="D16" s="3">
        <v>31.7</v>
      </c>
      <c r="E16" s="3">
        <v>14.5</v>
      </c>
      <c r="F16" s="3">
        <v>17.2</v>
      </c>
      <c r="G16" s="1">
        <v>16433</v>
      </c>
      <c r="H16" s="1">
        <v>7515</v>
      </c>
      <c r="I16" s="5">
        <v>9272</v>
      </c>
      <c r="J16" s="1">
        <v>433569</v>
      </c>
      <c r="K16" s="4">
        <v>37.9</v>
      </c>
      <c r="L16" s="4">
        <v>17.3</v>
      </c>
      <c r="M16" s="4">
        <v>20.6</v>
      </c>
      <c r="N16" t="s">
        <v>0</v>
      </c>
      <c r="O16" s="3" t="s">
        <v>0</v>
      </c>
      <c r="P16" s="3" t="s">
        <v>0</v>
      </c>
      <c r="Q16" s="3" t="s">
        <v>0</v>
      </c>
      <c r="R16" t="s">
        <v>0</v>
      </c>
      <c r="S16" t="s">
        <v>0</v>
      </c>
      <c r="T16" s="6" t="s">
        <v>0</v>
      </c>
      <c r="U16" s="2" t="s">
        <v>0</v>
      </c>
    </row>
    <row r="17" spans="1:21" x14ac:dyDescent="0.25">
      <c r="A17" s="7">
        <v>1911</v>
      </c>
      <c r="B17" s="1">
        <v>533100</v>
      </c>
      <c r="C17" s="1">
        <v>505992</v>
      </c>
      <c r="D17" s="3">
        <v>34.1</v>
      </c>
      <c r="E17" s="3">
        <v>18.3</v>
      </c>
      <c r="F17" s="3">
        <v>15.8</v>
      </c>
      <c r="G17" s="1">
        <v>17257</v>
      </c>
      <c r="H17" s="1">
        <v>9270</v>
      </c>
      <c r="I17" s="5">
        <v>7494</v>
      </c>
      <c r="J17" s="1">
        <v>452041</v>
      </c>
      <c r="K17" s="4">
        <v>38.200000000000003</v>
      </c>
      <c r="L17" s="4">
        <v>20.5</v>
      </c>
      <c r="M17" s="4">
        <v>17.7</v>
      </c>
      <c r="N17" t="s">
        <v>0</v>
      </c>
      <c r="O17" s="3" t="s">
        <v>0</v>
      </c>
      <c r="P17" s="3" t="s">
        <v>0</v>
      </c>
      <c r="Q17" s="3" t="s">
        <v>0</v>
      </c>
      <c r="R17" t="s">
        <v>0</v>
      </c>
      <c r="S17" t="s">
        <v>0</v>
      </c>
      <c r="T17" s="6" t="s">
        <v>0</v>
      </c>
      <c r="U17" s="2" t="s">
        <v>0</v>
      </c>
    </row>
    <row r="18" spans="1:21" x14ac:dyDescent="0.25">
      <c r="A18" s="7">
        <v>1912</v>
      </c>
      <c r="B18" s="1">
        <v>572000</v>
      </c>
      <c r="C18" s="1">
        <v>545397</v>
      </c>
      <c r="D18" s="3">
        <v>35.9</v>
      </c>
      <c r="E18" s="3">
        <v>18.100000000000001</v>
      </c>
      <c r="F18" s="3">
        <v>17.8</v>
      </c>
      <c r="G18" s="1">
        <v>19607</v>
      </c>
      <c r="H18" s="1">
        <v>9897</v>
      </c>
      <c r="I18" s="5">
        <v>9981</v>
      </c>
      <c r="J18" s="1">
        <v>467963</v>
      </c>
      <c r="K18" s="4">
        <v>41.9</v>
      </c>
      <c r="L18" s="4">
        <v>21.1</v>
      </c>
      <c r="M18" s="4">
        <v>20.7</v>
      </c>
      <c r="N18" t="s">
        <v>0</v>
      </c>
      <c r="O18" s="3" t="s">
        <v>0</v>
      </c>
      <c r="P18" s="3" t="s">
        <v>0</v>
      </c>
      <c r="Q18" s="3" t="s">
        <v>0</v>
      </c>
      <c r="R18" t="s">
        <v>0</v>
      </c>
      <c r="S18" t="s">
        <v>0</v>
      </c>
      <c r="T18" s="6" t="s">
        <v>0</v>
      </c>
      <c r="U18" s="2" t="s">
        <v>0</v>
      </c>
    </row>
    <row r="19" spans="1:21" x14ac:dyDescent="0.25">
      <c r="A19" s="7">
        <v>1913</v>
      </c>
      <c r="B19" s="1">
        <v>604000</v>
      </c>
      <c r="C19" s="1">
        <v>584572</v>
      </c>
      <c r="D19" s="3">
        <v>36.299999999999997</v>
      </c>
      <c r="E19" s="3">
        <v>16.399999999999999</v>
      </c>
      <c r="F19" s="3">
        <v>19.899999999999999</v>
      </c>
      <c r="G19" s="1">
        <v>21214</v>
      </c>
      <c r="H19" s="1">
        <v>9601</v>
      </c>
      <c r="I19" s="5">
        <v>8464</v>
      </c>
      <c r="J19" s="1">
        <v>487887</v>
      </c>
      <c r="K19" s="4">
        <v>43.5</v>
      </c>
      <c r="L19" s="4">
        <v>19.7</v>
      </c>
      <c r="M19" s="4">
        <v>23.8</v>
      </c>
      <c r="N19" t="s">
        <v>0</v>
      </c>
      <c r="O19" s="3" t="s">
        <v>0</v>
      </c>
      <c r="P19" s="3" t="s">
        <v>0</v>
      </c>
      <c r="Q19" s="3" t="s">
        <v>0</v>
      </c>
      <c r="R19" t="s">
        <v>0</v>
      </c>
      <c r="S19" t="s">
        <v>0</v>
      </c>
      <c r="T19" s="6" t="s">
        <v>0</v>
      </c>
      <c r="U19" s="2" t="s">
        <v>0</v>
      </c>
    </row>
    <row r="20" spans="1:21" x14ac:dyDescent="0.25">
      <c r="A20" s="7">
        <v>1914</v>
      </c>
      <c r="B20" s="1">
        <v>606600</v>
      </c>
      <c r="C20" s="1">
        <v>619185</v>
      </c>
      <c r="D20" s="3">
        <v>32.700000000000003</v>
      </c>
      <c r="E20" s="3">
        <v>14.1</v>
      </c>
      <c r="F20" s="3">
        <v>18.7</v>
      </c>
      <c r="G20" s="1">
        <v>20264</v>
      </c>
      <c r="H20" s="1">
        <v>8707</v>
      </c>
      <c r="I20" s="5">
        <v>11102</v>
      </c>
      <c r="J20" s="1">
        <v>508058</v>
      </c>
      <c r="K20" s="4">
        <v>39.9</v>
      </c>
      <c r="L20" s="4">
        <v>17.100000000000001</v>
      </c>
      <c r="M20" s="4">
        <v>22.7</v>
      </c>
      <c r="N20" t="s">
        <v>0</v>
      </c>
      <c r="O20" s="3" t="s">
        <v>0</v>
      </c>
      <c r="P20" s="3" t="s">
        <v>0</v>
      </c>
      <c r="Q20" s="3" t="s">
        <v>0</v>
      </c>
      <c r="R20" t="s">
        <v>0</v>
      </c>
      <c r="S20" t="s">
        <v>0</v>
      </c>
      <c r="T20" s="6" t="s">
        <v>0</v>
      </c>
      <c r="U20" s="2" t="s">
        <v>0</v>
      </c>
    </row>
    <row r="21" spans="1:21" x14ac:dyDescent="0.25">
      <c r="B21" s="1"/>
      <c r="C21" s="1"/>
      <c r="G21" s="1"/>
      <c r="H21" s="1"/>
      <c r="I21" s="1"/>
      <c r="J21" s="1"/>
    </row>
    <row r="22" spans="1:21" x14ac:dyDescent="0.25">
      <c r="B22" s="1"/>
      <c r="C22" s="1"/>
      <c r="G22" s="1"/>
      <c r="H22" s="1"/>
      <c r="I22" s="1"/>
      <c r="J22" s="1"/>
    </row>
    <row r="23" spans="1:21" x14ac:dyDescent="0.25">
      <c r="B23" s="1"/>
      <c r="C23" s="1"/>
      <c r="G23" s="1"/>
      <c r="H23" s="1"/>
      <c r="I23" s="1"/>
      <c r="J23" s="1"/>
    </row>
    <row r="24" spans="1:21" x14ac:dyDescent="0.25">
      <c r="B24" s="1"/>
      <c r="C24" s="1"/>
      <c r="G24" s="1"/>
      <c r="H24" s="1"/>
      <c r="I24" s="1"/>
      <c r="J24" s="1"/>
    </row>
    <row r="25" spans="1:21" x14ac:dyDescent="0.25">
      <c r="B25" s="1"/>
      <c r="C25" s="1"/>
      <c r="G25" s="1"/>
      <c r="H25" s="1"/>
      <c r="I25" s="1"/>
      <c r="J25" s="1"/>
    </row>
    <row r="26" spans="1:21" x14ac:dyDescent="0.25">
      <c r="B26" s="1"/>
      <c r="C26" s="1"/>
      <c r="G26" s="1"/>
      <c r="H26" s="1"/>
      <c r="I26" s="1"/>
      <c r="J26" s="1"/>
    </row>
    <row r="28" spans="1:21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1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21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2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4:1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4:1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4:1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4:1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4:1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4:1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4:1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4:13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4:1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4:13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4:13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13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13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13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4FDA-0212-4956-90E3-7029233D557B}">
  <dimension ref="A1:R39"/>
  <sheetViews>
    <sheetView tabSelected="1" workbookViewId="0">
      <selection activeCell="G35" sqref="G35"/>
    </sheetView>
  </sheetViews>
  <sheetFormatPr defaultRowHeight="15" x14ac:dyDescent="0.25"/>
  <sheetData>
    <row r="1" spans="1:13" x14ac:dyDescent="0.25">
      <c r="A1" s="8" t="s">
        <v>1</v>
      </c>
      <c r="K1" s="8" t="s">
        <v>2</v>
      </c>
      <c r="L1" s="8" t="s">
        <v>3</v>
      </c>
    </row>
    <row r="2" spans="1:13" x14ac:dyDescent="0.25">
      <c r="A2" s="7">
        <v>1896</v>
      </c>
      <c r="B2" s="1" t="s">
        <v>0</v>
      </c>
      <c r="C2" s="1">
        <v>155295</v>
      </c>
      <c r="D2" s="3">
        <v>13.3</v>
      </c>
      <c r="E2" s="3">
        <v>8.3000000000000007</v>
      </c>
      <c r="F2" s="3">
        <v>5</v>
      </c>
      <c r="G2" s="1">
        <v>2062</v>
      </c>
      <c r="H2" s="1">
        <v>1288</v>
      </c>
      <c r="I2" s="5">
        <v>55</v>
      </c>
      <c r="J2" s="1">
        <v>222321</v>
      </c>
      <c r="K2" s="4">
        <v>9.3000000000000007</v>
      </c>
      <c r="L2" s="4">
        <v>5.8</v>
      </c>
      <c r="M2" s="4">
        <v>3.5</v>
      </c>
    </row>
    <row r="3" spans="1:13" x14ac:dyDescent="0.25">
      <c r="A3" s="7">
        <v>1897</v>
      </c>
      <c r="B3" s="1" t="s">
        <v>0</v>
      </c>
      <c r="C3" s="1">
        <v>177351</v>
      </c>
      <c r="D3" s="3">
        <v>30.9</v>
      </c>
      <c r="E3" s="3">
        <v>17.3</v>
      </c>
      <c r="F3" s="3">
        <v>13.6</v>
      </c>
      <c r="G3" s="1">
        <v>5476</v>
      </c>
      <c r="H3" s="1">
        <v>3068</v>
      </c>
      <c r="I3" s="5">
        <v>103</v>
      </c>
      <c r="J3" s="1">
        <v>223150</v>
      </c>
      <c r="K3" s="4">
        <v>24.5</v>
      </c>
      <c r="L3" s="4">
        <v>13.7</v>
      </c>
      <c r="M3" s="4">
        <v>10.8</v>
      </c>
    </row>
    <row r="4" spans="1:13" x14ac:dyDescent="0.25">
      <c r="A4" s="7">
        <v>1898</v>
      </c>
      <c r="B4" t="s">
        <v>0</v>
      </c>
      <c r="C4" s="1">
        <v>198836</v>
      </c>
      <c r="D4" s="3">
        <v>29.6</v>
      </c>
      <c r="E4" s="3">
        <v>17.8</v>
      </c>
      <c r="F4" s="3">
        <v>11.9</v>
      </c>
      <c r="G4" s="1">
        <v>5893</v>
      </c>
      <c r="H4" s="1">
        <v>3530</v>
      </c>
      <c r="I4" s="2">
        <v>480</v>
      </c>
      <c r="J4" s="1">
        <v>225661</v>
      </c>
      <c r="K4" s="4">
        <v>26.1</v>
      </c>
      <c r="L4" s="4">
        <v>15.6</v>
      </c>
      <c r="M4" s="4">
        <v>10.5</v>
      </c>
    </row>
    <row r="5" spans="1:13" x14ac:dyDescent="0.25">
      <c r="A5" s="7">
        <v>1899</v>
      </c>
      <c r="B5" t="s">
        <v>0</v>
      </c>
      <c r="C5" s="1">
        <v>227950</v>
      </c>
      <c r="D5" s="3">
        <v>31.9</v>
      </c>
      <c r="E5" s="3">
        <v>21.5</v>
      </c>
      <c r="F5" s="3">
        <v>10.4</v>
      </c>
      <c r="G5" s="1">
        <v>7276</v>
      </c>
      <c r="H5" s="1">
        <v>4906</v>
      </c>
      <c r="I5" s="5">
        <v>1019</v>
      </c>
      <c r="J5" s="1">
        <v>228504</v>
      </c>
      <c r="K5" s="4">
        <v>31.8</v>
      </c>
      <c r="L5" s="4">
        <v>21.5</v>
      </c>
      <c r="M5" s="4">
        <v>10.4</v>
      </c>
    </row>
    <row r="6" spans="1:13" x14ac:dyDescent="0.25">
      <c r="A6" s="7">
        <v>1900</v>
      </c>
      <c r="B6" t="s">
        <v>0</v>
      </c>
      <c r="C6" s="1">
        <v>243666</v>
      </c>
      <c r="D6" s="3">
        <v>33.299999999999997</v>
      </c>
      <c r="E6" s="3">
        <v>20.9</v>
      </c>
      <c r="F6" s="3">
        <v>12.4</v>
      </c>
      <c r="G6" s="1">
        <v>8115</v>
      </c>
      <c r="H6" s="1">
        <v>5085</v>
      </c>
      <c r="I6" s="5">
        <v>5902</v>
      </c>
      <c r="J6" s="1">
        <v>231893</v>
      </c>
      <c r="K6" s="4">
        <v>35</v>
      </c>
      <c r="L6" s="4">
        <v>21.9</v>
      </c>
      <c r="M6" s="4">
        <v>13.1</v>
      </c>
    </row>
    <row r="7" spans="1:13" x14ac:dyDescent="0.25">
      <c r="A7" s="7">
        <v>1901</v>
      </c>
      <c r="B7" t="s">
        <v>0</v>
      </c>
      <c r="C7" s="1">
        <v>268592</v>
      </c>
      <c r="D7" s="3">
        <v>30</v>
      </c>
      <c r="E7" s="3">
        <v>17.7</v>
      </c>
      <c r="F7" s="3">
        <v>12.3</v>
      </c>
      <c r="G7" s="1">
        <v>8060</v>
      </c>
      <c r="H7" s="1">
        <v>4744</v>
      </c>
      <c r="I7" s="5">
        <v>2906</v>
      </c>
      <c r="J7" s="1">
        <v>240825</v>
      </c>
      <c r="K7" s="4">
        <v>33.5</v>
      </c>
      <c r="L7" s="4">
        <v>19.7</v>
      </c>
      <c r="M7" s="4">
        <v>13.8</v>
      </c>
    </row>
    <row r="8" spans="1:13" x14ac:dyDescent="0.25">
      <c r="A8" s="7">
        <v>1902</v>
      </c>
      <c r="B8" t="s">
        <v>0</v>
      </c>
      <c r="C8" s="1">
        <v>281000</v>
      </c>
      <c r="D8" s="3">
        <v>31.4</v>
      </c>
      <c r="E8" s="3">
        <v>18</v>
      </c>
      <c r="F8" s="3">
        <v>13.4</v>
      </c>
      <c r="G8" s="1">
        <v>8815</v>
      </c>
      <c r="H8" s="1">
        <v>5044</v>
      </c>
      <c r="I8" s="5">
        <v>6402</v>
      </c>
      <c r="J8" s="1">
        <v>247047</v>
      </c>
      <c r="K8" s="4">
        <v>35.700000000000003</v>
      </c>
      <c r="L8" s="4">
        <v>20.399999999999999</v>
      </c>
      <c r="M8" s="4">
        <v>15.3</v>
      </c>
    </row>
    <row r="9" spans="1:13" x14ac:dyDescent="0.25">
      <c r="A9" s="7">
        <v>1903</v>
      </c>
      <c r="B9" t="s">
        <v>0</v>
      </c>
      <c r="C9" s="1">
        <v>300370</v>
      </c>
      <c r="D9" s="3">
        <v>33.4</v>
      </c>
      <c r="E9" s="3">
        <v>16.8</v>
      </c>
      <c r="F9" s="3">
        <v>16.600000000000001</v>
      </c>
      <c r="G9" s="1">
        <v>10029</v>
      </c>
      <c r="H9" s="1">
        <v>5037</v>
      </c>
      <c r="I9" s="5">
        <v>7301</v>
      </c>
      <c r="J9" s="1">
        <v>257220</v>
      </c>
      <c r="K9" s="4">
        <v>39</v>
      </c>
      <c r="L9" s="4">
        <v>19.600000000000001</v>
      </c>
      <c r="M9" s="4">
        <v>19.399999999999999</v>
      </c>
    </row>
    <row r="10" spans="1:13" x14ac:dyDescent="0.25">
      <c r="A10" s="7">
        <v>1904</v>
      </c>
      <c r="B10" s="1">
        <v>242900</v>
      </c>
      <c r="C10" s="1">
        <v>330204</v>
      </c>
      <c r="D10" s="3">
        <v>26.8</v>
      </c>
      <c r="E10" s="3">
        <v>12.9</v>
      </c>
      <c r="F10" s="3">
        <v>13.9</v>
      </c>
      <c r="G10" s="1">
        <v>8834</v>
      </c>
      <c r="H10" s="1">
        <v>4260</v>
      </c>
      <c r="I10" s="5">
        <v>-143</v>
      </c>
      <c r="J10" s="1">
        <v>269513</v>
      </c>
      <c r="K10" s="4">
        <v>32.799999999999997</v>
      </c>
      <c r="L10" s="4">
        <v>15.8</v>
      </c>
      <c r="M10" s="4">
        <v>17</v>
      </c>
    </row>
    <row r="11" spans="1:13" x14ac:dyDescent="0.25">
      <c r="A11" s="7">
        <v>1905</v>
      </c>
      <c r="B11" s="1">
        <v>246800</v>
      </c>
      <c r="C11" s="1">
        <v>252210</v>
      </c>
      <c r="D11" s="3">
        <v>33.700000000000003</v>
      </c>
      <c r="E11" s="3">
        <v>16.899999999999999</v>
      </c>
      <c r="F11" s="3">
        <v>16.8</v>
      </c>
      <c r="G11" s="1">
        <v>8506</v>
      </c>
      <c r="H11" s="1">
        <v>4273</v>
      </c>
      <c r="I11" s="5">
        <v>-36</v>
      </c>
      <c r="J11" s="1">
        <v>273944</v>
      </c>
      <c r="K11" s="9">
        <v>31.1</v>
      </c>
      <c r="L11" s="9">
        <v>15.6</v>
      </c>
      <c r="M11" s="4">
        <v>15.5</v>
      </c>
    </row>
    <row r="12" spans="1:13" x14ac:dyDescent="0.25">
      <c r="A12" s="7">
        <v>1906</v>
      </c>
      <c r="B12" s="1">
        <v>252100</v>
      </c>
      <c r="C12" s="1">
        <v>239970</v>
      </c>
      <c r="D12" s="3">
        <v>44.9</v>
      </c>
      <c r="E12" s="3">
        <v>24.2</v>
      </c>
      <c r="F12" s="3">
        <v>20.6</v>
      </c>
      <c r="G12" s="1">
        <v>10768</v>
      </c>
      <c r="H12" s="1">
        <v>5818</v>
      </c>
      <c r="I12" s="5">
        <v>13290</v>
      </c>
      <c r="J12" s="1">
        <v>278141</v>
      </c>
      <c r="K12" s="4">
        <v>38.700000000000003</v>
      </c>
      <c r="L12" s="4">
        <v>20.9</v>
      </c>
      <c r="M12" s="4">
        <v>17.8</v>
      </c>
    </row>
    <row r="13" spans="1:13" x14ac:dyDescent="0.25">
      <c r="A13" s="7">
        <v>1907</v>
      </c>
      <c r="B13" s="1">
        <v>267300</v>
      </c>
      <c r="C13" s="1">
        <v>359138</v>
      </c>
      <c r="D13" s="3">
        <v>35.700000000000003</v>
      </c>
      <c r="E13" s="3">
        <v>21.8</v>
      </c>
      <c r="F13" s="3">
        <v>13.9</v>
      </c>
      <c r="G13" s="1">
        <v>12819</v>
      </c>
      <c r="H13" s="1">
        <v>7842</v>
      </c>
      <c r="I13" s="5">
        <v>74512</v>
      </c>
      <c r="J13" s="1">
        <v>296382</v>
      </c>
      <c r="K13" s="4">
        <v>43.3</v>
      </c>
      <c r="L13" s="4">
        <v>26.5</v>
      </c>
      <c r="M13" s="4">
        <v>16.8</v>
      </c>
    </row>
    <row r="14" spans="1:13" x14ac:dyDescent="0.25">
      <c r="A14" s="7">
        <v>1908</v>
      </c>
      <c r="B14" s="1">
        <v>289600</v>
      </c>
      <c r="C14" s="1">
        <v>516767</v>
      </c>
      <c r="D14" s="3">
        <v>38.6</v>
      </c>
      <c r="E14" s="3">
        <v>20</v>
      </c>
      <c r="F14" s="3">
        <v>18.600000000000001</v>
      </c>
      <c r="G14" s="1">
        <v>19955</v>
      </c>
      <c r="H14" s="1">
        <v>10335</v>
      </c>
      <c r="I14" s="5">
        <v>20590</v>
      </c>
      <c r="J14" s="1">
        <v>376141</v>
      </c>
      <c r="K14" s="4">
        <v>53.1</v>
      </c>
      <c r="L14" s="4">
        <v>27.5</v>
      </c>
      <c r="M14" s="4">
        <v>25.6</v>
      </c>
    </row>
    <row r="15" spans="1:13" x14ac:dyDescent="0.25">
      <c r="A15" s="7">
        <v>1909</v>
      </c>
      <c r="B15" s="1">
        <v>268900</v>
      </c>
      <c r="C15" s="1">
        <v>530805</v>
      </c>
      <c r="D15" s="3">
        <v>30.2</v>
      </c>
      <c r="E15" s="3">
        <v>13.9</v>
      </c>
      <c r="F15" s="3">
        <v>16.3</v>
      </c>
      <c r="G15" s="1">
        <v>16017</v>
      </c>
      <c r="H15" s="1">
        <v>7388</v>
      </c>
      <c r="I15" s="5">
        <v>18588</v>
      </c>
      <c r="J15" s="1">
        <v>406352</v>
      </c>
      <c r="K15" s="4">
        <v>39.4</v>
      </c>
      <c r="L15" s="4">
        <v>18.2</v>
      </c>
      <c r="M15" s="4">
        <v>21.2</v>
      </c>
    </row>
    <row r="16" spans="1:13" x14ac:dyDescent="0.25">
      <c r="A16" s="7">
        <v>1910</v>
      </c>
      <c r="B16" s="1">
        <v>281100</v>
      </c>
      <c r="C16" s="1">
        <v>517863</v>
      </c>
      <c r="D16" s="3">
        <v>31.7</v>
      </c>
      <c r="E16" s="3">
        <v>14.5</v>
      </c>
      <c r="F16" s="3">
        <v>17.2</v>
      </c>
      <c r="G16" s="1">
        <v>16433</v>
      </c>
      <c r="H16" s="1">
        <v>7515</v>
      </c>
      <c r="I16" s="5">
        <v>9272</v>
      </c>
      <c r="J16" s="1">
        <v>433569</v>
      </c>
      <c r="K16" s="4">
        <v>37.9</v>
      </c>
      <c r="L16" s="4">
        <v>17.3</v>
      </c>
      <c r="M16" s="4">
        <v>20.6</v>
      </c>
    </row>
    <row r="17" spans="1:18" x14ac:dyDescent="0.25">
      <c r="A17" s="7">
        <v>1911</v>
      </c>
      <c r="B17" s="1">
        <v>533100</v>
      </c>
      <c r="C17" s="1">
        <v>505992</v>
      </c>
      <c r="D17" s="3">
        <v>34.1</v>
      </c>
      <c r="E17" s="3">
        <v>18.3</v>
      </c>
      <c r="F17" s="3">
        <v>15.8</v>
      </c>
      <c r="G17" s="1">
        <v>17257</v>
      </c>
      <c r="H17" s="1">
        <v>9270</v>
      </c>
      <c r="I17" s="5">
        <v>7494</v>
      </c>
      <c r="J17" s="1">
        <v>452041</v>
      </c>
      <c r="K17" s="4">
        <v>38.200000000000003</v>
      </c>
      <c r="L17" s="4">
        <v>20.5</v>
      </c>
      <c r="M17" s="4">
        <v>17.7</v>
      </c>
    </row>
    <row r="18" spans="1:18" x14ac:dyDescent="0.25">
      <c r="A18" s="7">
        <v>1912</v>
      </c>
      <c r="B18" s="1">
        <v>572000</v>
      </c>
      <c r="C18" s="1">
        <v>545397</v>
      </c>
      <c r="D18" s="3">
        <v>35.9</v>
      </c>
      <c r="E18" s="3">
        <v>18.100000000000001</v>
      </c>
      <c r="F18" s="3">
        <v>17.8</v>
      </c>
      <c r="G18" s="1">
        <v>19607</v>
      </c>
      <c r="H18" s="1">
        <v>9897</v>
      </c>
      <c r="I18" s="5">
        <v>9981</v>
      </c>
      <c r="J18" s="1">
        <v>467963</v>
      </c>
      <c r="K18" s="4">
        <v>41.9</v>
      </c>
      <c r="L18" s="4">
        <v>21.1</v>
      </c>
      <c r="M18" s="4">
        <v>20.7</v>
      </c>
    </row>
    <row r="19" spans="1:18" x14ac:dyDescent="0.25">
      <c r="A19" s="7">
        <v>1913</v>
      </c>
      <c r="B19" s="1">
        <v>604000</v>
      </c>
      <c r="C19" s="1">
        <v>584572</v>
      </c>
      <c r="D19" s="3">
        <v>36.299999999999997</v>
      </c>
      <c r="E19" s="3">
        <v>16.399999999999999</v>
      </c>
      <c r="F19" s="3">
        <v>19.899999999999999</v>
      </c>
      <c r="G19" s="1">
        <v>21214</v>
      </c>
      <c r="H19" s="1">
        <v>9601</v>
      </c>
      <c r="I19" s="5">
        <v>8464</v>
      </c>
      <c r="J19" s="1">
        <v>487887</v>
      </c>
      <c r="K19" s="4">
        <v>43.5</v>
      </c>
      <c r="L19" s="4">
        <v>19.7</v>
      </c>
      <c r="M19" s="4">
        <v>23.8</v>
      </c>
    </row>
    <row r="20" spans="1:18" x14ac:dyDescent="0.25">
      <c r="A20" s="7">
        <v>1914</v>
      </c>
      <c r="B20" s="1">
        <v>606600</v>
      </c>
      <c r="C20" s="1">
        <v>619185</v>
      </c>
      <c r="D20" s="3">
        <v>32.700000000000003</v>
      </c>
      <c r="E20" s="3">
        <v>14.1</v>
      </c>
      <c r="F20" s="3">
        <v>18.7</v>
      </c>
      <c r="G20" s="1">
        <v>20264</v>
      </c>
      <c r="H20" s="1">
        <v>8707</v>
      </c>
      <c r="I20" s="5">
        <v>11102</v>
      </c>
      <c r="J20" s="1">
        <v>508058</v>
      </c>
      <c r="K20" s="4">
        <v>39.9</v>
      </c>
      <c r="L20" s="4">
        <v>17.100000000000001</v>
      </c>
      <c r="M20" s="4">
        <v>22.7</v>
      </c>
    </row>
    <row r="23" spans="1:18" x14ac:dyDescent="0.25">
      <c r="D23" t="s">
        <v>4</v>
      </c>
      <c r="E23" t="s">
        <v>5</v>
      </c>
    </row>
    <row r="24" spans="1:18" x14ac:dyDescent="0.25">
      <c r="D24" s="3">
        <f>AVERAGE(B25:B39)</f>
        <v>20.513333333333332</v>
      </c>
      <c r="E24">
        <f>_xlfn.STDEV.S(B25:B39)</f>
        <v>3.1595358308882404</v>
      </c>
      <c r="O24" s="7">
        <f>AVERAGE(M25:M35)</f>
        <v>40.699999999999996</v>
      </c>
      <c r="P24">
        <f>_xlfn.STDEV.S(M25:M35)</f>
        <v>5.0548986142157597</v>
      </c>
    </row>
    <row r="25" spans="1:18" x14ac:dyDescent="0.25">
      <c r="A25" s="7">
        <v>1899</v>
      </c>
      <c r="B25" s="4">
        <v>21.5</v>
      </c>
      <c r="G25">
        <f>ABS(B25-$D$24)/$E$24</f>
        <v>0.31228215772102402</v>
      </c>
      <c r="L25" s="7">
        <v>1903</v>
      </c>
      <c r="M25" s="4">
        <v>39</v>
      </c>
      <c r="R25">
        <f>ABS(M25-$O$24)/$P$24</f>
        <v>0.33630743754565717</v>
      </c>
    </row>
    <row r="26" spans="1:18" x14ac:dyDescent="0.25">
      <c r="A26" s="7">
        <v>1900</v>
      </c>
      <c r="B26" s="4">
        <v>21.9</v>
      </c>
      <c r="G26">
        <f t="shared" ref="G26:G39" si="0">ABS(B26-$D$24)/$E$24</f>
        <v>0.43888303247278987</v>
      </c>
      <c r="L26" s="7">
        <v>1904</v>
      </c>
      <c r="M26" s="4">
        <v>32.799999999999997</v>
      </c>
      <c r="R26">
        <f t="shared" ref="R26:R35" si="1">ABS(M26-$O$24)/$P$24</f>
        <v>1.5628404450651165</v>
      </c>
    </row>
    <row r="27" spans="1:18" x14ac:dyDescent="0.25">
      <c r="A27" s="7">
        <v>1901</v>
      </c>
      <c r="B27" s="4">
        <v>19.7</v>
      </c>
      <c r="G27">
        <f t="shared" si="0"/>
        <v>0.25742177866192456</v>
      </c>
      <c r="L27" s="7">
        <v>1906</v>
      </c>
      <c r="M27" s="4">
        <v>38.700000000000003</v>
      </c>
      <c r="R27">
        <f t="shared" si="1"/>
        <v>0.39565580887724333</v>
      </c>
    </row>
    <row r="28" spans="1:18" x14ac:dyDescent="0.25">
      <c r="A28" s="7">
        <v>1902</v>
      </c>
      <c r="B28" s="4">
        <v>20.399999999999999</v>
      </c>
      <c r="G28">
        <f t="shared" si="0"/>
        <v>3.5870247846333768E-2</v>
      </c>
      <c r="L28" s="7">
        <v>1907</v>
      </c>
      <c r="M28" s="4">
        <v>43.3</v>
      </c>
      <c r="R28">
        <f t="shared" si="1"/>
        <v>0.51435255154041848</v>
      </c>
    </row>
    <row r="29" spans="1:18" x14ac:dyDescent="0.25">
      <c r="A29" s="7">
        <v>1903</v>
      </c>
      <c r="B29" s="4">
        <v>19.600000000000001</v>
      </c>
      <c r="G29">
        <f t="shared" si="0"/>
        <v>0.28907199734986549</v>
      </c>
      <c r="L29" s="7">
        <v>1908</v>
      </c>
      <c r="M29" s="4">
        <v>53.1</v>
      </c>
      <c r="R29">
        <f t="shared" si="1"/>
        <v>2.4530660150389187</v>
      </c>
    </row>
    <row r="30" spans="1:18" x14ac:dyDescent="0.25">
      <c r="A30" s="7">
        <v>1904</v>
      </c>
      <c r="B30" s="4">
        <v>15.8</v>
      </c>
      <c r="G30">
        <f t="shared" si="0"/>
        <v>1.4917803074916456</v>
      </c>
      <c r="L30" s="7">
        <v>1909</v>
      </c>
      <c r="M30" s="4">
        <v>39.4</v>
      </c>
      <c r="R30">
        <f t="shared" si="1"/>
        <v>0.25717627577020852</v>
      </c>
    </row>
    <row r="31" spans="1:18" x14ac:dyDescent="0.25">
      <c r="A31" s="7">
        <v>1906</v>
      </c>
      <c r="B31" s="4">
        <v>20.9</v>
      </c>
      <c r="G31">
        <f t="shared" si="0"/>
        <v>0.1223808455933741</v>
      </c>
      <c r="L31" s="7">
        <v>1910</v>
      </c>
      <c r="M31" s="4">
        <v>37.9</v>
      </c>
      <c r="R31">
        <f t="shared" si="1"/>
        <v>0.55391813242814214</v>
      </c>
    </row>
    <row r="32" spans="1:18" x14ac:dyDescent="0.25">
      <c r="A32" s="7">
        <v>1907</v>
      </c>
      <c r="B32" s="4">
        <v>26.5</v>
      </c>
      <c r="G32">
        <f t="shared" si="0"/>
        <v>1.8947930921181029</v>
      </c>
      <c r="L32" s="7">
        <v>1911</v>
      </c>
      <c r="M32" s="4">
        <v>38.200000000000003</v>
      </c>
      <c r="R32">
        <f t="shared" si="1"/>
        <v>0.49456976109655454</v>
      </c>
    </row>
    <row r="33" spans="1:18" x14ac:dyDescent="0.25">
      <c r="A33" s="7">
        <v>1908</v>
      </c>
      <c r="B33" s="4">
        <v>27.5</v>
      </c>
      <c r="G33">
        <f t="shared" si="0"/>
        <v>2.2112952789975187</v>
      </c>
      <c r="L33" s="7">
        <v>1912</v>
      </c>
      <c r="M33" s="4">
        <v>41.9</v>
      </c>
      <c r="R33">
        <f t="shared" si="1"/>
        <v>0.23739348532634741</v>
      </c>
    </row>
    <row r="34" spans="1:18" x14ac:dyDescent="0.25">
      <c r="A34" s="7">
        <v>1909</v>
      </c>
      <c r="B34" s="4">
        <v>18.2</v>
      </c>
      <c r="G34">
        <f t="shared" si="0"/>
        <v>0.73217505898104818</v>
      </c>
      <c r="L34" s="7">
        <v>1913</v>
      </c>
      <c r="M34" s="4">
        <v>43.5</v>
      </c>
      <c r="R34">
        <f t="shared" si="1"/>
        <v>0.55391813242814347</v>
      </c>
    </row>
    <row r="35" spans="1:18" x14ac:dyDescent="0.25">
      <c r="A35" s="7">
        <v>1910</v>
      </c>
      <c r="B35" s="4">
        <v>17.3</v>
      </c>
      <c r="G35">
        <f t="shared" si="0"/>
        <v>1.0170270271725219</v>
      </c>
      <c r="L35" s="7">
        <v>1914</v>
      </c>
      <c r="M35" s="4">
        <v>39.9</v>
      </c>
      <c r="R35">
        <f t="shared" si="1"/>
        <v>0.15826232355089734</v>
      </c>
    </row>
    <row r="36" spans="1:18" x14ac:dyDescent="0.25">
      <c r="A36" s="7">
        <v>1911</v>
      </c>
      <c r="B36" s="4">
        <v>20.5</v>
      </c>
      <c r="G36">
        <f t="shared" si="0"/>
        <v>4.2200291583917452E-3</v>
      </c>
    </row>
    <row r="37" spans="1:18" x14ac:dyDescent="0.25">
      <c r="A37" s="7">
        <v>1912</v>
      </c>
      <c r="B37" s="4">
        <v>21.1</v>
      </c>
      <c r="G37">
        <f t="shared" si="0"/>
        <v>0.18568128296925815</v>
      </c>
    </row>
    <row r="38" spans="1:18" x14ac:dyDescent="0.25">
      <c r="A38" s="7">
        <v>1913</v>
      </c>
      <c r="B38" s="4">
        <v>19.7</v>
      </c>
      <c r="G38">
        <f t="shared" si="0"/>
        <v>0.25742177866192456</v>
      </c>
    </row>
    <row r="39" spans="1:18" x14ac:dyDescent="0.25">
      <c r="A39" s="7">
        <v>1914</v>
      </c>
      <c r="B39" s="4">
        <v>17.100000000000001</v>
      </c>
      <c r="G39">
        <f t="shared" si="0"/>
        <v>1.0803274645484049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B545-B418-4CDA-BEF3-9E82EB5B0B21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7">
        <v>1903</v>
      </c>
      <c r="B1" s="4">
        <v>39</v>
      </c>
    </row>
    <row r="2" spans="1:2" x14ac:dyDescent="0.25">
      <c r="A2" s="7">
        <v>1904</v>
      </c>
      <c r="B2" s="4">
        <v>32.799999999999997</v>
      </c>
    </row>
    <row r="3" spans="1:2" x14ac:dyDescent="0.25">
      <c r="A3" s="7">
        <v>1906</v>
      </c>
      <c r="B3" s="4">
        <v>38.700000000000003</v>
      </c>
    </row>
    <row r="4" spans="1:2" x14ac:dyDescent="0.25">
      <c r="A4" s="7">
        <v>1907</v>
      </c>
      <c r="B4" s="4">
        <v>43.3</v>
      </c>
    </row>
    <row r="5" spans="1:2" x14ac:dyDescent="0.25">
      <c r="A5" s="7">
        <v>1908</v>
      </c>
      <c r="B5" s="4">
        <v>53.1</v>
      </c>
    </row>
    <row r="6" spans="1:2" x14ac:dyDescent="0.25">
      <c r="A6" s="7">
        <v>1909</v>
      </c>
      <c r="B6" s="4">
        <v>39.4</v>
      </c>
    </row>
    <row r="7" spans="1:2" x14ac:dyDescent="0.25">
      <c r="A7" s="7">
        <v>1910</v>
      </c>
      <c r="B7" s="4">
        <v>37.9</v>
      </c>
    </row>
    <row r="8" spans="1:2" x14ac:dyDescent="0.25">
      <c r="A8" s="7">
        <v>1911</v>
      </c>
      <c r="B8" s="4">
        <v>38.200000000000003</v>
      </c>
    </row>
    <row r="9" spans="1:2" x14ac:dyDescent="0.25">
      <c r="A9" s="7">
        <v>1912</v>
      </c>
      <c r="B9" s="4">
        <v>41.9</v>
      </c>
    </row>
    <row r="10" spans="1:2" x14ac:dyDescent="0.25">
      <c r="A10" s="7">
        <v>1913</v>
      </c>
      <c r="B10" s="4">
        <v>43.5</v>
      </c>
    </row>
    <row r="11" spans="1:2" x14ac:dyDescent="0.25">
      <c r="A11" s="7">
        <v>1914</v>
      </c>
      <c r="B11" s="4">
        <v>39.9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2024-10-25T09:49:44Z</dcterms:modified>
</cp:coreProperties>
</file>