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4F14F2E8-E333-44B0-A0CA-FA1EC2D6D6FA}" xr6:coauthVersionLast="47" xr6:coauthVersionMax="47" xr10:uidLastSave="{00000000-0000-0000-0000-000000000000}"/>
  <bookViews>
    <workbookView xWindow="82485" yWindow="375" windowWidth="31200" windowHeight="21360" firstSheet="5" activeTab="14" xr2:uid="{CAD24EF5-B129-49CA-8DC9-13A2504163E2}"/>
  </bookViews>
  <sheets>
    <sheet name="notes" sheetId="1" r:id="rId1"/>
    <sheet name="Template" sheetId="3" r:id="rId2"/>
    <sheet name="ACEITUNA" sheetId="4" r:id="rId3"/>
    <sheet name="AGUACATE" sheetId="5" r:id="rId4"/>
    <sheet name="ANONA" sheetId="6" r:id="rId5"/>
    <sheet name="CACAO" sheetId="7" r:id="rId6"/>
    <sheet name="CAFE" sheetId="8" r:id="rId7"/>
    <sheet name="CAIMITO" sheetId="10" r:id="rId8"/>
    <sheet name="CAPULIN" sheetId="11" r:id="rId9"/>
    <sheet name="CIRUELA DE ALMENDRA" sheetId="12" r:id="rId10"/>
    <sheet name="CIRUELA DEL PAIS" sheetId="13" r:id="rId11"/>
    <sheet name="COCO DE AGUA" sheetId="14" r:id="rId12"/>
    <sheet name="COPRA" sheetId="15" r:id="rId13"/>
    <sheet name="COQUITO DE ACEITE" sheetId="16" r:id="rId14"/>
    <sheet name="CHABACANO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7" l="1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O48" i="16"/>
  <c r="M48" i="16"/>
  <c r="O47" i="16"/>
  <c r="M47" i="16"/>
  <c r="O46" i="16"/>
  <c r="M46" i="16"/>
  <c r="O45" i="16"/>
  <c r="M45" i="16"/>
  <c r="O44" i="16"/>
  <c r="M44" i="16"/>
  <c r="O43" i="16"/>
  <c r="M43" i="16"/>
  <c r="O42" i="16"/>
  <c r="M42" i="16"/>
  <c r="O41" i="16"/>
  <c r="M41" i="16"/>
  <c r="O40" i="16"/>
  <c r="M40" i="16"/>
  <c r="O39" i="16"/>
  <c r="M39" i="16"/>
  <c r="O38" i="16"/>
  <c r="M38" i="16"/>
  <c r="O37" i="16"/>
  <c r="M37" i="16"/>
  <c r="O36" i="16"/>
  <c r="M36" i="16"/>
  <c r="O35" i="16"/>
  <c r="M35" i="16"/>
  <c r="O34" i="16"/>
  <c r="M34" i="16"/>
  <c r="O33" i="16"/>
  <c r="M33" i="16"/>
  <c r="O32" i="16"/>
  <c r="M32" i="16"/>
  <c r="O31" i="16"/>
  <c r="M31" i="16"/>
  <c r="O30" i="16"/>
  <c r="M30" i="16"/>
  <c r="O29" i="16"/>
  <c r="M29" i="16"/>
  <c r="O28" i="16"/>
  <c r="M28" i="16"/>
  <c r="O27" i="16"/>
  <c r="M27" i="16"/>
  <c r="O26" i="16"/>
  <c r="M26" i="16"/>
  <c r="O25" i="16"/>
  <c r="M25" i="16"/>
  <c r="O24" i="16"/>
  <c r="M24" i="16"/>
  <c r="O23" i="16"/>
  <c r="M23" i="16"/>
  <c r="O22" i="16"/>
  <c r="M22" i="16"/>
  <c r="O21" i="16"/>
  <c r="M21" i="16"/>
  <c r="O20" i="16"/>
  <c r="M20" i="16"/>
  <c r="O19" i="16"/>
  <c r="M19" i="16"/>
  <c r="O18" i="16"/>
  <c r="M18" i="16"/>
  <c r="O17" i="16"/>
  <c r="M17" i="16"/>
  <c r="O16" i="16"/>
  <c r="M16" i="16"/>
  <c r="O15" i="16"/>
  <c r="M15" i="16"/>
  <c r="O14" i="16"/>
  <c r="M14" i="16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<sst xmlns="http://schemas.openxmlformats.org/spreadsheetml/2006/main" count="393" uniqueCount="30">
  <si>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</si>
  <si>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</si>
  <si>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</si>
  <si>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</si>
  <si>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</si>
  <si>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</si>
  <si>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</si>
  <si>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</si>
  <si>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</si>
  <si>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</si>
  <si>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</si>
  <si>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</si>
  <si>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</si>
  <si>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</si>
  <si>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</si>
  <si>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</si>
  <si>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</si>
  <si>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</si>
  <si>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</si>
  <si>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</si>
  <si>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</si>
  <si>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</si>
  <si>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</si>
  <si>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</si>
  <si>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</si>
  <si>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</si>
  <si>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</si>
  <si>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</si>
  <si>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</si>
  <si>
    <t>0.8 74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</si>
</sst>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D5D1-BB22-42D1-8DCF-D6145B26DCD4}">
  <dimension ref="A1:X75"/>
  <sheetViews>
    <sheetView workbookViewId="0">
      <pane ySplit="3" topLeftCell="A34" activePane="bottomLeft" state="frozen"/>
      <selection pane="bottomLeft" activeCell="Q63" sqref="Q63:X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167</v>
      </c>
      <c r="C6" s="3">
        <v>9677</v>
      </c>
      <c r="D6" s="3">
        <v>1616</v>
      </c>
      <c r="E6" s="3"/>
      <c r="F6" s="3"/>
      <c r="G6" s="3"/>
      <c r="H6" s="3"/>
      <c r="I6" s="3">
        <v>1616</v>
      </c>
      <c r="J6" s="6">
        <v>0.10299999999999999</v>
      </c>
      <c r="M6" s="2">
        <f t="shared" si="0"/>
        <v>5.8999999999969077E-2</v>
      </c>
      <c r="O6">
        <f t="shared" si="1"/>
        <v>0</v>
      </c>
    </row>
    <row r="7" spans="1:15" x14ac:dyDescent="0.55000000000000004">
      <c r="A7" s="1">
        <v>1928</v>
      </c>
      <c r="B7" s="3">
        <v>170</v>
      </c>
      <c r="C7" s="3">
        <v>9765</v>
      </c>
      <c r="D7" s="3">
        <v>1660</v>
      </c>
      <c r="E7" s="3"/>
      <c r="F7" s="3"/>
      <c r="G7" s="3"/>
      <c r="H7" s="3"/>
      <c r="I7" s="3">
        <v>1660</v>
      </c>
      <c r="J7" s="6">
        <v>0.104</v>
      </c>
      <c r="M7" s="2">
        <f t="shared" si="0"/>
        <v>4.9999999999954525E-2</v>
      </c>
      <c r="O7">
        <f t="shared" si="1"/>
        <v>0</v>
      </c>
    </row>
    <row r="8" spans="1:15" x14ac:dyDescent="0.55000000000000004">
      <c r="A8" s="1">
        <v>1929</v>
      </c>
      <c r="B8" s="3">
        <v>170</v>
      </c>
      <c r="C8" s="3">
        <v>9135</v>
      </c>
      <c r="D8" s="3">
        <v>1553</v>
      </c>
      <c r="E8" s="3"/>
      <c r="F8" s="3"/>
      <c r="G8" s="3"/>
      <c r="H8" s="3"/>
      <c r="I8" s="3">
        <v>1553</v>
      </c>
      <c r="J8" s="6">
        <v>9.5000000000000001E-2</v>
      </c>
      <c r="M8" s="2">
        <f t="shared" si="0"/>
        <v>-4.9999999999954525E-2</v>
      </c>
      <c r="O8">
        <f t="shared" si="1"/>
        <v>0</v>
      </c>
    </row>
    <row r="9" spans="1:15" x14ac:dyDescent="0.55000000000000004">
      <c r="A9" s="7" t="s">
        <v>1</v>
      </c>
      <c r="B9" s="8">
        <v>169</v>
      </c>
      <c r="C9" s="8">
        <v>9527</v>
      </c>
      <c r="D9" s="8">
        <v>1610</v>
      </c>
      <c r="E9" s="8"/>
      <c r="F9" s="8"/>
      <c r="G9" s="8"/>
      <c r="H9" s="8"/>
      <c r="I9" s="8">
        <v>1610</v>
      </c>
      <c r="J9" s="9">
        <v>0.10100000000000001</v>
      </c>
      <c r="K9" s="10"/>
      <c r="L9" s="10"/>
      <c r="M9" s="11">
        <f t="shared" si="0"/>
        <v>6.3000000000101863E-2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203</v>
      </c>
      <c r="C10" s="3">
        <v>9172</v>
      </c>
      <c r="D10" s="3">
        <v>1862</v>
      </c>
      <c r="E10" s="3"/>
      <c r="F10" s="3">
        <v>93</v>
      </c>
      <c r="G10" s="3"/>
      <c r="H10" s="3"/>
      <c r="I10" s="3">
        <v>1955</v>
      </c>
      <c r="J10" s="6">
        <v>0.11799999999999999</v>
      </c>
      <c r="M10" s="2">
        <f t="shared" si="0"/>
        <v>-8.4000000000060027E-2</v>
      </c>
      <c r="O10">
        <f t="shared" si="1"/>
        <v>0</v>
      </c>
    </row>
    <row r="11" spans="1:15" x14ac:dyDescent="0.55000000000000004">
      <c r="A11" s="1">
        <v>1931</v>
      </c>
      <c r="B11" s="3">
        <v>241</v>
      </c>
      <c r="C11" s="3">
        <v>9697</v>
      </c>
      <c r="D11" s="3">
        <v>2337</v>
      </c>
      <c r="E11" s="3"/>
      <c r="F11" s="3">
        <v>31</v>
      </c>
      <c r="G11" s="3"/>
      <c r="H11" s="3"/>
      <c r="I11" s="3">
        <v>2368</v>
      </c>
      <c r="J11" s="6">
        <v>0.104</v>
      </c>
      <c r="M11" s="2">
        <f t="shared" si="0"/>
        <v>-2.3000000000138243E-2</v>
      </c>
      <c r="O11">
        <f t="shared" si="1"/>
        <v>0</v>
      </c>
    </row>
    <row r="12" spans="1:15" x14ac:dyDescent="0.55000000000000004">
      <c r="A12" s="1">
        <v>1932</v>
      </c>
      <c r="B12" s="3">
        <v>247</v>
      </c>
      <c r="C12" s="3">
        <v>8785</v>
      </c>
      <c r="D12" s="3">
        <v>2170</v>
      </c>
      <c r="E12" s="3"/>
      <c r="F12" s="3">
        <v>26</v>
      </c>
      <c r="G12" s="3"/>
      <c r="H12" s="3"/>
      <c r="I12" s="3">
        <v>2196</v>
      </c>
      <c r="J12" s="6">
        <v>0.128</v>
      </c>
      <c r="M12" s="2">
        <f t="shared" si="0"/>
        <v>-0.10500000000001819</v>
      </c>
      <c r="O12">
        <f t="shared" si="1"/>
        <v>0</v>
      </c>
    </row>
    <row r="13" spans="1:15" x14ac:dyDescent="0.55000000000000004">
      <c r="A13" s="1">
        <v>1933</v>
      </c>
      <c r="B13" s="3">
        <v>251</v>
      </c>
      <c r="C13" s="3">
        <v>8558</v>
      </c>
      <c r="D13" s="3">
        <v>2148</v>
      </c>
      <c r="E13" s="3"/>
      <c r="F13" s="3">
        <v>23</v>
      </c>
      <c r="G13" s="3"/>
      <c r="H13" s="3"/>
      <c r="I13" s="3">
        <v>2171</v>
      </c>
      <c r="J13" s="6">
        <v>0.124</v>
      </c>
      <c r="M13" s="2">
        <f t="shared" si="0"/>
        <v>5.7999999999992724E-2</v>
      </c>
      <c r="O13">
        <f t="shared" si="1"/>
        <v>0</v>
      </c>
    </row>
    <row r="14" spans="1:15" x14ac:dyDescent="0.55000000000000004">
      <c r="A14" s="1">
        <v>1934</v>
      </c>
      <c r="B14" s="3">
        <v>263</v>
      </c>
      <c r="C14" s="3">
        <v>9125</v>
      </c>
      <c r="D14" s="3">
        <v>2400</v>
      </c>
      <c r="E14" s="3"/>
      <c r="F14" s="3">
        <v>25</v>
      </c>
      <c r="G14" s="3"/>
      <c r="H14" s="3"/>
      <c r="I14" s="3">
        <v>2425</v>
      </c>
      <c r="J14" s="6">
        <v>0.13600000000000001</v>
      </c>
      <c r="M14" s="2">
        <f t="shared" si="0"/>
        <v>-0.125</v>
      </c>
      <c r="O14">
        <f t="shared" si="1"/>
        <v>0</v>
      </c>
    </row>
    <row r="15" spans="1:15" x14ac:dyDescent="0.55000000000000004">
      <c r="A15" s="7" t="s">
        <v>2</v>
      </c>
      <c r="B15" s="8">
        <v>241</v>
      </c>
      <c r="C15" s="8">
        <v>9058</v>
      </c>
      <c r="D15" s="8">
        <v>2183</v>
      </c>
      <c r="E15" s="8"/>
      <c r="F15" s="8">
        <v>40</v>
      </c>
      <c r="G15" s="8"/>
      <c r="H15" s="8"/>
      <c r="I15" s="8">
        <v>2223</v>
      </c>
      <c r="J15" s="9">
        <v>0.129</v>
      </c>
      <c r="K15" s="10"/>
      <c r="L15" s="10"/>
      <c r="M15" s="11">
        <f t="shared" si="0"/>
        <v>-2.1999999999934516E-2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270</v>
      </c>
      <c r="C16" s="3">
        <v>8678</v>
      </c>
      <c r="D16" s="3">
        <v>2343</v>
      </c>
      <c r="E16" s="3"/>
      <c r="F16" s="3">
        <v>11</v>
      </c>
      <c r="G16" s="3"/>
      <c r="H16" s="3"/>
      <c r="I16" s="3">
        <v>2354</v>
      </c>
      <c r="J16" s="6">
        <v>0.13</v>
      </c>
      <c r="M16" s="2">
        <f t="shared" si="0"/>
        <v>5.999999999994543E-2</v>
      </c>
      <c r="O16">
        <f t="shared" si="1"/>
        <v>0</v>
      </c>
    </row>
    <row r="17" spans="1:15" x14ac:dyDescent="0.55000000000000004">
      <c r="A17" s="1">
        <v>1936</v>
      </c>
      <c r="B17" s="3">
        <v>271</v>
      </c>
      <c r="C17" s="3">
        <v>8793</v>
      </c>
      <c r="D17" s="3">
        <v>2383</v>
      </c>
      <c r="E17" s="3"/>
      <c r="F17" s="3">
        <v>26</v>
      </c>
      <c r="G17" s="3"/>
      <c r="H17" s="3"/>
      <c r="I17" s="3">
        <v>2409</v>
      </c>
      <c r="J17" s="6">
        <v>0.13100000000000001</v>
      </c>
      <c r="M17" s="2">
        <f t="shared" si="0"/>
        <v>-9.7000000000207365E-2</v>
      </c>
      <c r="O17">
        <f t="shared" si="1"/>
        <v>0</v>
      </c>
    </row>
    <row r="18" spans="1:15" x14ac:dyDescent="0.55000000000000004">
      <c r="A18" s="1">
        <v>1937</v>
      </c>
      <c r="B18" s="3">
        <v>280</v>
      </c>
      <c r="C18" s="3">
        <v>9361</v>
      </c>
      <c r="D18" s="3">
        <v>2621</v>
      </c>
      <c r="E18" s="3"/>
      <c r="F18" s="3">
        <v>63</v>
      </c>
      <c r="G18" s="3"/>
      <c r="H18" s="3"/>
      <c r="I18" s="3">
        <v>2684</v>
      </c>
      <c r="J18" s="6">
        <v>0.14199999999999999</v>
      </c>
      <c r="M18" s="2">
        <f t="shared" si="0"/>
        <v>7.999999999992724E-2</v>
      </c>
      <c r="O18">
        <f t="shared" si="1"/>
        <v>0</v>
      </c>
    </row>
    <row r="19" spans="1:15" x14ac:dyDescent="0.55000000000000004">
      <c r="A19" s="1">
        <v>1938</v>
      </c>
      <c r="B19" s="3">
        <v>285</v>
      </c>
      <c r="C19" s="3">
        <v>9116</v>
      </c>
      <c r="D19" s="3">
        <v>2598</v>
      </c>
      <c r="E19" s="3"/>
      <c r="F19" s="3">
        <v>87</v>
      </c>
      <c r="G19" s="3"/>
      <c r="H19" s="3"/>
      <c r="I19" s="3">
        <v>2685</v>
      </c>
      <c r="J19" s="6">
        <v>0.14099999999999999</v>
      </c>
      <c r="M19" s="2">
        <f t="shared" si="0"/>
        <v>5.999999999994543E-2</v>
      </c>
      <c r="O19">
        <f t="shared" si="1"/>
        <v>0</v>
      </c>
    </row>
    <row r="20" spans="1:15" x14ac:dyDescent="0.55000000000000004">
      <c r="A20" s="1">
        <v>1939</v>
      </c>
      <c r="B20" s="3">
        <v>295</v>
      </c>
      <c r="C20" s="3">
        <v>8583</v>
      </c>
      <c r="D20" s="3">
        <v>2532</v>
      </c>
      <c r="E20" s="3"/>
      <c r="F20" s="3">
        <v>28</v>
      </c>
      <c r="G20" s="3"/>
      <c r="H20" s="3"/>
      <c r="I20" s="3">
        <v>2560</v>
      </c>
      <c r="J20" s="6">
        <v>0.13200000000000001</v>
      </c>
      <c r="M20" s="2">
        <f t="shared" si="0"/>
        <v>-1.4999999999872671E-2</v>
      </c>
      <c r="O20">
        <f t="shared" si="1"/>
        <v>0</v>
      </c>
    </row>
    <row r="21" spans="1:15" x14ac:dyDescent="0.55000000000000004">
      <c r="A21" s="7" t="s">
        <v>3</v>
      </c>
      <c r="B21" s="8">
        <v>280</v>
      </c>
      <c r="C21" s="8">
        <v>8911</v>
      </c>
      <c r="D21" s="8">
        <v>2495</v>
      </c>
      <c r="E21" s="8"/>
      <c r="F21" s="8">
        <v>43</v>
      </c>
      <c r="G21" s="8"/>
      <c r="H21" s="8"/>
      <c r="I21" s="8">
        <v>2538</v>
      </c>
      <c r="J21" s="9">
        <v>0.13500000000000001</v>
      </c>
      <c r="K21" s="10"/>
      <c r="L21" s="10"/>
      <c r="M21" s="11">
        <f t="shared" si="0"/>
        <v>7.999999999992724E-2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301</v>
      </c>
      <c r="C22" s="3">
        <v>9150</v>
      </c>
      <c r="D22" s="3">
        <v>2754</v>
      </c>
      <c r="E22" s="3"/>
      <c r="F22" s="3">
        <v>45</v>
      </c>
      <c r="G22" s="3"/>
      <c r="H22" s="3"/>
      <c r="I22" s="3">
        <v>2799</v>
      </c>
      <c r="J22" s="6">
        <v>0.14199999999999999</v>
      </c>
      <c r="M22" s="2">
        <f t="shared" si="0"/>
        <v>0.15000000000009095</v>
      </c>
      <c r="O22">
        <f t="shared" si="1"/>
        <v>0</v>
      </c>
    </row>
    <row r="23" spans="1:15" x14ac:dyDescent="0.55000000000000004">
      <c r="A23" s="1">
        <v>1941</v>
      </c>
      <c r="B23" s="3">
        <v>306</v>
      </c>
      <c r="C23" s="3">
        <v>8961</v>
      </c>
      <c r="D23" s="3">
        <v>2742</v>
      </c>
      <c r="E23" s="3"/>
      <c r="F23" s="3">
        <v>324</v>
      </c>
      <c r="G23" s="3"/>
      <c r="H23" s="3"/>
      <c r="I23" s="3">
        <v>3066</v>
      </c>
      <c r="J23" s="6">
        <v>0.152</v>
      </c>
      <c r="M23" s="2">
        <f t="shared" si="0"/>
        <v>6.5999999999803549E-2</v>
      </c>
      <c r="O23">
        <f t="shared" si="1"/>
        <v>0</v>
      </c>
    </row>
    <row r="24" spans="1:15" x14ac:dyDescent="0.55000000000000004">
      <c r="A24" s="1">
        <v>1942</v>
      </c>
      <c r="B24" s="3">
        <v>312</v>
      </c>
      <c r="C24" s="3">
        <v>9407</v>
      </c>
      <c r="D24" s="3">
        <v>2935</v>
      </c>
      <c r="E24" s="3"/>
      <c r="F24" s="3">
        <v>44</v>
      </c>
      <c r="G24" s="3"/>
      <c r="H24" s="3"/>
      <c r="I24" s="3">
        <v>2979</v>
      </c>
      <c r="J24" s="6">
        <v>0.14399999999999999</v>
      </c>
      <c r="M24" s="2">
        <f t="shared" si="0"/>
        <v>-1.6000000000076398E-2</v>
      </c>
      <c r="O24">
        <f t="shared" si="1"/>
        <v>0</v>
      </c>
    </row>
    <row r="25" spans="1:15" x14ac:dyDescent="0.55000000000000004">
      <c r="A25" s="1">
        <v>1943</v>
      </c>
      <c r="B25" s="3">
        <v>326</v>
      </c>
      <c r="C25" s="3">
        <v>9816</v>
      </c>
      <c r="D25" s="3">
        <v>3200</v>
      </c>
      <c r="E25" s="3"/>
      <c r="F25" s="3"/>
      <c r="G25" s="3"/>
      <c r="H25" s="3"/>
      <c r="I25" s="3">
        <v>3200</v>
      </c>
      <c r="J25" s="6">
        <v>0.151</v>
      </c>
      <c r="M25" s="2">
        <f t="shared" si="0"/>
        <v>1.6000000000076398E-2</v>
      </c>
      <c r="O25">
        <f t="shared" si="1"/>
        <v>0</v>
      </c>
    </row>
    <row r="26" spans="1:15" x14ac:dyDescent="0.55000000000000004">
      <c r="A26" s="1">
        <v>1944</v>
      </c>
      <c r="B26" s="3">
        <v>432</v>
      </c>
      <c r="C26" s="3">
        <v>10419</v>
      </c>
      <c r="D26" s="3">
        <v>4501</v>
      </c>
      <c r="E26" s="3"/>
      <c r="F26" s="3"/>
      <c r="G26" s="3"/>
      <c r="H26" s="3"/>
      <c r="I26" s="3">
        <v>4501</v>
      </c>
      <c r="J26" s="6">
        <v>0.20799999999999999</v>
      </c>
      <c r="M26" s="2">
        <f t="shared" si="0"/>
        <v>7.9999999998108251E-3</v>
      </c>
      <c r="O26">
        <f t="shared" si="1"/>
        <v>0</v>
      </c>
    </row>
    <row r="27" spans="1:15" x14ac:dyDescent="0.55000000000000004">
      <c r="A27" s="7" t="s">
        <v>4</v>
      </c>
      <c r="B27" s="8">
        <v>335</v>
      </c>
      <c r="C27" s="8">
        <v>9630</v>
      </c>
      <c r="D27" s="8">
        <v>3226</v>
      </c>
      <c r="E27" s="8"/>
      <c r="F27" s="8">
        <v>83</v>
      </c>
      <c r="G27" s="8"/>
      <c r="H27" s="8"/>
      <c r="I27" s="8">
        <v>3309</v>
      </c>
      <c r="J27" s="9">
        <v>0.16</v>
      </c>
      <c r="K27" s="10"/>
      <c r="L27" s="10"/>
      <c r="M27" s="11">
        <f t="shared" si="0"/>
        <v>5.0000000000181899E-2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447</v>
      </c>
      <c r="C28" s="3">
        <v>10477</v>
      </c>
      <c r="D28" s="3">
        <v>4683</v>
      </c>
      <c r="E28" s="3"/>
      <c r="F28" s="3"/>
      <c r="G28" s="3"/>
      <c r="H28" s="3"/>
      <c r="I28" s="3">
        <v>4683</v>
      </c>
      <c r="J28" s="6">
        <v>0.21099999999999999</v>
      </c>
      <c r="M28" s="2">
        <f t="shared" si="0"/>
        <v>0.21900000000005093</v>
      </c>
      <c r="O28">
        <f t="shared" si="1"/>
        <v>0</v>
      </c>
    </row>
    <row r="29" spans="1:15" x14ac:dyDescent="0.55000000000000004">
      <c r="A29" s="1">
        <v>1946</v>
      </c>
      <c r="B29" s="3">
        <v>439</v>
      </c>
      <c r="C29" s="3">
        <v>10620</v>
      </c>
      <c r="D29" s="3">
        <v>4662</v>
      </c>
      <c r="E29" s="3"/>
      <c r="F29" s="3"/>
      <c r="G29" s="3"/>
      <c r="H29" s="3"/>
      <c r="I29" s="3">
        <v>4662</v>
      </c>
      <c r="J29" s="6">
        <v>0.20499999999999999</v>
      </c>
      <c r="M29" s="2">
        <f t="shared" si="0"/>
        <v>0.18000000000029104</v>
      </c>
      <c r="O29">
        <f t="shared" si="1"/>
        <v>0</v>
      </c>
    </row>
    <row r="30" spans="1:15" x14ac:dyDescent="0.55000000000000004">
      <c r="A30" s="1">
        <v>1947</v>
      </c>
      <c r="B30" s="3">
        <v>446</v>
      </c>
      <c r="C30" s="3">
        <v>11156</v>
      </c>
      <c r="D30" s="3">
        <v>4975</v>
      </c>
      <c r="E30" s="3"/>
      <c r="F30" s="3"/>
      <c r="G30" s="3"/>
      <c r="H30" s="3"/>
      <c r="I30" s="3">
        <v>4975</v>
      </c>
      <c r="J30" s="6">
        <v>0.21199999999999999</v>
      </c>
      <c r="M30" s="2">
        <f t="shared" si="0"/>
        <v>0.57600000000002183</v>
      </c>
      <c r="O30">
        <f t="shared" si="1"/>
        <v>0</v>
      </c>
    </row>
    <row r="31" spans="1:15" x14ac:dyDescent="0.55000000000000004">
      <c r="A31" s="1">
        <v>1948</v>
      </c>
      <c r="B31" s="3">
        <v>451</v>
      </c>
      <c r="C31" s="14">
        <v>11796</v>
      </c>
      <c r="D31" s="3">
        <v>5321</v>
      </c>
      <c r="E31" s="3"/>
      <c r="F31" s="3"/>
      <c r="G31" s="3"/>
      <c r="H31" s="3"/>
      <c r="I31" s="3">
        <v>5321</v>
      </c>
      <c r="J31" s="6">
        <v>0.221</v>
      </c>
      <c r="M31" s="2">
        <f t="shared" si="0"/>
        <v>-1.0039999999999054</v>
      </c>
      <c r="O31">
        <f t="shared" si="1"/>
        <v>0</v>
      </c>
    </row>
    <row r="32" spans="1:15" x14ac:dyDescent="0.55000000000000004">
      <c r="A32" s="1">
        <v>1949</v>
      </c>
      <c r="B32" s="3">
        <v>464</v>
      </c>
      <c r="C32" s="3">
        <v>11050</v>
      </c>
      <c r="D32" s="3">
        <v>5127</v>
      </c>
      <c r="E32" s="3"/>
      <c r="F32" s="3"/>
      <c r="G32" s="3"/>
      <c r="H32" s="3"/>
      <c r="I32" s="3">
        <v>5127</v>
      </c>
      <c r="J32" s="6">
        <v>0.20599999999999999</v>
      </c>
      <c r="M32" s="2">
        <f t="shared" si="0"/>
        <v>0.1999999999998181</v>
      </c>
      <c r="O32">
        <f t="shared" si="1"/>
        <v>0</v>
      </c>
    </row>
    <row r="33" spans="1:15" x14ac:dyDescent="0.55000000000000004">
      <c r="A33" s="7" t="s">
        <v>5</v>
      </c>
      <c r="B33" s="8">
        <v>449</v>
      </c>
      <c r="C33" s="8">
        <v>11033</v>
      </c>
      <c r="D33" s="8">
        <v>4954</v>
      </c>
      <c r="E33" s="8"/>
      <c r="F33" s="8"/>
      <c r="G33" s="8"/>
      <c r="H33" s="8"/>
      <c r="I33" s="8">
        <v>4954</v>
      </c>
      <c r="J33" s="9">
        <v>0.21099999999999999</v>
      </c>
      <c r="K33" s="10"/>
      <c r="L33" s="10"/>
      <c r="M33" s="11">
        <f t="shared" si="0"/>
        <v>-0.18299999999999272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446</v>
      </c>
      <c r="C34" s="3">
        <v>11733</v>
      </c>
      <c r="D34" s="3">
        <v>5233</v>
      </c>
      <c r="E34" s="3"/>
      <c r="F34" s="3"/>
      <c r="G34" s="3"/>
      <c r="H34" s="3"/>
      <c r="I34" s="3">
        <v>5233</v>
      </c>
      <c r="J34" s="6">
        <v>0.20300000000000001</v>
      </c>
      <c r="M34" s="2">
        <f t="shared" si="0"/>
        <v>-8.2000000000334694E-2</v>
      </c>
      <c r="O34">
        <f t="shared" si="1"/>
        <v>0</v>
      </c>
    </row>
    <row r="35" spans="1:15" x14ac:dyDescent="0.55000000000000004">
      <c r="A35" s="1">
        <v>1951</v>
      </c>
      <c r="B35" s="3">
        <v>459</v>
      </c>
      <c r="C35" s="3">
        <v>11603</v>
      </c>
      <c r="D35" s="3">
        <v>5326</v>
      </c>
      <c r="E35" s="3"/>
      <c r="F35" s="3"/>
      <c r="G35" s="3"/>
      <c r="H35" s="3"/>
      <c r="I35" s="3">
        <v>5326</v>
      </c>
      <c r="J35" s="6">
        <v>0.19900000000000001</v>
      </c>
      <c r="M35" s="2">
        <f t="shared" si="0"/>
        <v>-0.22299999999995634</v>
      </c>
      <c r="O35">
        <f t="shared" si="1"/>
        <v>0</v>
      </c>
    </row>
    <row r="36" spans="1:15" x14ac:dyDescent="0.55000000000000004">
      <c r="A36" s="1">
        <v>1952</v>
      </c>
      <c r="B36" s="3">
        <v>465</v>
      </c>
      <c r="C36" s="3">
        <v>12267</v>
      </c>
      <c r="D36" s="3">
        <v>5704</v>
      </c>
      <c r="E36" s="3"/>
      <c r="F36" s="3"/>
      <c r="G36" s="3"/>
      <c r="H36" s="3"/>
      <c r="I36" s="3">
        <v>5704</v>
      </c>
      <c r="J36" s="6">
        <v>0.20699999999999999</v>
      </c>
      <c r="M36" s="2">
        <f t="shared" si="0"/>
        <v>0.15499999999974534</v>
      </c>
      <c r="O36">
        <f t="shared" si="1"/>
        <v>0</v>
      </c>
    </row>
    <row r="37" spans="1:15" x14ac:dyDescent="0.55000000000000004">
      <c r="A37" s="1">
        <v>1953</v>
      </c>
      <c r="B37" s="3">
        <v>298</v>
      </c>
      <c r="C37" s="3">
        <v>20235</v>
      </c>
      <c r="D37" s="3">
        <v>6030</v>
      </c>
      <c r="E37" s="3"/>
      <c r="F37" s="3"/>
      <c r="G37" s="3"/>
      <c r="H37" s="3"/>
      <c r="I37" s="3">
        <v>6030</v>
      </c>
      <c r="J37" s="6">
        <v>0.21099999999999999</v>
      </c>
      <c r="M37" s="2">
        <f t="shared" si="0"/>
        <v>2.9999999999745341E-2</v>
      </c>
      <c r="O37">
        <f t="shared" si="1"/>
        <v>0</v>
      </c>
    </row>
    <row r="38" spans="1:15" x14ac:dyDescent="0.55000000000000004">
      <c r="A38" s="1">
        <v>1954</v>
      </c>
      <c r="B38" s="3">
        <v>314</v>
      </c>
      <c r="C38" s="3">
        <v>20962</v>
      </c>
      <c r="D38" s="3">
        <v>6582</v>
      </c>
      <c r="E38" s="3"/>
      <c r="F38" s="3"/>
      <c r="G38" s="3"/>
      <c r="H38" s="3"/>
      <c r="I38" s="3">
        <v>6582</v>
      </c>
      <c r="J38" s="6">
        <v>0.223</v>
      </c>
      <c r="M38" s="2">
        <f t="shared" si="0"/>
        <v>6.8000000000211003E-2</v>
      </c>
      <c r="O38">
        <f t="shared" si="1"/>
        <v>0</v>
      </c>
    </row>
    <row r="39" spans="1:15" x14ac:dyDescent="0.55000000000000004">
      <c r="A39" s="7" t="s">
        <v>6</v>
      </c>
      <c r="B39" s="8">
        <v>396</v>
      </c>
      <c r="C39" s="8">
        <v>14583</v>
      </c>
      <c r="D39" s="8">
        <v>5775</v>
      </c>
      <c r="E39" s="8"/>
      <c r="F39" s="8"/>
      <c r="G39" s="8"/>
      <c r="H39" s="8"/>
      <c r="I39" s="8">
        <v>5775</v>
      </c>
      <c r="J39" s="9">
        <v>0.20899999999999999</v>
      </c>
      <c r="K39" s="10"/>
      <c r="L39" s="10"/>
      <c r="M39" s="11">
        <f t="shared" si="0"/>
        <v>-0.1319999999996071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335</v>
      </c>
      <c r="C40" s="3">
        <v>20176</v>
      </c>
      <c r="D40" s="3">
        <v>6759</v>
      </c>
      <c r="E40" s="3"/>
      <c r="F40" s="3"/>
      <c r="G40" s="3"/>
      <c r="H40" s="3"/>
      <c r="I40" s="3">
        <v>6759</v>
      </c>
      <c r="J40" s="6">
        <v>0.222</v>
      </c>
      <c r="M40" s="2">
        <f t="shared" si="0"/>
        <v>-3.999999999996362E-2</v>
      </c>
      <c r="O40">
        <f t="shared" si="1"/>
        <v>0</v>
      </c>
    </row>
    <row r="41" spans="1:15" x14ac:dyDescent="0.55000000000000004">
      <c r="A41" s="1">
        <v>1956</v>
      </c>
      <c r="B41" s="3">
        <v>400</v>
      </c>
      <c r="C41" s="3">
        <v>21220</v>
      </c>
      <c r="D41" s="3">
        <v>8488</v>
      </c>
      <c r="E41" s="3"/>
      <c r="F41" s="3"/>
      <c r="G41" s="3"/>
      <c r="H41" s="3"/>
      <c r="I41" s="3">
        <v>8488</v>
      </c>
      <c r="J41" s="6">
        <v>0.26900000000000002</v>
      </c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>
        <v>422</v>
      </c>
      <c r="C42" s="3">
        <v>21945</v>
      </c>
      <c r="D42" s="3">
        <v>9261</v>
      </c>
      <c r="E42" s="3"/>
      <c r="F42" s="3"/>
      <c r="G42" s="3"/>
      <c r="H42" s="3"/>
      <c r="I42" s="3">
        <v>9261</v>
      </c>
      <c r="J42" s="6">
        <v>0.28399999999999997</v>
      </c>
      <c r="M42" s="2">
        <f t="shared" si="0"/>
        <v>-0.20999999999912689</v>
      </c>
      <c r="O42">
        <f t="shared" si="1"/>
        <v>0</v>
      </c>
    </row>
    <row r="43" spans="1:15" x14ac:dyDescent="0.55000000000000004">
      <c r="A43" s="1">
        <v>1958</v>
      </c>
      <c r="B43" s="3">
        <v>463</v>
      </c>
      <c r="C43" s="3">
        <v>20970</v>
      </c>
      <c r="D43" s="3">
        <v>9709</v>
      </c>
      <c r="E43" s="3"/>
      <c r="F43" s="3"/>
      <c r="G43" s="3"/>
      <c r="H43" s="3"/>
      <c r="I43" s="3">
        <v>9709</v>
      </c>
      <c r="J43" s="6">
        <v>0.28799999999999998</v>
      </c>
      <c r="M43" s="2">
        <f t="shared" si="0"/>
        <v>0.11000000000058208</v>
      </c>
      <c r="O43">
        <f t="shared" si="1"/>
        <v>0</v>
      </c>
    </row>
    <row r="44" spans="1:15" x14ac:dyDescent="0.55000000000000004">
      <c r="A44" s="1">
        <v>1959</v>
      </c>
      <c r="B44" s="3">
        <v>464</v>
      </c>
      <c r="C44" s="3">
        <v>21394</v>
      </c>
      <c r="D44" s="3">
        <v>9927</v>
      </c>
      <c r="E44" s="3"/>
      <c r="F44" s="3">
        <v>1298</v>
      </c>
      <c r="G44" s="3">
        <v>3</v>
      </c>
      <c r="H44" s="3"/>
      <c r="I44" s="3">
        <v>11222</v>
      </c>
      <c r="J44" s="6">
        <v>0.32200000000000001</v>
      </c>
      <c r="M44" s="2">
        <f t="shared" si="0"/>
        <v>-0.18399999999928696</v>
      </c>
      <c r="O44">
        <f t="shared" si="1"/>
        <v>0</v>
      </c>
    </row>
    <row r="45" spans="1:15" x14ac:dyDescent="0.55000000000000004">
      <c r="A45" s="7" t="s">
        <v>7</v>
      </c>
      <c r="B45" s="8">
        <v>417</v>
      </c>
      <c r="C45" s="8">
        <v>21172</v>
      </c>
      <c r="D45" s="8">
        <v>8829</v>
      </c>
      <c r="E45" s="8"/>
      <c r="F45" s="8">
        <v>260</v>
      </c>
      <c r="G45" s="8">
        <v>1</v>
      </c>
      <c r="H45" s="8"/>
      <c r="I45" s="8">
        <v>9088</v>
      </c>
      <c r="J45" s="9">
        <v>0.27800000000000002</v>
      </c>
      <c r="K45" s="10"/>
      <c r="L45" s="10"/>
      <c r="M45" s="11">
        <f t="shared" si="0"/>
        <v>-0.27599999999983993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455</v>
      </c>
      <c r="C46" s="3">
        <v>20475</v>
      </c>
      <c r="D46" s="3">
        <v>9316</v>
      </c>
      <c r="E46" s="3"/>
      <c r="F46" s="3">
        <v>365</v>
      </c>
      <c r="G46" s="3"/>
      <c r="H46" s="3"/>
      <c r="I46" s="3">
        <v>9681</v>
      </c>
      <c r="J46" s="6">
        <v>0.26900000000000002</v>
      </c>
      <c r="M46" s="2">
        <f t="shared" si="0"/>
        <v>0.125</v>
      </c>
      <c r="O46">
        <f t="shared" si="1"/>
        <v>0</v>
      </c>
    </row>
    <row r="47" spans="1:15" x14ac:dyDescent="0.55000000000000004">
      <c r="A47" s="1">
        <v>1961</v>
      </c>
      <c r="B47" s="3">
        <v>487</v>
      </c>
      <c r="C47" s="3">
        <v>20661</v>
      </c>
      <c r="D47" s="3">
        <v>10062</v>
      </c>
      <c r="E47" s="3"/>
      <c r="F47" s="3">
        <v>363</v>
      </c>
      <c r="G47" s="3">
        <v>0</v>
      </c>
      <c r="H47" s="3"/>
      <c r="I47" s="3">
        <v>10425</v>
      </c>
      <c r="J47" s="6">
        <v>0.28000000000000003</v>
      </c>
      <c r="M47" s="2">
        <f t="shared" si="0"/>
        <v>-9.30000000007567E-2</v>
      </c>
      <c r="O47">
        <f t="shared" si="1"/>
        <v>0</v>
      </c>
    </row>
    <row r="48" spans="1:15" x14ac:dyDescent="0.55000000000000004">
      <c r="A48" s="1">
        <v>1962</v>
      </c>
      <c r="B48" s="3">
        <v>497</v>
      </c>
      <c r="C48" s="3">
        <v>20855</v>
      </c>
      <c r="D48" s="3">
        <v>10365</v>
      </c>
      <c r="E48" s="3"/>
      <c r="F48" s="3">
        <v>246</v>
      </c>
      <c r="G48" s="3">
        <v>0</v>
      </c>
      <c r="H48" s="3"/>
      <c r="I48" s="3">
        <v>10611</v>
      </c>
      <c r="J48" s="6">
        <v>0.27500000000000002</v>
      </c>
      <c r="M48" s="2">
        <f t="shared" si="0"/>
        <v>-6.5000000000509317E-2</v>
      </c>
      <c r="O48">
        <f t="shared" si="1"/>
        <v>0</v>
      </c>
    </row>
    <row r="49" spans="1:24" x14ac:dyDescent="0.55000000000000004">
      <c r="A49" s="1">
        <v>1963</v>
      </c>
      <c r="B49" s="3">
        <v>504</v>
      </c>
      <c r="C49" s="3">
        <v>21498</v>
      </c>
      <c r="D49" s="3">
        <v>10835</v>
      </c>
      <c r="E49" s="3"/>
      <c r="F49" s="3">
        <v>408</v>
      </c>
      <c r="G49" s="3">
        <v>54</v>
      </c>
      <c r="H49" s="3"/>
      <c r="I49" s="3">
        <v>11189</v>
      </c>
      <c r="J49" s="6">
        <v>0.28100000000000003</v>
      </c>
      <c r="M49" s="2">
        <f t="shared" si="0"/>
        <v>-7.9999999998108251E-3</v>
      </c>
      <c r="O49">
        <f t="shared" si="1"/>
        <v>0</v>
      </c>
    </row>
    <row r="50" spans="1:24" x14ac:dyDescent="0.55000000000000004">
      <c r="A50" s="1">
        <v>1964</v>
      </c>
      <c r="B50" s="3">
        <v>560</v>
      </c>
      <c r="C50" s="3">
        <v>21300</v>
      </c>
      <c r="D50" s="3">
        <v>11928</v>
      </c>
      <c r="E50" s="3"/>
      <c r="F50" s="3">
        <v>514</v>
      </c>
      <c r="G50" s="3">
        <v>50</v>
      </c>
      <c r="H50" s="3"/>
      <c r="I50" s="3">
        <v>12392</v>
      </c>
      <c r="J50" s="6">
        <v>0.3</v>
      </c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>
        <v>501</v>
      </c>
      <c r="C51" s="8">
        <v>20960</v>
      </c>
      <c r="D51" s="8">
        <v>10501</v>
      </c>
      <c r="E51" s="8"/>
      <c r="F51" s="8">
        <v>379</v>
      </c>
      <c r="G51" s="8">
        <v>21</v>
      </c>
      <c r="H51" s="8"/>
      <c r="I51" s="8">
        <v>10859</v>
      </c>
      <c r="J51" s="9">
        <v>0.28100000000000003</v>
      </c>
      <c r="K51" s="10"/>
      <c r="L51" s="10"/>
      <c r="M51" s="11">
        <f t="shared" si="0"/>
        <v>-4.0000000000873115E-2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605</v>
      </c>
      <c r="C52" s="3">
        <v>21311</v>
      </c>
      <c r="D52" s="3">
        <v>12893</v>
      </c>
      <c r="E52" s="3"/>
      <c r="F52" s="3">
        <v>2402</v>
      </c>
      <c r="G52" s="3">
        <v>280</v>
      </c>
      <c r="H52" s="3"/>
      <c r="I52" s="3">
        <v>15015</v>
      </c>
      <c r="J52" s="6">
        <v>0.35199999999999998</v>
      </c>
      <c r="M52" s="2">
        <f t="shared" si="0"/>
        <v>0.15500000000065484</v>
      </c>
      <c r="O52">
        <f t="shared" si="1"/>
        <v>0</v>
      </c>
    </row>
    <row r="53" spans="1:24" x14ac:dyDescent="0.55000000000000004">
      <c r="A53" s="1">
        <v>1966</v>
      </c>
      <c r="B53" s="3">
        <v>653</v>
      </c>
      <c r="C53" s="3">
        <v>21063</v>
      </c>
      <c r="D53" s="3">
        <v>13754</v>
      </c>
      <c r="E53" s="3"/>
      <c r="F53" s="3">
        <v>1872</v>
      </c>
      <c r="G53" s="3">
        <v>0</v>
      </c>
      <c r="H53" s="3"/>
      <c r="I53" s="3">
        <v>15626</v>
      </c>
      <c r="J53" s="6">
        <v>0.35399999999999998</v>
      </c>
      <c r="M53" s="2">
        <f t="shared" si="0"/>
        <v>0.1389999999992142</v>
      </c>
      <c r="O53">
        <f t="shared" si="1"/>
        <v>0</v>
      </c>
    </row>
    <row r="54" spans="1:24" x14ac:dyDescent="0.55000000000000004">
      <c r="A54" s="1">
        <v>1967</v>
      </c>
      <c r="B54" s="3">
        <v>508</v>
      </c>
      <c r="C54" s="3">
        <v>21104</v>
      </c>
      <c r="D54" s="3">
        <v>10721</v>
      </c>
      <c r="E54" s="3"/>
      <c r="F54" s="3">
        <v>2979</v>
      </c>
      <c r="G54" s="3"/>
      <c r="H54" s="3"/>
      <c r="I54" s="3">
        <v>13700</v>
      </c>
      <c r="J54" s="6">
        <v>0.3</v>
      </c>
      <c r="M54" s="2">
        <f t="shared" si="0"/>
        <v>-0.16799999999966531</v>
      </c>
      <c r="O54">
        <f t="shared" si="1"/>
        <v>0</v>
      </c>
    </row>
    <row r="55" spans="1:24" x14ac:dyDescent="0.55000000000000004">
      <c r="A55" s="1">
        <v>1968</v>
      </c>
      <c r="B55" s="3">
        <v>547</v>
      </c>
      <c r="C55" s="3">
        <v>20962</v>
      </c>
      <c r="D55" s="3">
        <v>11466</v>
      </c>
      <c r="E55" s="3"/>
      <c r="F55" s="3">
        <v>3495</v>
      </c>
      <c r="G55" s="3">
        <v>37</v>
      </c>
      <c r="H55" s="3"/>
      <c r="I55" s="3">
        <v>14924</v>
      </c>
      <c r="J55" s="6">
        <v>0.316</v>
      </c>
      <c r="M55" s="2">
        <f t="shared" si="0"/>
        <v>0.21399999999994179</v>
      </c>
      <c r="O55">
        <f t="shared" si="1"/>
        <v>0</v>
      </c>
    </row>
    <row r="56" spans="1:24" x14ac:dyDescent="0.55000000000000004">
      <c r="A56" s="1">
        <v>1969</v>
      </c>
      <c r="B56" s="3">
        <v>530</v>
      </c>
      <c r="C56" s="3">
        <v>17630</v>
      </c>
      <c r="D56" s="3">
        <v>9344</v>
      </c>
      <c r="E56" s="3"/>
      <c r="F56" s="3">
        <v>3985</v>
      </c>
      <c r="G56" s="3"/>
      <c r="H56" s="3"/>
      <c r="I56" s="3">
        <v>13329</v>
      </c>
      <c r="J56" s="6">
        <v>0.27200000000000002</v>
      </c>
      <c r="M56" s="2">
        <f t="shared" si="0"/>
        <v>-0.1000000000003638</v>
      </c>
      <c r="O56">
        <f t="shared" si="1"/>
        <v>0</v>
      </c>
    </row>
    <row r="57" spans="1:24" x14ac:dyDescent="0.55000000000000004">
      <c r="A57" s="7" t="s">
        <v>10</v>
      </c>
      <c r="B57" s="8">
        <v>569</v>
      </c>
      <c r="C57" s="8">
        <v>20450</v>
      </c>
      <c r="D57" s="8">
        <v>11636</v>
      </c>
      <c r="E57" s="8"/>
      <c r="F57" s="8">
        <v>2947</v>
      </c>
      <c r="G57" s="8">
        <v>63</v>
      </c>
      <c r="H57" s="8"/>
      <c r="I57" s="8">
        <v>14520</v>
      </c>
      <c r="J57" s="9">
        <v>0.317</v>
      </c>
      <c r="K57" s="10"/>
      <c r="L57" s="10"/>
      <c r="M57" s="11">
        <f t="shared" si="0"/>
        <v>4.9999999999272404E-2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638</v>
      </c>
      <c r="C58" s="3">
        <v>15861</v>
      </c>
      <c r="D58" s="3">
        <v>10119</v>
      </c>
      <c r="E58" s="3"/>
      <c r="F58" s="3">
        <v>4127</v>
      </c>
      <c r="G58" s="3">
        <v>0</v>
      </c>
      <c r="H58" s="3"/>
      <c r="I58" s="3">
        <v>14246</v>
      </c>
      <c r="J58" s="6">
        <v>0.28100000000000003</v>
      </c>
      <c r="M58" s="2">
        <f t="shared" si="0"/>
        <v>0.31799999999930151</v>
      </c>
      <c r="O58">
        <f t="shared" si="1"/>
        <v>0</v>
      </c>
    </row>
    <row r="59" spans="1:24" x14ac:dyDescent="0.55000000000000004">
      <c r="A59" s="1">
        <v>1971</v>
      </c>
      <c r="B59" s="3">
        <v>823</v>
      </c>
      <c r="C59" s="3">
        <v>17979</v>
      </c>
      <c r="D59" s="3">
        <v>14797</v>
      </c>
      <c r="E59" s="3"/>
      <c r="F59" s="3">
        <v>5827</v>
      </c>
      <c r="G59" s="3">
        <v>42</v>
      </c>
      <c r="H59" s="3"/>
      <c r="I59" s="3">
        <v>20582</v>
      </c>
      <c r="J59" s="6">
        <v>0.39200000000000002</v>
      </c>
      <c r="M59" s="2">
        <f t="shared" si="0"/>
        <v>-0.28299999999944703</v>
      </c>
      <c r="O59">
        <f t="shared" si="1"/>
        <v>0</v>
      </c>
    </row>
    <row r="60" spans="1:24" x14ac:dyDescent="0.55000000000000004">
      <c r="A60" s="1">
        <v>1972</v>
      </c>
      <c r="B60" s="3">
        <v>970</v>
      </c>
      <c r="C60" s="3">
        <v>7540</v>
      </c>
      <c r="D60" s="3">
        <v>7314</v>
      </c>
      <c r="E60" s="3"/>
      <c r="F60" s="3">
        <v>5253</v>
      </c>
      <c r="G60" s="3">
        <v>2</v>
      </c>
      <c r="H60" s="3"/>
      <c r="I60" s="3">
        <v>12565</v>
      </c>
      <c r="J60" s="6">
        <v>0.23100000000000001</v>
      </c>
      <c r="M60" s="2">
        <f t="shared" si="0"/>
        <v>-0.1999999999998181</v>
      </c>
      <c r="O60">
        <f t="shared" si="1"/>
        <v>0</v>
      </c>
    </row>
    <row r="61" spans="1:24" x14ac:dyDescent="0.55000000000000004">
      <c r="A61" s="1">
        <v>1973</v>
      </c>
      <c r="B61" s="3">
        <v>1011</v>
      </c>
      <c r="C61" s="3">
        <v>13136</v>
      </c>
      <c r="D61" s="3">
        <v>13280</v>
      </c>
      <c r="E61" s="3"/>
      <c r="F61" s="3">
        <v>4840</v>
      </c>
      <c r="G61" s="3">
        <v>3</v>
      </c>
      <c r="H61" s="3"/>
      <c r="I61" s="3">
        <v>18117</v>
      </c>
      <c r="J61" s="6">
        <v>0.32200000000000001</v>
      </c>
      <c r="M61" s="2">
        <f t="shared" si="0"/>
        <v>0.49599999999918509</v>
      </c>
      <c r="O61">
        <f t="shared" si="1"/>
        <v>0</v>
      </c>
    </row>
    <row r="62" spans="1:24" x14ac:dyDescent="0.55000000000000004">
      <c r="A62" s="1">
        <v>1974</v>
      </c>
      <c r="B62" s="3">
        <v>1121</v>
      </c>
      <c r="C62" s="3">
        <v>6288</v>
      </c>
      <c r="D62" s="3">
        <v>7049</v>
      </c>
      <c r="E62" s="3"/>
      <c r="F62" s="3">
        <v>5234</v>
      </c>
      <c r="G62" s="3">
        <v>6</v>
      </c>
      <c r="H62" s="3"/>
      <c r="I62" s="3">
        <v>12277</v>
      </c>
      <c r="J62" s="6">
        <v>0.21</v>
      </c>
      <c r="M62" s="2">
        <f t="shared" si="0"/>
        <v>-0.15200000000004366</v>
      </c>
      <c r="O62">
        <f t="shared" si="1"/>
        <v>0</v>
      </c>
    </row>
    <row r="63" spans="1:24" x14ac:dyDescent="0.55000000000000004">
      <c r="A63" s="7" t="s">
        <v>11</v>
      </c>
      <c r="B63" s="8">
        <v>913</v>
      </c>
      <c r="C63" s="8">
        <v>11514</v>
      </c>
      <c r="D63" s="8">
        <v>10512</v>
      </c>
      <c r="E63" s="8"/>
      <c r="F63" s="8">
        <v>5056</v>
      </c>
      <c r="G63" s="8">
        <v>10</v>
      </c>
      <c r="H63" s="8"/>
      <c r="I63" s="14">
        <v>15557</v>
      </c>
      <c r="J63" s="9">
        <v>0.28699999999999998</v>
      </c>
      <c r="K63" s="10"/>
      <c r="L63" s="10"/>
      <c r="M63" s="11">
        <f t="shared" si="0"/>
        <v>0.2819999999992433</v>
      </c>
      <c r="N63" s="10"/>
      <c r="O63" s="10">
        <f t="shared" si="1"/>
        <v>1</v>
      </c>
      <c r="Q63" s="3"/>
      <c r="R63" s="3"/>
      <c r="S63" s="3"/>
      <c r="U63" s="3"/>
      <c r="V63" s="3"/>
      <c r="X63" s="3"/>
    </row>
    <row r="64" spans="1:24" x14ac:dyDescent="0.55000000000000004">
      <c r="A64" s="1">
        <v>1975</v>
      </c>
      <c r="B64" s="3">
        <v>1288</v>
      </c>
      <c r="C64" s="3">
        <v>6047</v>
      </c>
      <c r="D64" s="3">
        <v>7789</v>
      </c>
      <c r="E64" s="3"/>
      <c r="F64" s="3">
        <v>5528</v>
      </c>
      <c r="G64" s="3"/>
      <c r="H64" s="3"/>
      <c r="I64" s="3">
        <v>13317</v>
      </c>
      <c r="J64" s="6">
        <v>0.222</v>
      </c>
      <c r="M64" s="2">
        <f t="shared" si="0"/>
        <v>-0.46399999999994179</v>
      </c>
      <c r="O64">
        <f t="shared" si="1"/>
        <v>0</v>
      </c>
    </row>
    <row r="65" spans="1:15" x14ac:dyDescent="0.55000000000000004">
      <c r="A65" s="1">
        <v>1976</v>
      </c>
      <c r="B65" s="3">
        <v>4029</v>
      </c>
      <c r="C65" s="3">
        <v>6327</v>
      </c>
      <c r="D65" s="3">
        <v>25490</v>
      </c>
      <c r="E65" s="3"/>
      <c r="F65" s="3">
        <v>6906</v>
      </c>
      <c r="G65" s="3"/>
      <c r="H65" s="3"/>
      <c r="I65" s="3">
        <v>32396</v>
      </c>
      <c r="J65" s="6">
        <v>0.52400000000000002</v>
      </c>
      <c r="M65" s="2">
        <f t="shared" si="0"/>
        <v>1.4830000000001746</v>
      </c>
      <c r="O65">
        <f t="shared" si="1"/>
        <v>0</v>
      </c>
    </row>
    <row r="66" spans="1:15" x14ac:dyDescent="0.55000000000000004">
      <c r="A66" s="1">
        <v>1977</v>
      </c>
      <c r="B66" s="3">
        <v>4124</v>
      </c>
      <c r="C66" s="3">
        <v>7001</v>
      </c>
      <c r="D66" s="3">
        <v>28876</v>
      </c>
      <c r="E66" s="3"/>
      <c r="F66" s="3">
        <v>4905</v>
      </c>
      <c r="G66" s="3"/>
      <c r="H66" s="3"/>
      <c r="I66" s="3">
        <v>33781</v>
      </c>
      <c r="J66" s="6">
        <v>0.53</v>
      </c>
      <c r="M66" s="2">
        <f t="shared" si="0"/>
        <v>-3.8760000000002037</v>
      </c>
      <c r="O66">
        <f t="shared" si="1"/>
        <v>0</v>
      </c>
    </row>
    <row r="67" spans="1:15" x14ac:dyDescent="0.55000000000000004">
      <c r="A67" s="1">
        <v>1978</v>
      </c>
      <c r="B67" s="3">
        <v>4204</v>
      </c>
      <c r="C67" s="3">
        <v>6503</v>
      </c>
      <c r="D67" s="3">
        <v>27338</v>
      </c>
      <c r="E67" s="3"/>
      <c r="F67" s="3">
        <v>4904</v>
      </c>
      <c r="G67" s="3"/>
      <c r="H67" s="3"/>
      <c r="I67" s="3">
        <v>32242</v>
      </c>
      <c r="J67" s="6">
        <v>0.49199999999999999</v>
      </c>
      <c r="M67" s="2">
        <f t="shared" si="0"/>
        <v>0.61200000000098953</v>
      </c>
      <c r="O67">
        <f t="shared" si="1"/>
        <v>0</v>
      </c>
    </row>
    <row r="68" spans="1:15" x14ac:dyDescent="0.55000000000000004">
      <c r="A68" s="1">
        <v>1979</v>
      </c>
      <c r="B68" s="3">
        <v>3914</v>
      </c>
      <c r="C68" s="3">
        <v>6135</v>
      </c>
      <c r="D68" s="3">
        <v>24014</v>
      </c>
      <c r="E68" s="3"/>
      <c r="F68" s="3">
        <v>7662</v>
      </c>
      <c r="G68" s="3"/>
      <c r="H68" s="3"/>
      <c r="I68" s="3">
        <v>31676</v>
      </c>
      <c r="J68" s="6">
        <v>0.46899999999999997</v>
      </c>
      <c r="M68" s="2">
        <f t="shared" si="0"/>
        <v>-1.6100000000005821</v>
      </c>
      <c r="O68">
        <f t="shared" si="1"/>
        <v>0</v>
      </c>
    </row>
    <row r="69" spans="1:15" x14ac:dyDescent="0.55000000000000004">
      <c r="A69" s="7" t="s">
        <v>9</v>
      </c>
      <c r="B69" s="8">
        <v>3512</v>
      </c>
      <c r="C69" s="8">
        <v>6464</v>
      </c>
      <c r="D69" s="8">
        <v>22701</v>
      </c>
      <c r="E69" s="8"/>
      <c r="F69" s="8">
        <v>5981</v>
      </c>
      <c r="G69" s="8"/>
      <c r="H69" s="8"/>
      <c r="I69" s="8">
        <v>28682</v>
      </c>
      <c r="J69" s="9">
        <v>0.45200000000000001</v>
      </c>
      <c r="K69" s="10"/>
      <c r="L69" s="10"/>
      <c r="M69" s="11">
        <f t="shared" ref="M69:M72" si="2">B69*C69/1000 -D69</f>
        <v>0.56799999999930151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5338</v>
      </c>
      <c r="C70" s="3">
        <v>6058</v>
      </c>
      <c r="D70" s="3">
        <v>32337</v>
      </c>
      <c r="E70" s="3"/>
      <c r="F70" s="3">
        <v>4925</v>
      </c>
      <c r="G70" s="3"/>
      <c r="H70" s="3"/>
      <c r="I70" s="5">
        <v>37262</v>
      </c>
      <c r="J70" s="6">
        <v>0.53700000000000003</v>
      </c>
      <c r="M70" s="2">
        <f t="shared" si="2"/>
        <v>0.60399999999935972</v>
      </c>
      <c r="O70">
        <f t="shared" si="3"/>
        <v>0</v>
      </c>
    </row>
    <row r="71" spans="1:15" x14ac:dyDescent="0.55000000000000004">
      <c r="A71" s="1">
        <v>1981</v>
      </c>
      <c r="B71" s="3">
        <v>3782</v>
      </c>
      <c r="C71" s="3">
        <v>5544</v>
      </c>
      <c r="D71" s="3">
        <v>21006</v>
      </c>
      <c r="E71" s="3"/>
      <c r="F71" s="3">
        <v>7248</v>
      </c>
      <c r="G71" s="3"/>
      <c r="H71" s="3"/>
      <c r="I71" s="3">
        <v>28254</v>
      </c>
      <c r="J71" s="6">
        <v>0.39700000000000002</v>
      </c>
      <c r="M71" s="2">
        <f t="shared" si="2"/>
        <v>-38.592000000000553</v>
      </c>
      <c r="O71">
        <f t="shared" si="3"/>
        <v>0</v>
      </c>
    </row>
    <row r="72" spans="1:15" x14ac:dyDescent="0.55000000000000004">
      <c r="A72" s="1">
        <v>1982</v>
      </c>
      <c r="B72" s="3">
        <v>5200</v>
      </c>
      <c r="C72" s="3">
        <v>6162</v>
      </c>
      <c r="D72" s="3">
        <v>32042</v>
      </c>
      <c r="E72" s="3"/>
      <c r="F72" s="3">
        <v>3525</v>
      </c>
      <c r="G72" s="3"/>
      <c r="H72" s="3"/>
      <c r="I72" s="3">
        <v>35567</v>
      </c>
      <c r="J72" s="6">
        <v>0.48599999999999999</v>
      </c>
      <c r="M72" s="2">
        <f t="shared" si="2"/>
        <v>0.40000000000145519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19A3-8665-49E7-B51B-477B8C465D36}">
  <dimension ref="A1:O75"/>
  <sheetViews>
    <sheetView workbookViewId="0">
      <pane ySplit="3" topLeftCell="A22" activePane="bottomLeft" state="frozen"/>
      <selection pane="bottomLeft" activeCell="D72" sqref="D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3230</v>
      </c>
      <c r="C6" s="3">
        <v>7834</v>
      </c>
      <c r="D6" s="3">
        <v>25305</v>
      </c>
      <c r="E6" s="3"/>
      <c r="F6" s="3"/>
      <c r="G6" s="3"/>
      <c r="H6" s="3"/>
      <c r="I6" s="3">
        <v>25305</v>
      </c>
      <c r="J6" s="6">
        <v>1.6080000000000001</v>
      </c>
      <c r="M6" s="2">
        <f t="shared" si="0"/>
        <v>-1.180000000000291</v>
      </c>
      <c r="O6">
        <f t="shared" si="1"/>
        <v>0</v>
      </c>
    </row>
    <row r="7" spans="1:15" x14ac:dyDescent="0.55000000000000004">
      <c r="A7" s="1">
        <v>1928</v>
      </c>
      <c r="B7" s="3">
        <v>3245</v>
      </c>
      <c r="C7" s="3">
        <v>7964</v>
      </c>
      <c r="D7" s="3">
        <v>25842</v>
      </c>
      <c r="E7" s="3"/>
      <c r="F7" s="3"/>
      <c r="G7" s="3"/>
      <c r="H7" s="3"/>
      <c r="I7" s="3">
        <v>25842</v>
      </c>
      <c r="J7" s="6">
        <v>1.6140000000000001</v>
      </c>
      <c r="M7" s="2">
        <f t="shared" si="0"/>
        <v>1.180000000000291</v>
      </c>
      <c r="O7">
        <f t="shared" si="1"/>
        <v>0</v>
      </c>
    </row>
    <row r="8" spans="1:15" x14ac:dyDescent="0.55000000000000004">
      <c r="A8" s="1">
        <v>1929</v>
      </c>
      <c r="B8" s="3">
        <v>3254</v>
      </c>
      <c r="C8" s="3">
        <v>7185</v>
      </c>
      <c r="D8" s="3">
        <v>23381</v>
      </c>
      <c r="E8" s="3"/>
      <c r="F8" s="3"/>
      <c r="G8" s="3"/>
      <c r="H8" s="3"/>
      <c r="I8" s="3">
        <v>23381</v>
      </c>
      <c r="J8" s="6">
        <v>1435</v>
      </c>
      <c r="M8" s="2">
        <f t="shared" si="0"/>
        <v>-1.0099999999983993</v>
      </c>
      <c r="O8">
        <f t="shared" si="1"/>
        <v>0</v>
      </c>
    </row>
    <row r="9" spans="1:15" x14ac:dyDescent="0.55000000000000004">
      <c r="A9" s="7" t="s">
        <v>1</v>
      </c>
      <c r="B9" s="8">
        <v>3243</v>
      </c>
      <c r="C9" s="8">
        <v>7660</v>
      </c>
      <c r="D9" s="8">
        <v>24843</v>
      </c>
      <c r="E9" s="8"/>
      <c r="F9" s="8"/>
      <c r="G9" s="8"/>
      <c r="H9" s="8"/>
      <c r="I9" s="8">
        <v>24843</v>
      </c>
      <c r="J9" s="9">
        <v>1.5509999999999999</v>
      </c>
      <c r="K9" s="10"/>
      <c r="L9" s="10"/>
      <c r="M9" s="11">
        <f t="shared" si="0"/>
        <v>-1.6199999999989814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3378</v>
      </c>
      <c r="C10" s="3">
        <v>6794</v>
      </c>
      <c r="D10" s="3">
        <v>22950</v>
      </c>
      <c r="E10" s="3"/>
      <c r="F10" s="3"/>
      <c r="G10" s="3"/>
      <c r="H10" s="3"/>
      <c r="I10" s="3">
        <v>22950</v>
      </c>
      <c r="J10" s="6">
        <v>1.383</v>
      </c>
      <c r="M10" s="2">
        <f t="shared" si="0"/>
        <v>0.13200000000142609</v>
      </c>
      <c r="O10">
        <f t="shared" si="1"/>
        <v>0</v>
      </c>
    </row>
    <row r="11" spans="1:15" x14ac:dyDescent="0.55000000000000004">
      <c r="A11" s="1">
        <v>1931</v>
      </c>
      <c r="B11" s="3">
        <v>3486</v>
      </c>
      <c r="C11" s="3">
        <v>6690</v>
      </c>
      <c r="D11" s="3">
        <v>23320</v>
      </c>
      <c r="E11" s="3"/>
      <c r="F11" s="3"/>
      <c r="G11" s="3"/>
      <c r="H11" s="3"/>
      <c r="I11" s="3">
        <v>23320</v>
      </c>
      <c r="J11" s="6">
        <v>1.3819999999999999</v>
      </c>
      <c r="M11" s="2">
        <f t="shared" si="0"/>
        <v>1.3400000000001455</v>
      </c>
      <c r="O11">
        <f t="shared" si="1"/>
        <v>0</v>
      </c>
    </row>
    <row r="12" spans="1:15" x14ac:dyDescent="0.55000000000000004">
      <c r="A12" s="1">
        <v>1932</v>
      </c>
      <c r="B12" s="3">
        <v>3528</v>
      </c>
      <c r="C12" s="3">
        <v>7340</v>
      </c>
      <c r="D12" s="3">
        <v>25895</v>
      </c>
      <c r="E12" s="3"/>
      <c r="F12" s="3"/>
      <c r="G12" s="3"/>
      <c r="H12" s="3"/>
      <c r="I12" s="3">
        <v>25895</v>
      </c>
      <c r="J12" s="6">
        <v>1.508</v>
      </c>
      <c r="M12" s="2">
        <f t="shared" si="0"/>
        <v>0.52000000000043656</v>
      </c>
      <c r="O12">
        <f t="shared" si="1"/>
        <v>0</v>
      </c>
    </row>
    <row r="13" spans="1:15" x14ac:dyDescent="0.55000000000000004">
      <c r="A13" s="1">
        <v>1933</v>
      </c>
      <c r="B13" s="3">
        <v>3573</v>
      </c>
      <c r="C13" s="3">
        <v>6901</v>
      </c>
      <c r="D13" s="3">
        <v>24658</v>
      </c>
      <c r="E13" s="3"/>
      <c r="F13" s="3"/>
      <c r="G13" s="3"/>
      <c r="H13" s="3"/>
      <c r="I13" s="3">
        <v>24658</v>
      </c>
      <c r="J13" s="6">
        <v>1.411</v>
      </c>
      <c r="M13" s="2">
        <f t="shared" si="0"/>
        <v>-0.72699999999895226</v>
      </c>
      <c r="O13">
        <f t="shared" si="1"/>
        <v>0</v>
      </c>
    </row>
    <row r="14" spans="1:15" x14ac:dyDescent="0.55000000000000004">
      <c r="A14" s="1">
        <v>1934</v>
      </c>
      <c r="B14" s="3">
        <v>3610</v>
      </c>
      <c r="C14" s="3">
        <v>7527</v>
      </c>
      <c r="D14" s="3">
        <v>27174</v>
      </c>
      <c r="E14" s="3"/>
      <c r="F14" s="3"/>
      <c r="G14" s="3"/>
      <c r="H14" s="3"/>
      <c r="I14" s="3">
        <v>27174</v>
      </c>
      <c r="J14" s="6">
        <v>1.5289999999999999</v>
      </c>
      <c r="M14" s="2">
        <f t="shared" si="0"/>
        <v>-1.5299999999988358</v>
      </c>
      <c r="O14">
        <f t="shared" si="1"/>
        <v>0</v>
      </c>
    </row>
    <row r="15" spans="1:15" x14ac:dyDescent="0.55000000000000004">
      <c r="A15" s="7" t="s">
        <v>2</v>
      </c>
      <c r="B15" s="8">
        <v>3515</v>
      </c>
      <c r="C15" s="8">
        <v>7055</v>
      </c>
      <c r="D15" s="8">
        <v>24799</v>
      </c>
      <c r="E15" s="8"/>
      <c r="F15" s="8"/>
      <c r="G15" s="8"/>
      <c r="H15" s="8"/>
      <c r="I15" s="8">
        <v>24799</v>
      </c>
      <c r="J15" s="9">
        <v>1.444</v>
      </c>
      <c r="K15" s="10"/>
      <c r="L15" s="10"/>
      <c r="M15" s="11">
        <f t="shared" si="0"/>
        <v>-0.6749999999992724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3621</v>
      </c>
      <c r="C16" s="3">
        <v>7125</v>
      </c>
      <c r="D16" s="3">
        <v>25798</v>
      </c>
      <c r="E16" s="3"/>
      <c r="F16" s="3"/>
      <c r="G16" s="3"/>
      <c r="H16" s="3"/>
      <c r="I16" s="3">
        <v>25798</v>
      </c>
      <c r="J16" s="6">
        <v>1426</v>
      </c>
      <c r="M16" s="2">
        <f t="shared" si="0"/>
        <v>1.625</v>
      </c>
      <c r="O16">
        <f t="shared" si="1"/>
        <v>0</v>
      </c>
    </row>
    <row r="17" spans="1:15" x14ac:dyDescent="0.55000000000000004">
      <c r="A17" s="1">
        <v>1936</v>
      </c>
      <c r="B17" s="3">
        <v>3632</v>
      </c>
      <c r="C17" s="3">
        <v>7352</v>
      </c>
      <c r="D17" s="3">
        <v>26702</v>
      </c>
      <c r="E17" s="3"/>
      <c r="F17" s="3"/>
      <c r="G17" s="3"/>
      <c r="H17" s="3"/>
      <c r="I17" s="3">
        <v>26702</v>
      </c>
      <c r="J17" s="6">
        <v>1.45</v>
      </c>
      <c r="M17" s="2">
        <f t="shared" si="0"/>
        <v>0.46399999999994179</v>
      </c>
      <c r="O17">
        <f t="shared" si="1"/>
        <v>0</v>
      </c>
    </row>
    <row r="18" spans="1:15" x14ac:dyDescent="0.55000000000000004">
      <c r="A18" s="1">
        <v>1937</v>
      </c>
      <c r="B18" s="3">
        <v>3631</v>
      </c>
      <c r="C18" s="3">
        <v>6806</v>
      </c>
      <c r="D18" s="3">
        <v>24712</v>
      </c>
      <c r="E18" s="3"/>
      <c r="F18" s="3"/>
      <c r="G18" s="3"/>
      <c r="H18" s="3"/>
      <c r="I18" s="3">
        <v>24712</v>
      </c>
      <c r="J18" s="6">
        <v>1.319</v>
      </c>
      <c r="M18" s="2">
        <f t="shared" si="0"/>
        <v>0.58599999999933061</v>
      </c>
      <c r="O18">
        <f t="shared" si="1"/>
        <v>0</v>
      </c>
    </row>
    <row r="19" spans="1:15" x14ac:dyDescent="0.55000000000000004">
      <c r="A19" s="1">
        <v>1938</v>
      </c>
      <c r="B19" s="3">
        <v>3637</v>
      </c>
      <c r="C19" s="3">
        <v>7066</v>
      </c>
      <c r="D19" s="3">
        <v>25698</v>
      </c>
      <c r="E19" s="3"/>
      <c r="F19" s="3"/>
      <c r="G19" s="3"/>
      <c r="H19" s="3"/>
      <c r="I19" s="3">
        <v>25698</v>
      </c>
      <c r="J19" s="6">
        <v>1.347</v>
      </c>
      <c r="M19" s="2">
        <f t="shared" si="0"/>
        <v>1.0420000000012806</v>
      </c>
      <c r="O19">
        <f t="shared" si="1"/>
        <v>0</v>
      </c>
    </row>
    <row r="20" spans="1:15" x14ac:dyDescent="0.55000000000000004">
      <c r="A20" s="1">
        <v>1939</v>
      </c>
      <c r="B20" s="3">
        <v>3660</v>
      </c>
      <c r="C20" s="3">
        <v>7300</v>
      </c>
      <c r="D20" s="3">
        <v>26718</v>
      </c>
      <c r="E20" s="3"/>
      <c r="F20" s="3"/>
      <c r="G20" s="3"/>
      <c r="H20" s="3"/>
      <c r="I20" s="3">
        <v>26718</v>
      </c>
      <c r="J20" s="6">
        <v>1.3759999999999999</v>
      </c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>
        <v>3636</v>
      </c>
      <c r="C21" s="8">
        <v>7130</v>
      </c>
      <c r="D21" s="8">
        <v>25926</v>
      </c>
      <c r="E21" s="8"/>
      <c r="F21" s="8"/>
      <c r="G21" s="8"/>
      <c r="H21" s="8"/>
      <c r="I21" s="8">
        <v>25926</v>
      </c>
      <c r="J21" s="9">
        <v>1.383</v>
      </c>
      <c r="K21" s="10"/>
      <c r="L21" s="10"/>
      <c r="M21" s="11">
        <f t="shared" si="0"/>
        <v>-1.319999999999709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3676</v>
      </c>
      <c r="C22" s="3">
        <v>7377</v>
      </c>
      <c r="D22" s="3">
        <v>27117</v>
      </c>
      <c r="E22" s="3"/>
      <c r="F22" s="3"/>
      <c r="G22" s="3"/>
      <c r="H22" s="3"/>
      <c r="I22" s="3">
        <v>27117</v>
      </c>
      <c r="J22" s="6">
        <v>1.3720000000000001</v>
      </c>
      <c r="M22" s="2">
        <f t="shared" si="0"/>
        <v>0.85199999999895226</v>
      </c>
      <c r="O22">
        <f t="shared" si="1"/>
        <v>0</v>
      </c>
    </row>
    <row r="23" spans="1:15" x14ac:dyDescent="0.55000000000000004">
      <c r="A23" s="1">
        <v>1941</v>
      </c>
      <c r="B23" s="3">
        <v>3678</v>
      </c>
      <c r="C23" s="3">
        <v>6793</v>
      </c>
      <c r="D23" s="3">
        <v>24983</v>
      </c>
      <c r="E23" s="3"/>
      <c r="F23" s="3"/>
      <c r="G23" s="3"/>
      <c r="H23" s="3"/>
      <c r="I23" s="3">
        <v>24983</v>
      </c>
      <c r="J23" s="6">
        <v>1.236</v>
      </c>
      <c r="M23" s="2">
        <f t="shared" si="0"/>
        <v>1.6539999999986321</v>
      </c>
      <c r="O23">
        <f t="shared" si="1"/>
        <v>0</v>
      </c>
    </row>
    <row r="24" spans="1:15" x14ac:dyDescent="0.55000000000000004">
      <c r="A24" s="1">
        <v>1942</v>
      </c>
      <c r="B24" s="3">
        <v>3689</v>
      </c>
      <c r="C24" s="3">
        <v>6880</v>
      </c>
      <c r="D24" s="3">
        <v>25380</v>
      </c>
      <c r="E24" s="3"/>
      <c r="F24" s="3"/>
      <c r="G24" s="3"/>
      <c r="H24" s="3"/>
      <c r="I24" s="3">
        <v>25380</v>
      </c>
      <c r="J24" s="6">
        <v>1.2290000000000001</v>
      </c>
      <c r="M24" s="2">
        <f t="shared" si="0"/>
        <v>0.31999999999970896</v>
      </c>
      <c r="O24">
        <f t="shared" si="1"/>
        <v>0</v>
      </c>
    </row>
    <row r="25" spans="1:15" x14ac:dyDescent="0.55000000000000004">
      <c r="A25" s="1">
        <v>1943</v>
      </c>
      <c r="B25" s="3">
        <v>3685</v>
      </c>
      <c r="C25" s="3">
        <v>6423</v>
      </c>
      <c r="D25" s="3">
        <v>23668</v>
      </c>
      <c r="E25" s="3"/>
      <c r="F25" s="3">
        <v>31</v>
      </c>
      <c r="G25" s="3"/>
      <c r="H25" s="3"/>
      <c r="I25" s="3">
        <v>23699</v>
      </c>
      <c r="J25" s="6">
        <v>1.1200000000000001</v>
      </c>
      <c r="M25" s="2">
        <f t="shared" si="0"/>
        <v>0.75500000000101863</v>
      </c>
      <c r="O25">
        <f t="shared" si="1"/>
        <v>0</v>
      </c>
    </row>
    <row r="26" spans="1:15" x14ac:dyDescent="0.55000000000000004">
      <c r="A26" s="1">
        <v>1944</v>
      </c>
      <c r="B26" s="3">
        <v>3745</v>
      </c>
      <c r="C26" s="3">
        <v>7077</v>
      </c>
      <c r="D26" s="3">
        <v>26504</v>
      </c>
      <c r="E26" s="3"/>
      <c r="F26" s="3">
        <v>227</v>
      </c>
      <c r="G26" s="3"/>
      <c r="H26" s="3"/>
      <c r="I26" s="3">
        <v>26731</v>
      </c>
      <c r="J26" s="6">
        <v>1.2330000000000001</v>
      </c>
      <c r="M26" s="2">
        <f t="shared" si="0"/>
        <v>-0.63499999999839929</v>
      </c>
      <c r="O26">
        <f t="shared" si="1"/>
        <v>0</v>
      </c>
    </row>
    <row r="27" spans="1:15" x14ac:dyDescent="0.55000000000000004">
      <c r="A27" s="7" t="s">
        <v>4</v>
      </c>
      <c r="B27" s="8">
        <v>3695</v>
      </c>
      <c r="C27" s="8">
        <v>6909</v>
      </c>
      <c r="D27" s="8">
        <v>25530</v>
      </c>
      <c r="E27" s="8"/>
      <c r="F27" s="8">
        <v>52</v>
      </c>
      <c r="G27" s="8"/>
      <c r="H27" s="8"/>
      <c r="I27" s="8">
        <v>25582</v>
      </c>
      <c r="J27" s="9">
        <v>1.236</v>
      </c>
      <c r="K27" s="10"/>
      <c r="L27" s="10"/>
      <c r="M27" s="11">
        <f t="shared" si="0"/>
        <v>-1.2449999999989814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3898</v>
      </c>
      <c r="C28" s="3">
        <v>7179</v>
      </c>
      <c r="D28" s="3">
        <v>27985</v>
      </c>
      <c r="E28" s="3"/>
      <c r="F28" s="3">
        <v>92</v>
      </c>
      <c r="G28" s="3"/>
      <c r="H28" s="3"/>
      <c r="I28" s="3">
        <v>28077</v>
      </c>
      <c r="J28" s="6">
        <v>1.2629999999999999</v>
      </c>
      <c r="M28" s="2">
        <f t="shared" si="0"/>
        <v>-1.2580000000016298</v>
      </c>
      <c r="O28">
        <f t="shared" si="1"/>
        <v>0</v>
      </c>
    </row>
    <row r="29" spans="1:15" x14ac:dyDescent="0.55000000000000004">
      <c r="A29" s="1">
        <v>1946</v>
      </c>
      <c r="B29" s="3">
        <v>3749</v>
      </c>
      <c r="C29" s="3">
        <v>6867</v>
      </c>
      <c r="D29" s="3">
        <v>25746</v>
      </c>
      <c r="E29" s="3"/>
      <c r="F29" s="3">
        <v>144</v>
      </c>
      <c r="G29" s="3"/>
      <c r="H29" s="3"/>
      <c r="I29" s="3">
        <v>25890</v>
      </c>
      <c r="J29" s="6">
        <v>1.1359999999999999</v>
      </c>
      <c r="M29" s="2">
        <f t="shared" si="0"/>
        <v>-1.6169999999983702</v>
      </c>
      <c r="O29">
        <f t="shared" si="1"/>
        <v>0</v>
      </c>
    </row>
    <row r="30" spans="1:15" x14ac:dyDescent="0.55000000000000004">
      <c r="A30" s="1">
        <v>1947</v>
      </c>
      <c r="B30" s="3">
        <v>3760</v>
      </c>
      <c r="C30" s="3">
        <v>6941</v>
      </c>
      <c r="D30" s="3">
        <v>26098</v>
      </c>
      <c r="E30" s="3"/>
      <c r="F30" s="3">
        <v>81</v>
      </c>
      <c r="G30" s="3"/>
      <c r="H30" s="3"/>
      <c r="I30" s="3">
        <v>26179</v>
      </c>
      <c r="J30" s="6">
        <v>1.117</v>
      </c>
      <c r="M30" s="2">
        <f t="shared" si="0"/>
        <v>0.15999999999985448</v>
      </c>
      <c r="O30">
        <f t="shared" si="1"/>
        <v>0</v>
      </c>
    </row>
    <row r="31" spans="1:15" x14ac:dyDescent="0.55000000000000004">
      <c r="A31" s="1">
        <v>1948</v>
      </c>
      <c r="B31" s="3">
        <v>3769</v>
      </c>
      <c r="C31" s="3">
        <v>7163</v>
      </c>
      <c r="D31" s="3">
        <v>26998</v>
      </c>
      <c r="E31" s="3"/>
      <c r="F31" s="3">
        <v>139</v>
      </c>
      <c r="G31" s="3"/>
      <c r="H31" s="3"/>
      <c r="I31" s="3">
        <v>27137</v>
      </c>
      <c r="J31" s="6">
        <v>1.125</v>
      </c>
      <c r="M31" s="2">
        <f t="shared" si="0"/>
        <v>-0.65299999999842839</v>
      </c>
      <c r="O31">
        <f t="shared" si="1"/>
        <v>0</v>
      </c>
    </row>
    <row r="32" spans="1:15" x14ac:dyDescent="0.55000000000000004">
      <c r="A32" s="1">
        <v>1949</v>
      </c>
      <c r="B32" s="3">
        <v>3772</v>
      </c>
      <c r="C32" s="3">
        <v>7190</v>
      </c>
      <c r="D32" s="3">
        <v>27120</v>
      </c>
      <c r="E32" s="3"/>
      <c r="F32" s="3">
        <v>39</v>
      </c>
      <c r="G32" s="3"/>
      <c r="H32" s="3"/>
      <c r="I32" s="3">
        <v>27159</v>
      </c>
      <c r="J32" s="6">
        <v>1.0940000000000001</v>
      </c>
      <c r="M32" s="2">
        <f t="shared" si="0"/>
        <v>0.68000000000029104</v>
      </c>
      <c r="O32">
        <f t="shared" si="1"/>
        <v>0</v>
      </c>
    </row>
    <row r="33" spans="1:15" x14ac:dyDescent="0.55000000000000004">
      <c r="A33" s="7" t="s">
        <v>5</v>
      </c>
      <c r="B33" s="8">
        <v>3790</v>
      </c>
      <c r="C33" s="8">
        <v>7068</v>
      </c>
      <c r="D33" s="8">
        <v>26789</v>
      </c>
      <c r="E33" s="8"/>
      <c r="F33" s="8">
        <v>99</v>
      </c>
      <c r="G33" s="8"/>
      <c r="H33" s="8"/>
      <c r="I33" s="8">
        <v>26888</v>
      </c>
      <c r="J33" s="9">
        <v>1.145</v>
      </c>
      <c r="K33" s="10"/>
      <c r="L33" s="10"/>
      <c r="M33" s="11">
        <f t="shared" si="0"/>
        <v>-1.2799999999988358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3807</v>
      </c>
      <c r="C34" s="3">
        <v>7218</v>
      </c>
      <c r="D34" s="3">
        <v>27479</v>
      </c>
      <c r="E34" s="3"/>
      <c r="F34" s="3">
        <v>26</v>
      </c>
      <c r="G34" s="3"/>
      <c r="H34" s="3"/>
      <c r="I34" s="3">
        <v>27505</v>
      </c>
      <c r="J34" s="6">
        <v>1.0649999999999999</v>
      </c>
      <c r="M34" s="2">
        <f t="shared" si="0"/>
        <v>-7.4000000000523869E-2</v>
      </c>
      <c r="O34">
        <f t="shared" si="1"/>
        <v>0</v>
      </c>
    </row>
    <row r="35" spans="1:15" x14ac:dyDescent="0.55000000000000004">
      <c r="A35" s="1">
        <v>1951</v>
      </c>
      <c r="B35" s="3">
        <v>3851</v>
      </c>
      <c r="C35" s="3">
        <v>7506</v>
      </c>
      <c r="D35" s="3">
        <v>28904</v>
      </c>
      <c r="E35" s="3"/>
      <c r="F35" s="3">
        <v>11</v>
      </c>
      <c r="G35" s="3"/>
      <c r="H35" s="3"/>
      <c r="I35" s="3">
        <v>28915</v>
      </c>
      <c r="J35" s="6">
        <v>1.083</v>
      </c>
      <c r="M35" s="2">
        <f t="shared" si="0"/>
        <v>1.6059999999997672</v>
      </c>
      <c r="O35">
        <f t="shared" si="1"/>
        <v>0</v>
      </c>
    </row>
    <row r="36" spans="1:15" x14ac:dyDescent="0.55000000000000004">
      <c r="A36" s="1">
        <v>1952</v>
      </c>
      <c r="B36" s="3">
        <v>3914</v>
      </c>
      <c r="C36" s="3">
        <v>7534</v>
      </c>
      <c r="D36" s="3">
        <v>29489</v>
      </c>
      <c r="E36" s="3"/>
      <c r="F36" s="3">
        <v>16</v>
      </c>
      <c r="G36" s="3"/>
      <c r="H36" s="3"/>
      <c r="I36" s="3">
        <v>29505</v>
      </c>
      <c r="J36" s="6">
        <v>1.069</v>
      </c>
      <c r="M36" s="2">
        <f t="shared" si="0"/>
        <v>-0.92399999999906868</v>
      </c>
      <c r="O36">
        <f t="shared" si="1"/>
        <v>0</v>
      </c>
    </row>
    <row r="37" spans="1:15" x14ac:dyDescent="0.55000000000000004">
      <c r="A37" s="1">
        <v>1953</v>
      </c>
      <c r="B37" s="3">
        <v>4213</v>
      </c>
      <c r="C37" s="3">
        <v>7862</v>
      </c>
      <c r="D37" s="3">
        <v>33121</v>
      </c>
      <c r="E37" s="3"/>
      <c r="F37" s="3">
        <v>50</v>
      </c>
      <c r="G37" s="3"/>
      <c r="H37" s="3"/>
      <c r="I37" s="3">
        <v>33171</v>
      </c>
      <c r="J37" s="6">
        <v>1.1619999999999999</v>
      </c>
      <c r="M37" s="2">
        <f t="shared" si="0"/>
        <v>1.6059999999997672</v>
      </c>
      <c r="O37">
        <f t="shared" si="1"/>
        <v>0</v>
      </c>
    </row>
    <row r="38" spans="1:15" x14ac:dyDescent="0.55000000000000004">
      <c r="A38" s="1">
        <v>1954</v>
      </c>
      <c r="B38" s="3">
        <v>4650</v>
      </c>
      <c r="C38" s="3">
        <v>7963</v>
      </c>
      <c r="D38" s="3">
        <v>37030</v>
      </c>
      <c r="E38" s="3"/>
      <c r="F38" s="3">
        <v>13</v>
      </c>
      <c r="G38" s="3"/>
      <c r="H38" s="3"/>
      <c r="I38" s="3">
        <v>37043</v>
      </c>
      <c r="J38" s="6">
        <v>1.2549999999999999</v>
      </c>
      <c r="M38" s="2">
        <f t="shared" si="0"/>
        <v>-2.0500000000029104</v>
      </c>
      <c r="O38">
        <f t="shared" si="1"/>
        <v>0</v>
      </c>
    </row>
    <row r="39" spans="1:15" x14ac:dyDescent="0.55000000000000004">
      <c r="A39" s="7" t="s">
        <v>6</v>
      </c>
      <c r="B39" s="8">
        <v>4087</v>
      </c>
      <c r="C39" s="8">
        <v>7635</v>
      </c>
      <c r="D39" s="8">
        <v>31205</v>
      </c>
      <c r="E39" s="8"/>
      <c r="F39" s="8">
        <v>23</v>
      </c>
      <c r="G39" s="8"/>
      <c r="H39" s="8"/>
      <c r="I39" s="8">
        <v>31228</v>
      </c>
      <c r="J39" s="9">
        <v>1.1299999999999999</v>
      </c>
      <c r="K39" s="10"/>
      <c r="L39" s="10"/>
      <c r="M39" s="11">
        <f t="shared" si="0"/>
        <v>-0.75500000000101863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5082</v>
      </c>
      <c r="C40" s="3">
        <v>7247</v>
      </c>
      <c r="D40" s="3">
        <v>36828</v>
      </c>
      <c r="E40" s="3"/>
      <c r="F40" s="3"/>
      <c r="G40" s="3"/>
      <c r="H40" s="3"/>
      <c r="I40" s="3">
        <v>36828</v>
      </c>
      <c r="J40" s="6">
        <v>1.2070000000000001</v>
      </c>
      <c r="M40" s="2">
        <f t="shared" si="0"/>
        <v>1.2540000000008149</v>
      </c>
      <c r="O40">
        <f t="shared" si="1"/>
        <v>0</v>
      </c>
    </row>
    <row r="41" spans="1:15" x14ac:dyDescent="0.55000000000000004">
      <c r="A41" s="1">
        <v>1956</v>
      </c>
      <c r="B41" s="3">
        <v>5448</v>
      </c>
      <c r="C41" s="3">
        <v>7394</v>
      </c>
      <c r="D41" s="3">
        <v>40285</v>
      </c>
      <c r="E41" s="3"/>
      <c r="F41" s="3"/>
      <c r="G41" s="3"/>
      <c r="H41" s="3"/>
      <c r="I41" s="3">
        <v>40285</v>
      </c>
      <c r="J41" s="6">
        <v>1.2769999999999999</v>
      </c>
      <c r="M41" s="2">
        <f t="shared" si="0"/>
        <v>-2.4879999999975553</v>
      </c>
      <c r="O41">
        <f t="shared" si="1"/>
        <v>0</v>
      </c>
    </row>
    <row r="42" spans="1:15" x14ac:dyDescent="0.55000000000000004">
      <c r="A42" s="1">
        <v>1957</v>
      </c>
      <c r="B42" s="3">
        <v>5405</v>
      </c>
      <c r="C42" s="3">
        <v>7883</v>
      </c>
      <c r="D42" s="3">
        <v>42610</v>
      </c>
      <c r="E42" s="3"/>
      <c r="F42" s="3"/>
      <c r="G42" s="3"/>
      <c r="H42" s="3"/>
      <c r="I42" s="3">
        <v>42610</v>
      </c>
      <c r="J42" s="6">
        <v>1.306</v>
      </c>
      <c r="M42" s="2">
        <f t="shared" si="0"/>
        <v>-2.3850000000020373</v>
      </c>
      <c r="O42">
        <f t="shared" si="1"/>
        <v>0</v>
      </c>
    </row>
    <row r="43" spans="1:15" x14ac:dyDescent="0.55000000000000004">
      <c r="A43" s="1">
        <v>1958</v>
      </c>
      <c r="B43" s="3">
        <v>5463</v>
      </c>
      <c r="C43" s="3">
        <v>8078</v>
      </c>
      <c r="D43" s="3">
        <v>44129</v>
      </c>
      <c r="E43" s="3"/>
      <c r="F43" s="3"/>
      <c r="G43" s="3"/>
      <c r="H43" s="3"/>
      <c r="I43" s="3">
        <v>44129</v>
      </c>
      <c r="J43" s="6">
        <v>1.3089999999999999</v>
      </c>
      <c r="M43" s="2">
        <f t="shared" si="0"/>
        <v>1.114000000001397</v>
      </c>
      <c r="O43">
        <f t="shared" si="1"/>
        <v>0</v>
      </c>
    </row>
    <row r="44" spans="1:15" x14ac:dyDescent="0.55000000000000004">
      <c r="A44" s="1">
        <v>1959</v>
      </c>
      <c r="B44" s="3">
        <v>4835</v>
      </c>
      <c r="C44" s="3">
        <v>7765</v>
      </c>
      <c r="D44" s="3">
        <v>37544</v>
      </c>
      <c r="E44" s="3"/>
      <c r="F44" s="3"/>
      <c r="G44" s="3"/>
      <c r="H44" s="3"/>
      <c r="I44" s="3">
        <v>37544</v>
      </c>
      <c r="J44" s="6">
        <v>1.077</v>
      </c>
      <c r="M44" s="2">
        <f t="shared" si="0"/>
        <v>-0.22499999999854481</v>
      </c>
      <c r="O44">
        <f t="shared" si="1"/>
        <v>0</v>
      </c>
    </row>
    <row r="45" spans="1:15" x14ac:dyDescent="0.55000000000000004">
      <c r="A45" s="7" t="s">
        <v>7</v>
      </c>
      <c r="B45" s="8">
        <v>5247</v>
      </c>
      <c r="C45" s="8">
        <v>7677</v>
      </c>
      <c r="D45" s="8">
        <v>40279</v>
      </c>
      <c r="E45" s="8"/>
      <c r="F45" s="8"/>
      <c r="G45" s="8"/>
      <c r="H45" s="8"/>
      <c r="I45" s="8">
        <v>40279</v>
      </c>
      <c r="J45" s="9">
        <v>1.234</v>
      </c>
      <c r="K45" s="10"/>
      <c r="L45" s="10"/>
      <c r="M45" s="11">
        <f t="shared" si="0"/>
        <v>2.2189999999973224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4772</v>
      </c>
      <c r="C46" s="3">
        <v>7767</v>
      </c>
      <c r="D46" s="3">
        <v>37062</v>
      </c>
      <c r="E46" s="3"/>
      <c r="F46" s="3"/>
      <c r="G46" s="3"/>
      <c r="H46" s="3"/>
      <c r="I46" s="3">
        <v>37062</v>
      </c>
      <c r="J46" s="6">
        <v>1.028</v>
      </c>
      <c r="M46" s="2">
        <f t="shared" si="0"/>
        <v>2.1240000000034343</v>
      </c>
      <c r="O46">
        <f t="shared" si="1"/>
        <v>0</v>
      </c>
    </row>
    <row r="47" spans="1:15" x14ac:dyDescent="0.55000000000000004">
      <c r="A47" s="1">
        <v>1961</v>
      </c>
      <c r="B47" s="3">
        <v>4832</v>
      </c>
      <c r="C47" s="3">
        <v>7890</v>
      </c>
      <c r="D47" s="3">
        <v>38126</v>
      </c>
      <c r="E47" s="3"/>
      <c r="F47" s="3"/>
      <c r="G47" s="3"/>
      <c r="H47" s="3"/>
      <c r="I47" s="3">
        <v>38126</v>
      </c>
      <c r="J47" s="6">
        <v>1.0229999999999999</v>
      </c>
      <c r="M47" s="2">
        <f t="shared" si="0"/>
        <v>-1.5199999999967986</v>
      </c>
      <c r="O47">
        <f t="shared" si="1"/>
        <v>0</v>
      </c>
    </row>
    <row r="48" spans="1:15" x14ac:dyDescent="0.55000000000000004">
      <c r="A48" s="1">
        <v>1962</v>
      </c>
      <c r="B48" s="3">
        <v>5453</v>
      </c>
      <c r="C48" s="3">
        <v>8338</v>
      </c>
      <c r="D48" s="3">
        <v>45469</v>
      </c>
      <c r="E48" s="3"/>
      <c r="F48" s="3"/>
      <c r="G48" s="3"/>
      <c r="H48" s="3"/>
      <c r="I48" s="3">
        <v>45469</v>
      </c>
      <c r="J48" s="6">
        <v>1.18</v>
      </c>
      <c r="M48" s="2">
        <f t="shared" si="0"/>
        <v>-1.885999999998603</v>
      </c>
      <c r="O48">
        <f t="shared" si="1"/>
        <v>0</v>
      </c>
    </row>
    <row r="49" spans="1:15" x14ac:dyDescent="0.55000000000000004">
      <c r="A49" s="1">
        <v>1963</v>
      </c>
      <c r="B49" s="3">
        <v>6200</v>
      </c>
      <c r="C49" s="3">
        <v>8453</v>
      </c>
      <c r="D49" s="3">
        <v>52407</v>
      </c>
      <c r="E49" s="3"/>
      <c r="F49" s="3"/>
      <c r="G49" s="3"/>
      <c r="H49" s="3"/>
      <c r="I49" s="3">
        <v>52407</v>
      </c>
      <c r="J49" s="6">
        <v>1.3140000000000001</v>
      </c>
      <c r="M49" s="2">
        <f t="shared" si="0"/>
        <v>1.5999999999985448</v>
      </c>
      <c r="O49">
        <f t="shared" si="1"/>
        <v>0</v>
      </c>
    </row>
    <row r="50" spans="1:15" x14ac:dyDescent="0.55000000000000004">
      <c r="A50" s="1">
        <v>1964</v>
      </c>
      <c r="B50" s="3">
        <v>6270</v>
      </c>
      <c r="C50" s="3">
        <v>8420</v>
      </c>
      <c r="D50" s="3">
        <v>52793</v>
      </c>
      <c r="E50" s="3"/>
      <c r="F50" s="3"/>
      <c r="G50" s="3"/>
      <c r="H50" s="3"/>
      <c r="I50" s="3">
        <v>52793</v>
      </c>
      <c r="J50" s="6">
        <v>1.28</v>
      </c>
      <c r="M50" s="2">
        <f t="shared" si="0"/>
        <v>0.40000000000145519</v>
      </c>
      <c r="O50">
        <f t="shared" si="1"/>
        <v>0</v>
      </c>
    </row>
    <row r="51" spans="1:15" x14ac:dyDescent="0.55000000000000004">
      <c r="A51" s="7" t="s">
        <v>8</v>
      </c>
      <c r="B51" s="8">
        <v>5505</v>
      </c>
      <c r="C51" s="8">
        <v>8205</v>
      </c>
      <c r="D51" s="8">
        <v>45171</v>
      </c>
      <c r="E51" s="8"/>
      <c r="F51" s="8"/>
      <c r="G51" s="8"/>
      <c r="H51" s="8"/>
      <c r="I51" s="8">
        <v>45171</v>
      </c>
      <c r="J51" s="9">
        <v>1.17</v>
      </c>
      <c r="K51" s="10"/>
      <c r="L51" s="10"/>
      <c r="M51" s="11">
        <f t="shared" si="0"/>
        <v>-2.4749999999985448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6551</v>
      </c>
      <c r="C52" s="3">
        <v>10040</v>
      </c>
      <c r="D52" s="3">
        <v>65772</v>
      </c>
      <c r="E52" s="3"/>
      <c r="F52" s="3"/>
      <c r="G52" s="3"/>
      <c r="H52" s="3"/>
      <c r="I52" s="3">
        <v>65772</v>
      </c>
      <c r="J52" s="6">
        <v>1.5409999999999999</v>
      </c>
      <c r="M52" s="2">
        <f t="shared" si="0"/>
        <v>3.9999999993597157E-2</v>
      </c>
      <c r="O52">
        <f t="shared" si="1"/>
        <v>0</v>
      </c>
    </row>
    <row r="53" spans="1:15" x14ac:dyDescent="0.55000000000000004">
      <c r="A53" s="1">
        <v>1966</v>
      </c>
      <c r="B53" s="3">
        <v>6654</v>
      </c>
      <c r="C53" s="3">
        <v>9909</v>
      </c>
      <c r="D53" s="3">
        <v>65933</v>
      </c>
      <c r="E53" s="3"/>
      <c r="F53" s="3"/>
      <c r="G53" s="3"/>
      <c r="H53" s="3"/>
      <c r="I53" s="3">
        <v>65933</v>
      </c>
      <c r="J53" s="6">
        <v>1.494</v>
      </c>
      <c r="M53" s="2">
        <f t="shared" si="0"/>
        <v>1.4860000000044238</v>
      </c>
      <c r="O53">
        <f t="shared" si="1"/>
        <v>0</v>
      </c>
    </row>
    <row r="54" spans="1:15" x14ac:dyDescent="0.55000000000000004">
      <c r="A54" s="1">
        <v>1967</v>
      </c>
      <c r="B54" s="3">
        <v>6881</v>
      </c>
      <c r="C54" s="3">
        <v>9938</v>
      </c>
      <c r="D54" s="3">
        <v>68382</v>
      </c>
      <c r="E54" s="3"/>
      <c r="F54" s="3"/>
      <c r="G54" s="3"/>
      <c r="H54" s="3"/>
      <c r="I54" s="3">
        <v>68382</v>
      </c>
      <c r="J54" s="6">
        <v>1.4970000000000001</v>
      </c>
      <c r="M54" s="2">
        <f t="shared" si="0"/>
        <v>1.3779999999969732</v>
      </c>
      <c r="O54">
        <f t="shared" si="1"/>
        <v>0</v>
      </c>
    </row>
    <row r="55" spans="1:15" x14ac:dyDescent="0.55000000000000004">
      <c r="A55" s="1">
        <v>1968</v>
      </c>
      <c r="B55" s="3">
        <v>7066</v>
      </c>
      <c r="C55" s="3">
        <v>9955</v>
      </c>
      <c r="D55" s="3">
        <v>70342</v>
      </c>
      <c r="E55" s="3"/>
      <c r="F55" s="3"/>
      <c r="G55" s="3"/>
      <c r="H55" s="3"/>
      <c r="I55" s="3">
        <v>70342</v>
      </c>
      <c r="J55" s="6">
        <v>1.488</v>
      </c>
      <c r="M55" s="2">
        <f t="shared" si="0"/>
        <v>2.9999999998835847E-2</v>
      </c>
      <c r="O55">
        <f t="shared" si="1"/>
        <v>0</v>
      </c>
    </row>
    <row r="56" spans="1:15" x14ac:dyDescent="0.55000000000000004">
      <c r="A56" s="1">
        <v>1969</v>
      </c>
      <c r="B56" s="3">
        <v>6980</v>
      </c>
      <c r="C56" s="3">
        <v>9860</v>
      </c>
      <c r="D56" s="3">
        <v>68821</v>
      </c>
      <c r="E56" s="3"/>
      <c r="F56" s="3"/>
      <c r="G56" s="3"/>
      <c r="H56" s="3"/>
      <c r="I56" s="3">
        <v>68821</v>
      </c>
      <c r="J56" s="6">
        <v>1.4059999999999999</v>
      </c>
      <c r="M56" s="2">
        <f t="shared" si="0"/>
        <v>1.8000000000029104</v>
      </c>
      <c r="O56">
        <f t="shared" si="1"/>
        <v>0</v>
      </c>
    </row>
    <row r="57" spans="1:15" x14ac:dyDescent="0.55000000000000004">
      <c r="A57" s="7" t="s">
        <v>10</v>
      </c>
      <c r="B57" s="8">
        <v>6826</v>
      </c>
      <c r="C57" s="8">
        <v>9940</v>
      </c>
      <c r="D57" s="8">
        <v>67850</v>
      </c>
      <c r="E57" s="8"/>
      <c r="F57" s="8"/>
      <c r="G57" s="8"/>
      <c r="H57" s="8"/>
      <c r="I57" s="8">
        <v>67850</v>
      </c>
      <c r="J57" s="9">
        <v>1.4830000000000001</v>
      </c>
      <c r="K57" s="10"/>
      <c r="L57" s="10"/>
      <c r="M57" s="11">
        <f t="shared" si="0"/>
        <v>0.44000000000232831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7750</v>
      </c>
      <c r="C58" s="3">
        <v>7779</v>
      </c>
      <c r="D58" s="3">
        <v>60285</v>
      </c>
      <c r="E58" s="3"/>
      <c r="F58" s="3"/>
      <c r="G58" s="3"/>
      <c r="H58" s="3"/>
      <c r="I58" s="3">
        <v>60285</v>
      </c>
      <c r="J58" s="6">
        <v>1.1890000000000001</v>
      </c>
      <c r="M58" s="2">
        <f t="shared" si="0"/>
        <v>2.25</v>
      </c>
      <c r="O58">
        <f t="shared" si="1"/>
        <v>0</v>
      </c>
    </row>
    <row r="59" spans="1:15" x14ac:dyDescent="0.55000000000000004">
      <c r="A59" s="1">
        <v>1971</v>
      </c>
      <c r="B59" s="3">
        <v>8262</v>
      </c>
      <c r="C59" s="3">
        <v>7571</v>
      </c>
      <c r="D59" s="3">
        <v>62549</v>
      </c>
      <c r="E59" s="3"/>
      <c r="F59" s="3"/>
      <c r="G59" s="3"/>
      <c r="H59" s="3"/>
      <c r="I59" s="3">
        <v>62549</v>
      </c>
      <c r="J59" s="6">
        <v>1.1910000000000001</v>
      </c>
      <c r="M59" s="2">
        <f t="shared" si="0"/>
        <v>2.6019999999989523</v>
      </c>
      <c r="O59">
        <f t="shared" si="1"/>
        <v>0</v>
      </c>
    </row>
    <row r="60" spans="1:15" x14ac:dyDescent="0.55000000000000004">
      <c r="A60" s="1">
        <v>1972</v>
      </c>
      <c r="B60" s="3">
        <v>8496</v>
      </c>
      <c r="C60" s="3">
        <v>7406</v>
      </c>
      <c r="D60" s="3">
        <v>62921</v>
      </c>
      <c r="E60" s="3"/>
      <c r="F60" s="3"/>
      <c r="G60" s="3"/>
      <c r="H60" s="3"/>
      <c r="I60" s="3">
        <v>62921</v>
      </c>
      <c r="J60" s="6">
        <v>1.1579999999999999</v>
      </c>
      <c r="M60" s="2">
        <f t="shared" si="0"/>
        <v>0.37599999999656575</v>
      </c>
      <c r="O60">
        <f t="shared" si="1"/>
        <v>0</v>
      </c>
    </row>
    <row r="61" spans="1:15" x14ac:dyDescent="0.55000000000000004">
      <c r="A61" s="1">
        <v>1973</v>
      </c>
      <c r="B61" s="3">
        <v>9102</v>
      </c>
      <c r="C61" s="3">
        <v>7847</v>
      </c>
      <c r="D61" s="3">
        <v>71426</v>
      </c>
      <c r="E61" s="3"/>
      <c r="F61" s="3"/>
      <c r="G61" s="3"/>
      <c r="H61" s="3"/>
      <c r="I61" s="3">
        <v>71426</v>
      </c>
      <c r="J61" s="6">
        <v>1.2709999999999999</v>
      </c>
      <c r="M61" s="2">
        <f t="shared" si="0"/>
        <v>-2.6059999999997672</v>
      </c>
      <c r="O61">
        <f t="shared" si="1"/>
        <v>0</v>
      </c>
    </row>
    <row r="62" spans="1:15" x14ac:dyDescent="0.55000000000000004">
      <c r="A62" s="1">
        <v>1974</v>
      </c>
      <c r="B62" s="3">
        <v>9161</v>
      </c>
      <c r="C62" s="3">
        <v>7253</v>
      </c>
      <c r="D62" s="3">
        <v>66444</v>
      </c>
      <c r="E62" s="3"/>
      <c r="F62" s="3"/>
      <c r="G62" s="3"/>
      <c r="H62" s="3"/>
      <c r="I62" s="3">
        <v>66444</v>
      </c>
      <c r="J62" s="6">
        <v>1.145</v>
      </c>
      <c r="M62" s="2">
        <f t="shared" si="0"/>
        <v>0.73299999999289867</v>
      </c>
      <c r="O62">
        <f t="shared" si="1"/>
        <v>0</v>
      </c>
    </row>
    <row r="63" spans="1:15" x14ac:dyDescent="0.55000000000000004">
      <c r="A63" s="7" t="s">
        <v>11</v>
      </c>
      <c r="B63" s="8">
        <v>8554</v>
      </c>
      <c r="C63" s="8">
        <v>7567</v>
      </c>
      <c r="D63" s="8">
        <v>64725</v>
      </c>
      <c r="E63" s="8"/>
      <c r="F63" s="8"/>
      <c r="G63" s="8"/>
      <c r="H63" s="8"/>
      <c r="I63" s="8">
        <v>64725</v>
      </c>
      <c r="J63" s="9">
        <v>1.1910000000000001</v>
      </c>
      <c r="K63" s="10"/>
      <c r="L63" s="10"/>
      <c r="M63" s="11">
        <f t="shared" si="0"/>
        <v>3.1180000000022119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9675</v>
      </c>
      <c r="C64" s="3">
        <v>7152</v>
      </c>
      <c r="D64" s="3">
        <v>69191</v>
      </c>
      <c r="E64" s="3"/>
      <c r="F64" s="3"/>
      <c r="G64" s="3"/>
      <c r="H64" s="3"/>
      <c r="I64" s="3">
        <v>69191</v>
      </c>
      <c r="J64" s="6">
        <v>1.1539999999999999</v>
      </c>
      <c r="M64" s="2">
        <f t="shared" si="0"/>
        <v>4.6000000000058208</v>
      </c>
      <c r="O64">
        <f t="shared" si="1"/>
        <v>0</v>
      </c>
    </row>
    <row r="65" spans="1:15" x14ac:dyDescent="0.55000000000000004">
      <c r="A65" s="1">
        <v>1976</v>
      </c>
      <c r="B65" s="3">
        <v>6501</v>
      </c>
      <c r="C65" s="3">
        <v>7310</v>
      </c>
      <c r="D65" s="3">
        <v>47523</v>
      </c>
      <c r="E65" s="3"/>
      <c r="F65" s="3"/>
      <c r="G65" s="3"/>
      <c r="H65" s="3"/>
      <c r="I65" s="3">
        <v>47523</v>
      </c>
      <c r="J65" s="6">
        <v>0.76800000000000002</v>
      </c>
      <c r="M65" s="2">
        <f t="shared" si="0"/>
        <v>-0.69000000000232831</v>
      </c>
      <c r="O65">
        <f t="shared" si="1"/>
        <v>0</v>
      </c>
    </row>
    <row r="66" spans="1:15" x14ac:dyDescent="0.55000000000000004">
      <c r="A66" s="1">
        <v>1977</v>
      </c>
      <c r="B66" s="3">
        <v>6864</v>
      </c>
      <c r="C66" s="3">
        <v>8119</v>
      </c>
      <c r="D66" s="3">
        <v>55734</v>
      </c>
      <c r="E66" s="3"/>
      <c r="F66" s="3"/>
      <c r="G66" s="3"/>
      <c r="H66" s="3"/>
      <c r="I66" s="3">
        <v>55734</v>
      </c>
      <c r="J66" s="6" t="s">
        <v>29</v>
      </c>
      <c r="M66" s="2">
        <f t="shared" si="0"/>
        <v>-5.1840000000011059</v>
      </c>
      <c r="O66">
        <f t="shared" si="1"/>
        <v>0</v>
      </c>
    </row>
    <row r="67" spans="1:15" x14ac:dyDescent="0.55000000000000004">
      <c r="A67" s="1">
        <v>1978</v>
      </c>
      <c r="B67" s="3">
        <v>5157</v>
      </c>
      <c r="C67" s="3">
        <v>7054</v>
      </c>
      <c r="D67" s="3">
        <v>36339</v>
      </c>
      <c r="E67" s="3"/>
      <c r="F67" s="3"/>
      <c r="G67" s="3"/>
      <c r="H67" s="3"/>
      <c r="I67" s="3">
        <v>36339</v>
      </c>
      <c r="J67" s="6">
        <v>0.55900000000000005</v>
      </c>
      <c r="M67" s="2">
        <f t="shared" si="0"/>
        <v>38.478000000002794</v>
      </c>
      <c r="O67">
        <f t="shared" si="1"/>
        <v>0</v>
      </c>
    </row>
    <row r="68" spans="1:15" x14ac:dyDescent="0.55000000000000004">
      <c r="A68" s="1">
        <v>1979</v>
      </c>
      <c r="B68" s="3">
        <v>5459</v>
      </c>
      <c r="C68" s="3">
        <v>6932</v>
      </c>
      <c r="D68" s="3">
        <v>37840</v>
      </c>
      <c r="E68" s="3"/>
      <c r="F68" s="3"/>
      <c r="G68" s="3"/>
      <c r="H68" s="3"/>
      <c r="I68" s="3">
        <v>37840</v>
      </c>
      <c r="J68" s="6">
        <v>0.56000000000000005</v>
      </c>
      <c r="M68" s="2">
        <f t="shared" si="0"/>
        <v>1.7880000000004657</v>
      </c>
      <c r="O68">
        <f t="shared" si="1"/>
        <v>0</v>
      </c>
    </row>
    <row r="69" spans="1:15" x14ac:dyDescent="0.55000000000000004">
      <c r="A69" s="7" t="s">
        <v>9</v>
      </c>
      <c r="B69" s="8">
        <v>6731</v>
      </c>
      <c r="C69" s="8">
        <v>7328</v>
      </c>
      <c r="D69" s="8">
        <v>49325</v>
      </c>
      <c r="E69" s="8"/>
      <c r="F69" s="8"/>
      <c r="G69" s="8"/>
      <c r="H69" s="8"/>
      <c r="I69" s="8">
        <v>49325</v>
      </c>
      <c r="J69" s="9">
        <v>0.77800000000000002</v>
      </c>
      <c r="K69" s="10"/>
      <c r="L69" s="10"/>
      <c r="M69" s="11">
        <f t="shared" ref="M69:M72" si="2">B69*C69/1000 -D69</f>
        <v>-0.23200000000360887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7227</v>
      </c>
      <c r="C70" s="3">
        <v>6258</v>
      </c>
      <c r="D70" s="3">
        <v>42225</v>
      </c>
      <c r="E70" s="3"/>
      <c r="F70" s="3"/>
      <c r="G70" s="3"/>
      <c r="H70" s="3"/>
      <c r="I70" s="5">
        <v>42225</v>
      </c>
      <c r="J70" s="6">
        <v>0.60899999999999999</v>
      </c>
      <c r="M70" s="2">
        <f t="shared" si="2"/>
        <v>3001.5659999999989</v>
      </c>
      <c r="O70">
        <f t="shared" si="3"/>
        <v>0</v>
      </c>
    </row>
    <row r="71" spans="1:15" x14ac:dyDescent="0.55000000000000004">
      <c r="A71" s="1">
        <v>1981</v>
      </c>
      <c r="B71" s="3">
        <v>7497</v>
      </c>
      <c r="C71" s="3">
        <v>6334</v>
      </c>
      <c r="D71" s="3">
        <v>47484</v>
      </c>
      <c r="E71" s="3"/>
      <c r="F71" s="3"/>
      <c r="G71" s="3"/>
      <c r="H71" s="3"/>
      <c r="I71" s="3">
        <v>47484</v>
      </c>
      <c r="J71" s="6">
        <v>0.66700000000000004</v>
      </c>
      <c r="M71" s="2">
        <f t="shared" si="2"/>
        <v>1.9979999999995925</v>
      </c>
      <c r="O71">
        <f t="shared" si="3"/>
        <v>0</v>
      </c>
    </row>
    <row r="72" spans="1:15" x14ac:dyDescent="0.55000000000000004">
      <c r="A72" s="1">
        <v>1982</v>
      </c>
      <c r="B72" s="3">
        <v>6600</v>
      </c>
      <c r="C72" s="3">
        <v>8096</v>
      </c>
      <c r="D72" s="3">
        <v>53436</v>
      </c>
      <c r="E72" s="3"/>
      <c r="F72" s="3"/>
      <c r="G72" s="3"/>
      <c r="H72" s="3"/>
      <c r="I72" s="3">
        <v>53436</v>
      </c>
      <c r="J72" s="6">
        <v>0.73099999999999998</v>
      </c>
      <c r="M72" s="2">
        <f t="shared" si="2"/>
        <v>-2.4000000000014552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7BE2-2786-4099-AC1C-390D88EF5703}">
  <dimension ref="A1:V75"/>
  <sheetViews>
    <sheetView workbookViewId="0">
      <pane ySplit="3" topLeftCell="A19" activePane="bottomLeft" state="frozen"/>
      <selection pane="bottomLeft" activeCell="Q39" sqref="Q39:V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>
        <v>14422</v>
      </c>
      <c r="E6" s="3"/>
      <c r="F6" s="3"/>
      <c r="G6" s="3">
        <v>2</v>
      </c>
      <c r="H6" s="3"/>
      <c r="I6" s="3">
        <v>14420</v>
      </c>
      <c r="J6" s="6">
        <v>0.91600000000000004</v>
      </c>
      <c r="M6" s="2">
        <f t="shared" si="0"/>
        <v>-14422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>
        <v>14614</v>
      </c>
      <c r="E7" s="3"/>
      <c r="F7" s="3"/>
      <c r="G7" s="3">
        <v>0</v>
      </c>
      <c r="H7" s="3"/>
      <c r="I7" s="3">
        <v>14614</v>
      </c>
      <c r="J7" s="6">
        <v>0.91300000000000003</v>
      </c>
      <c r="M7" s="2">
        <f t="shared" si="0"/>
        <v>-14614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>
        <v>13486</v>
      </c>
      <c r="E8" s="3"/>
      <c r="F8" s="3"/>
      <c r="G8" s="3">
        <v>8</v>
      </c>
      <c r="H8" s="3"/>
      <c r="I8" s="3">
        <v>13478</v>
      </c>
      <c r="J8" s="6">
        <v>0.82699999999999996</v>
      </c>
      <c r="M8" s="2">
        <f t="shared" si="0"/>
        <v>-13486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>
        <v>14174</v>
      </c>
      <c r="E9" s="8"/>
      <c r="F9" s="8"/>
      <c r="G9" s="8">
        <v>2</v>
      </c>
      <c r="H9" s="8"/>
      <c r="I9" s="8">
        <v>14172</v>
      </c>
      <c r="J9" s="9">
        <v>0.88500000000000001</v>
      </c>
      <c r="K9" s="10"/>
      <c r="L9" s="10"/>
      <c r="M9" s="11">
        <f t="shared" si="0"/>
        <v>-14174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>
        <v>13609</v>
      </c>
      <c r="E10" s="3"/>
      <c r="F10" s="3">
        <v>0</v>
      </c>
      <c r="G10" s="3">
        <v>31</v>
      </c>
      <c r="H10" s="3"/>
      <c r="I10" s="3">
        <v>13578</v>
      </c>
      <c r="J10" s="6">
        <v>0.81899999999999995</v>
      </c>
      <c r="M10" s="2">
        <f t="shared" si="0"/>
        <v>-13609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>
        <v>13583</v>
      </c>
      <c r="E11" s="3"/>
      <c r="F11" s="3">
        <v>0</v>
      </c>
      <c r="G11" s="3">
        <v>10</v>
      </c>
      <c r="H11" s="3"/>
      <c r="I11" s="3">
        <v>13573</v>
      </c>
      <c r="J11" s="6">
        <v>0.80400000000000005</v>
      </c>
      <c r="M11" s="2">
        <f t="shared" si="0"/>
        <v>-13583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>
        <v>15125</v>
      </c>
      <c r="E12" s="3"/>
      <c r="F12" s="3">
        <v>0</v>
      </c>
      <c r="G12" s="3">
        <v>16</v>
      </c>
      <c r="H12" s="3"/>
      <c r="I12" s="3">
        <v>15109</v>
      </c>
      <c r="J12" s="6">
        <v>0.88</v>
      </c>
      <c r="M12" s="2">
        <f t="shared" si="0"/>
        <v>-15125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>
        <v>13595</v>
      </c>
      <c r="E13" s="3"/>
      <c r="F13" s="3">
        <v>0</v>
      </c>
      <c r="G13" s="3">
        <v>11</v>
      </c>
      <c r="H13" s="3"/>
      <c r="I13" s="3">
        <v>13584</v>
      </c>
      <c r="J13" s="6">
        <v>0.77800000000000002</v>
      </c>
      <c r="M13" s="2">
        <f t="shared" si="0"/>
        <v>-13595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>
        <v>13098</v>
      </c>
      <c r="E14" s="3"/>
      <c r="F14" s="3">
        <v>23</v>
      </c>
      <c r="G14" s="3">
        <v>64</v>
      </c>
      <c r="H14" s="3"/>
      <c r="I14" s="3">
        <v>13057</v>
      </c>
      <c r="J14" s="6">
        <v>0.73499999999999999</v>
      </c>
      <c r="M14" s="2">
        <f t="shared" si="0"/>
        <v>-13098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>
        <v>13802</v>
      </c>
      <c r="E15" s="8"/>
      <c r="F15" s="8">
        <v>5</v>
      </c>
      <c r="G15" s="8">
        <v>26</v>
      </c>
      <c r="H15" s="8"/>
      <c r="I15" s="8">
        <v>13781</v>
      </c>
      <c r="J15" s="9">
        <v>0.80200000000000005</v>
      </c>
      <c r="K15" s="10"/>
      <c r="L15" s="10"/>
      <c r="M15" s="11">
        <f t="shared" si="0"/>
        <v>-13802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>
        <v>14232</v>
      </c>
      <c r="E16" s="3"/>
      <c r="F16" s="3">
        <v>26</v>
      </c>
      <c r="G16" s="3"/>
      <c r="H16" s="3"/>
      <c r="I16" s="3">
        <v>14258</v>
      </c>
      <c r="J16" s="6">
        <v>0.78800000000000003</v>
      </c>
      <c r="M16" s="2">
        <f t="shared" si="0"/>
        <v>-14232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>
        <v>16237</v>
      </c>
      <c r="E17" s="3"/>
      <c r="F17" s="3">
        <v>21</v>
      </c>
      <c r="G17" s="3">
        <v>102</v>
      </c>
      <c r="H17" s="3"/>
      <c r="I17" s="3">
        <v>16156</v>
      </c>
      <c r="J17" s="6">
        <v>0.878</v>
      </c>
      <c r="M17" s="2">
        <f t="shared" si="0"/>
        <v>-16237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>
        <v>16028</v>
      </c>
      <c r="E18" s="3"/>
      <c r="F18" s="3">
        <v>24</v>
      </c>
      <c r="G18" s="3">
        <v>1527</v>
      </c>
      <c r="H18" s="3"/>
      <c r="I18" s="3">
        <v>14525</v>
      </c>
      <c r="J18" s="6">
        <v>0.77500000000000002</v>
      </c>
      <c r="M18" s="2">
        <f t="shared" si="0"/>
        <v>-16028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>
        <v>16223</v>
      </c>
      <c r="E19" s="3"/>
      <c r="F19" s="3">
        <v>11</v>
      </c>
      <c r="G19" s="3">
        <v>1617</v>
      </c>
      <c r="H19" s="3"/>
      <c r="I19" s="3">
        <v>14617</v>
      </c>
      <c r="J19" s="6">
        <v>0.76600000000000001</v>
      </c>
      <c r="M19" s="2">
        <f t="shared" si="0"/>
        <v>-16223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>
        <v>17182</v>
      </c>
      <c r="E20" s="3"/>
      <c r="F20" s="3">
        <v>15</v>
      </c>
      <c r="G20" s="3">
        <v>60</v>
      </c>
      <c r="H20" s="3"/>
      <c r="I20" s="3">
        <v>17137</v>
      </c>
      <c r="J20" s="6">
        <v>0.88300000000000001</v>
      </c>
      <c r="M20" s="2">
        <f t="shared" si="0"/>
        <v>-17182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>
        <v>15980</v>
      </c>
      <c r="E21" s="8"/>
      <c r="F21" s="8">
        <v>19</v>
      </c>
      <c r="G21" s="8">
        <v>661</v>
      </c>
      <c r="H21" s="8"/>
      <c r="I21" s="8">
        <v>15338</v>
      </c>
      <c r="J21" s="9">
        <v>0.81799999999999995</v>
      </c>
      <c r="K21" s="10"/>
      <c r="L21" s="10"/>
      <c r="M21" s="11">
        <f t="shared" si="0"/>
        <v>-15980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>
        <v>17323</v>
      </c>
      <c r="E22" s="3"/>
      <c r="F22" s="3">
        <v>24</v>
      </c>
      <c r="G22" s="3">
        <v>14</v>
      </c>
      <c r="H22" s="3"/>
      <c r="I22" s="3">
        <v>17333</v>
      </c>
      <c r="J22" s="6">
        <v>0.877</v>
      </c>
      <c r="M22" s="2">
        <f t="shared" si="0"/>
        <v>-17323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>
        <v>19612</v>
      </c>
      <c r="E23" s="3"/>
      <c r="F23" s="3">
        <v>17</v>
      </c>
      <c r="G23" s="3">
        <v>40</v>
      </c>
      <c r="H23" s="3"/>
      <c r="I23" s="3">
        <v>19589</v>
      </c>
      <c r="J23" s="6">
        <v>0.96899999999999997</v>
      </c>
      <c r="M23" s="2">
        <f t="shared" si="0"/>
        <v>-19612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>
        <v>18613</v>
      </c>
      <c r="E24" s="3"/>
      <c r="F24" s="3">
        <v>37</v>
      </c>
      <c r="G24" s="3">
        <v>227</v>
      </c>
      <c r="H24" s="3"/>
      <c r="I24" s="3">
        <v>18423</v>
      </c>
      <c r="J24" s="6">
        <v>0.89200000000000002</v>
      </c>
      <c r="M24" s="2">
        <f t="shared" si="0"/>
        <v>-18613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>
        <v>18137</v>
      </c>
      <c r="E25" s="3"/>
      <c r="F25" s="3">
        <v>0</v>
      </c>
      <c r="G25" s="3">
        <v>2772</v>
      </c>
      <c r="H25" s="3"/>
      <c r="I25" s="3">
        <v>15365</v>
      </c>
      <c r="J25" s="6">
        <v>0.79600000000000004</v>
      </c>
      <c r="M25" s="2">
        <f t="shared" si="0"/>
        <v>-18137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>
        <v>18816</v>
      </c>
      <c r="E26" s="3"/>
      <c r="F26" s="3">
        <v>0</v>
      </c>
      <c r="G26" s="3">
        <v>411</v>
      </c>
      <c r="H26" s="3"/>
      <c r="I26" s="3">
        <v>18405</v>
      </c>
      <c r="J26" s="6">
        <v>0.84899999999999998</v>
      </c>
      <c r="M26" s="2">
        <f t="shared" si="0"/>
        <v>-18816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>
        <v>18500</v>
      </c>
      <c r="E27" s="8"/>
      <c r="F27" s="8">
        <v>16</v>
      </c>
      <c r="G27" s="8">
        <v>693</v>
      </c>
      <c r="H27" s="8"/>
      <c r="I27" s="8">
        <v>17823</v>
      </c>
      <c r="J27" s="9">
        <v>0.86099999999999999</v>
      </c>
      <c r="K27" s="10"/>
      <c r="L27" s="10"/>
      <c r="M27" s="11">
        <f t="shared" si="0"/>
        <v>-18500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>
        <v>19279</v>
      </c>
      <c r="E28" s="3"/>
      <c r="F28" s="3">
        <v>0</v>
      </c>
      <c r="G28" s="3">
        <v>0</v>
      </c>
      <c r="H28" s="3"/>
      <c r="I28" s="3">
        <v>19279</v>
      </c>
      <c r="J28" s="6">
        <v>0.86699999999999999</v>
      </c>
      <c r="M28" s="2">
        <f t="shared" si="0"/>
        <v>-19279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>
        <v>19378</v>
      </c>
      <c r="E29" s="3"/>
      <c r="F29" s="3">
        <v>0</v>
      </c>
      <c r="G29" s="3">
        <v>0</v>
      </c>
      <c r="H29" s="3"/>
      <c r="I29" s="3">
        <v>19378</v>
      </c>
      <c r="J29" s="6">
        <v>0.85</v>
      </c>
      <c r="M29" s="2">
        <f t="shared" si="0"/>
        <v>-19378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>
        <v>21121</v>
      </c>
      <c r="E30" s="3"/>
      <c r="F30" s="3">
        <v>0</v>
      </c>
      <c r="G30" s="3">
        <v>10</v>
      </c>
      <c r="H30" s="3"/>
      <c r="I30" s="3">
        <v>21111</v>
      </c>
      <c r="J30" s="6">
        <v>0.90100000000000002</v>
      </c>
      <c r="M30" s="2">
        <f t="shared" si="0"/>
        <v>-21121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>
        <v>22663</v>
      </c>
      <c r="E31" s="3"/>
      <c r="F31" s="3">
        <v>0</v>
      </c>
      <c r="G31" s="3"/>
      <c r="H31" s="3"/>
      <c r="I31" s="3">
        <v>22663</v>
      </c>
      <c r="J31" s="6">
        <v>0.93899999999999995</v>
      </c>
      <c r="M31" s="2">
        <f t="shared" si="0"/>
        <v>-22663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>
        <v>23224</v>
      </c>
      <c r="E32" s="3"/>
      <c r="F32" s="3">
        <v>0</v>
      </c>
      <c r="G32" s="3">
        <v>0</v>
      </c>
      <c r="H32" s="3"/>
      <c r="I32" s="3">
        <v>23224</v>
      </c>
      <c r="J32" s="6">
        <v>0.93500000000000005</v>
      </c>
      <c r="M32" s="2">
        <f t="shared" si="0"/>
        <v>-23224</v>
      </c>
      <c r="O32">
        <f t="shared" si="1"/>
        <v>0</v>
      </c>
    </row>
    <row r="33" spans="1:22" x14ac:dyDescent="0.55000000000000004">
      <c r="A33" s="7" t="s">
        <v>5</v>
      </c>
      <c r="B33" s="8"/>
      <c r="C33" s="8"/>
      <c r="D33" s="8">
        <v>21133</v>
      </c>
      <c r="E33" s="8"/>
      <c r="F33" s="8">
        <v>0</v>
      </c>
      <c r="G33" s="8">
        <v>2</v>
      </c>
      <c r="H33" s="8"/>
      <c r="I33" s="8">
        <v>21131</v>
      </c>
      <c r="J33" s="9">
        <v>0.9</v>
      </c>
      <c r="K33" s="10"/>
      <c r="L33" s="10"/>
      <c r="M33" s="11">
        <f t="shared" si="0"/>
        <v>-21133</v>
      </c>
      <c r="N33" s="10"/>
      <c r="O33" s="10">
        <f t="shared" si="1"/>
        <v>0</v>
      </c>
    </row>
    <row r="34" spans="1:22" x14ac:dyDescent="0.55000000000000004">
      <c r="A34" s="1">
        <v>1950</v>
      </c>
      <c r="B34" s="3"/>
      <c r="C34" s="3"/>
      <c r="D34" s="3">
        <v>24844</v>
      </c>
      <c r="E34" s="3"/>
      <c r="F34" s="3">
        <v>0</v>
      </c>
      <c r="G34" s="3"/>
      <c r="H34" s="3"/>
      <c r="I34" s="3">
        <v>24844</v>
      </c>
      <c r="J34" s="6">
        <v>0.96199999999999997</v>
      </c>
      <c r="M34" s="2">
        <f t="shared" si="0"/>
        <v>-24844</v>
      </c>
      <c r="O34">
        <f t="shared" si="1"/>
        <v>0</v>
      </c>
    </row>
    <row r="35" spans="1:22" x14ac:dyDescent="0.55000000000000004">
      <c r="A35" s="1">
        <v>1951</v>
      </c>
      <c r="B35" s="3"/>
      <c r="C35" s="3"/>
      <c r="D35" s="3">
        <v>25435</v>
      </c>
      <c r="E35" s="3"/>
      <c r="F35" s="3">
        <v>0</v>
      </c>
      <c r="G35" s="3"/>
      <c r="H35" s="3"/>
      <c r="I35" s="3">
        <v>25435</v>
      </c>
      <c r="J35" s="6">
        <v>0.95299999999999996</v>
      </c>
      <c r="M35" s="2">
        <f t="shared" si="0"/>
        <v>-25435</v>
      </c>
      <c r="O35">
        <f t="shared" si="1"/>
        <v>0</v>
      </c>
    </row>
    <row r="36" spans="1:22" x14ac:dyDescent="0.55000000000000004">
      <c r="A36" s="1">
        <v>1952</v>
      </c>
      <c r="B36" s="3"/>
      <c r="C36" s="3"/>
      <c r="D36" s="3">
        <v>26556</v>
      </c>
      <c r="E36" s="3"/>
      <c r="F36" s="3">
        <v>0</v>
      </c>
      <c r="G36" s="3"/>
      <c r="H36" s="3"/>
      <c r="I36" s="3">
        <v>26556</v>
      </c>
      <c r="J36" s="6">
        <v>0.96199999999999997</v>
      </c>
      <c r="M36" s="2">
        <f t="shared" si="0"/>
        <v>-26556</v>
      </c>
      <c r="O36">
        <f t="shared" si="1"/>
        <v>0</v>
      </c>
    </row>
    <row r="37" spans="1:22" x14ac:dyDescent="0.55000000000000004">
      <c r="A37" s="1">
        <v>1953</v>
      </c>
      <c r="B37" s="3"/>
      <c r="C37" s="3"/>
      <c r="D37" s="3">
        <v>29831</v>
      </c>
      <c r="E37" s="3"/>
      <c r="F37" s="3">
        <v>0</v>
      </c>
      <c r="G37" s="3">
        <v>3</v>
      </c>
      <c r="H37" s="3"/>
      <c r="I37" s="3">
        <v>29828</v>
      </c>
      <c r="J37" s="6">
        <v>1.0449999999999999</v>
      </c>
      <c r="M37" s="2">
        <f t="shared" si="0"/>
        <v>-29831</v>
      </c>
      <c r="O37">
        <f t="shared" si="1"/>
        <v>0</v>
      </c>
    </row>
    <row r="38" spans="1:22" x14ac:dyDescent="0.55000000000000004">
      <c r="A38" s="1">
        <v>1954</v>
      </c>
      <c r="B38" s="3"/>
      <c r="C38" s="3"/>
      <c r="D38" s="3">
        <v>43771</v>
      </c>
      <c r="E38" s="3"/>
      <c r="F38" s="3">
        <v>0</v>
      </c>
      <c r="G38" s="3">
        <v>81</v>
      </c>
      <c r="H38" s="3"/>
      <c r="I38" s="14">
        <v>43690</v>
      </c>
      <c r="J38" s="6">
        <v>1.4810000000000001</v>
      </c>
      <c r="M38" s="2">
        <f t="shared" si="0"/>
        <v>-43771</v>
      </c>
      <c r="O38">
        <f t="shared" si="1"/>
        <v>0</v>
      </c>
    </row>
    <row r="39" spans="1:22" x14ac:dyDescent="0.55000000000000004">
      <c r="A39" s="7" t="s">
        <v>6</v>
      </c>
      <c r="B39" s="8"/>
      <c r="C39" s="8"/>
      <c r="D39" s="8">
        <v>30087</v>
      </c>
      <c r="E39" s="8"/>
      <c r="F39" s="8">
        <v>0</v>
      </c>
      <c r="G39" s="8">
        <v>17</v>
      </c>
      <c r="H39" s="8"/>
      <c r="I39" s="8">
        <v>30071</v>
      </c>
      <c r="J39" s="9">
        <v>1.0880000000000001</v>
      </c>
      <c r="K39" s="10"/>
      <c r="L39" s="10"/>
      <c r="M39" s="11">
        <f t="shared" si="0"/>
        <v>-30087</v>
      </c>
      <c r="N39" s="10"/>
      <c r="O39" s="10">
        <f t="shared" si="1"/>
        <v>-1</v>
      </c>
      <c r="Q39" s="3"/>
      <c r="S39" s="3"/>
      <c r="T39" s="3"/>
      <c r="V39" s="3"/>
    </row>
    <row r="40" spans="1:22" x14ac:dyDescent="0.55000000000000004">
      <c r="A40" s="1">
        <v>1955</v>
      </c>
      <c r="B40" s="3"/>
      <c r="C40" s="3"/>
      <c r="D40" s="3">
        <v>52939</v>
      </c>
      <c r="E40" s="3"/>
      <c r="F40" s="3"/>
      <c r="G40" s="3">
        <v>0</v>
      </c>
      <c r="H40" s="3"/>
      <c r="I40" s="3">
        <v>52939</v>
      </c>
      <c r="J40" s="6">
        <v>1.7350000000000001</v>
      </c>
      <c r="M40" s="2">
        <f t="shared" si="0"/>
        <v>-52939</v>
      </c>
      <c r="O40">
        <f t="shared" si="1"/>
        <v>0</v>
      </c>
    </row>
    <row r="41" spans="1:22" x14ac:dyDescent="0.55000000000000004">
      <c r="A41" s="1">
        <v>1956</v>
      </c>
      <c r="B41" s="3"/>
      <c r="C41" s="3"/>
      <c r="D41" s="3">
        <v>44988</v>
      </c>
      <c r="E41" s="3"/>
      <c r="F41" s="3">
        <v>2</v>
      </c>
      <c r="G41" s="3">
        <v>0</v>
      </c>
      <c r="H41" s="3"/>
      <c r="I41" s="3">
        <v>44990</v>
      </c>
      <c r="J41" s="6">
        <v>1.4259999999999999</v>
      </c>
      <c r="M41" s="2">
        <f t="shared" si="0"/>
        <v>-44988</v>
      </c>
      <c r="O41">
        <f t="shared" si="1"/>
        <v>0</v>
      </c>
    </row>
    <row r="42" spans="1:22" x14ac:dyDescent="0.55000000000000004">
      <c r="A42" s="1">
        <v>1957</v>
      </c>
      <c r="B42" s="3"/>
      <c r="C42" s="3"/>
      <c r="D42" s="3">
        <v>45145</v>
      </c>
      <c r="E42" s="3"/>
      <c r="F42" s="3">
        <v>3</v>
      </c>
      <c r="G42" s="3">
        <v>0</v>
      </c>
      <c r="H42" s="3"/>
      <c r="I42" s="3">
        <v>45148</v>
      </c>
      <c r="J42" s="6">
        <v>1.3839999999999999</v>
      </c>
      <c r="M42" s="2">
        <f t="shared" si="0"/>
        <v>-45145</v>
      </c>
      <c r="O42">
        <f t="shared" si="1"/>
        <v>0</v>
      </c>
    </row>
    <row r="43" spans="1:22" x14ac:dyDescent="0.55000000000000004">
      <c r="A43" s="1">
        <v>1958</v>
      </c>
      <c r="B43" s="3"/>
      <c r="C43" s="3"/>
      <c r="D43" s="3">
        <v>45629</v>
      </c>
      <c r="E43" s="3"/>
      <c r="F43" s="3">
        <v>24</v>
      </c>
      <c r="G43" s="3">
        <v>0</v>
      </c>
      <c r="H43" s="3"/>
      <c r="I43" s="3">
        <v>45653</v>
      </c>
      <c r="J43" s="6">
        <v>1.3540000000000001</v>
      </c>
      <c r="M43" s="2">
        <f t="shared" si="0"/>
        <v>-45629</v>
      </c>
      <c r="O43">
        <f t="shared" si="1"/>
        <v>0</v>
      </c>
    </row>
    <row r="44" spans="1:22" x14ac:dyDescent="0.55000000000000004">
      <c r="A44" s="1">
        <v>1959</v>
      </c>
      <c r="B44" s="3"/>
      <c r="C44" s="3"/>
      <c r="D44" s="3">
        <v>47408</v>
      </c>
      <c r="E44" s="3"/>
      <c r="F44" s="3">
        <v>25</v>
      </c>
      <c r="G44" s="3">
        <v>1327</v>
      </c>
      <c r="H44" s="3"/>
      <c r="I44" s="3">
        <v>46106</v>
      </c>
      <c r="J44" s="6">
        <v>1.323</v>
      </c>
      <c r="M44" s="2">
        <f t="shared" si="0"/>
        <v>-47408</v>
      </c>
      <c r="O44">
        <f t="shared" si="1"/>
        <v>0</v>
      </c>
    </row>
    <row r="45" spans="1:22" x14ac:dyDescent="0.55000000000000004">
      <c r="A45" s="7" t="s">
        <v>7</v>
      </c>
      <c r="B45" s="8"/>
      <c r="C45" s="8"/>
      <c r="D45" s="8">
        <v>47222</v>
      </c>
      <c r="E45" s="8"/>
      <c r="F45" s="8">
        <v>11</v>
      </c>
      <c r="G45" s="8">
        <v>265</v>
      </c>
      <c r="H45" s="8"/>
      <c r="I45" s="8">
        <v>46967</v>
      </c>
      <c r="J45" s="9">
        <v>1.4379999999999999</v>
      </c>
      <c r="K45" s="10"/>
      <c r="L45" s="10"/>
      <c r="M45" s="11">
        <f t="shared" si="0"/>
        <v>-47222</v>
      </c>
      <c r="N45" s="10"/>
      <c r="O45" s="10">
        <f t="shared" si="1"/>
        <v>1</v>
      </c>
    </row>
    <row r="46" spans="1:22" x14ac:dyDescent="0.55000000000000004">
      <c r="A46" s="1">
        <v>1960</v>
      </c>
      <c r="B46" s="3"/>
      <c r="C46" s="3"/>
      <c r="D46" s="3">
        <v>53054</v>
      </c>
      <c r="E46" s="3"/>
      <c r="F46" s="3">
        <v>32</v>
      </c>
      <c r="G46" s="3">
        <v>64</v>
      </c>
      <c r="H46" s="3"/>
      <c r="I46" s="3">
        <v>53022</v>
      </c>
      <c r="J46" s="6">
        <v>1.4710000000000001</v>
      </c>
      <c r="M46" s="2">
        <f t="shared" si="0"/>
        <v>-53054</v>
      </c>
      <c r="O46">
        <f t="shared" si="1"/>
        <v>0</v>
      </c>
    </row>
    <row r="47" spans="1:22" x14ac:dyDescent="0.55000000000000004">
      <c r="A47" s="1">
        <v>1961</v>
      </c>
      <c r="B47" s="3"/>
      <c r="C47" s="3"/>
      <c r="D47" s="3">
        <v>65422</v>
      </c>
      <c r="E47" s="3"/>
      <c r="F47" s="3">
        <v>5</v>
      </c>
      <c r="G47" s="3">
        <v>94</v>
      </c>
      <c r="H47" s="3"/>
      <c r="I47" s="3">
        <v>65333</v>
      </c>
      <c r="J47" s="6">
        <v>1.7529999999999999</v>
      </c>
      <c r="M47" s="2">
        <f t="shared" si="0"/>
        <v>-65422</v>
      </c>
      <c r="O47">
        <f t="shared" si="1"/>
        <v>0</v>
      </c>
    </row>
    <row r="48" spans="1:22" x14ac:dyDescent="0.55000000000000004">
      <c r="A48" s="1">
        <v>1962</v>
      </c>
      <c r="B48" s="3"/>
      <c r="C48" s="3"/>
      <c r="D48" s="3">
        <v>66310</v>
      </c>
      <c r="E48" s="3"/>
      <c r="F48" s="3">
        <v>1</v>
      </c>
      <c r="G48" s="3">
        <v>198</v>
      </c>
      <c r="H48" s="3"/>
      <c r="I48" s="3">
        <v>66113</v>
      </c>
      <c r="J48" s="6">
        <v>1.7150000000000001</v>
      </c>
      <c r="M48" s="2">
        <f t="shared" si="0"/>
        <v>-66310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>
        <v>71366</v>
      </c>
      <c r="E49" s="3"/>
      <c r="F49" s="3">
        <v>3</v>
      </c>
      <c r="G49" s="3">
        <v>1316</v>
      </c>
      <c r="H49" s="3"/>
      <c r="I49" s="3">
        <v>70053</v>
      </c>
      <c r="J49" s="6">
        <v>1.7569999999999999</v>
      </c>
      <c r="M49" s="2">
        <f t="shared" si="0"/>
        <v>-71366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>
        <v>75661</v>
      </c>
      <c r="E50" s="3"/>
      <c r="F50" s="3">
        <v>35</v>
      </c>
      <c r="G50" s="3">
        <v>1755</v>
      </c>
      <c r="H50" s="3"/>
      <c r="I50" s="3">
        <v>73941</v>
      </c>
      <c r="J50" s="6">
        <v>1.792</v>
      </c>
      <c r="M50" s="2">
        <f t="shared" si="0"/>
        <v>-75661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>
        <v>66363</v>
      </c>
      <c r="E51" s="8"/>
      <c r="F51" s="8">
        <v>15</v>
      </c>
      <c r="G51" s="8">
        <v>685</v>
      </c>
      <c r="H51" s="8"/>
      <c r="I51" s="8">
        <v>65693</v>
      </c>
      <c r="J51" s="9">
        <v>1.702</v>
      </c>
      <c r="K51" s="10"/>
      <c r="L51" s="10"/>
      <c r="M51" s="11">
        <f t="shared" si="0"/>
        <v>-66363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>
        <v>81493</v>
      </c>
      <c r="E52" s="3"/>
      <c r="F52" s="3">
        <v>5</v>
      </c>
      <c r="G52" s="3">
        <v>1001</v>
      </c>
      <c r="H52" s="3"/>
      <c r="I52" s="3">
        <v>80497</v>
      </c>
      <c r="J52" s="6">
        <v>1.8859999999999999</v>
      </c>
      <c r="M52" s="2">
        <f t="shared" si="0"/>
        <v>-81493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>
        <v>96337</v>
      </c>
      <c r="E53" s="3"/>
      <c r="F53" s="3">
        <v>0</v>
      </c>
      <c r="G53" s="3">
        <v>3596</v>
      </c>
      <c r="H53" s="3"/>
      <c r="I53" s="3">
        <v>92741</v>
      </c>
      <c r="J53" s="6">
        <v>2.101</v>
      </c>
      <c r="M53" s="2">
        <f t="shared" si="0"/>
        <v>-96337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>
        <v>82518</v>
      </c>
      <c r="E54" s="3"/>
      <c r="F54" s="3">
        <v>0</v>
      </c>
      <c r="G54" s="3">
        <v>1971</v>
      </c>
      <c r="H54" s="3"/>
      <c r="I54" s="3">
        <v>80547</v>
      </c>
      <c r="J54" s="6">
        <v>1.764</v>
      </c>
      <c r="M54" s="2">
        <f t="shared" si="0"/>
        <v>-82518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>
        <v>89350</v>
      </c>
      <c r="E55" s="3"/>
      <c r="F55" s="3">
        <v>0</v>
      </c>
      <c r="G55" s="3">
        <v>2807</v>
      </c>
      <c r="H55" s="3"/>
      <c r="I55" s="3">
        <v>86543</v>
      </c>
      <c r="J55" s="6">
        <v>1.831</v>
      </c>
      <c r="M55" s="2">
        <f t="shared" si="0"/>
        <v>-89350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>
        <v>82031</v>
      </c>
      <c r="E56" s="3"/>
      <c r="F56" s="3"/>
      <c r="G56" s="3">
        <v>2272</v>
      </c>
      <c r="H56" s="3"/>
      <c r="I56" s="3">
        <v>79759</v>
      </c>
      <c r="J56" s="6">
        <v>1.63</v>
      </c>
      <c r="M56" s="2">
        <f t="shared" si="0"/>
        <v>-82031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>
        <v>86346</v>
      </c>
      <c r="E57" s="8"/>
      <c r="F57" s="8">
        <v>1</v>
      </c>
      <c r="G57" s="8">
        <v>2329</v>
      </c>
      <c r="H57" s="8"/>
      <c r="I57" s="8">
        <v>84017</v>
      </c>
      <c r="J57" s="9">
        <v>1.837</v>
      </c>
      <c r="K57" s="10"/>
      <c r="L57" s="10"/>
      <c r="M57" s="11">
        <f t="shared" si="0"/>
        <v>-86346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/>
      <c r="C58" s="3"/>
      <c r="D58" s="3">
        <v>88962</v>
      </c>
      <c r="E58" s="3"/>
      <c r="F58" s="3"/>
      <c r="G58" s="3">
        <v>1319</v>
      </c>
      <c r="H58" s="3"/>
      <c r="I58" s="3">
        <v>87643</v>
      </c>
      <c r="J58" s="6">
        <v>1.728</v>
      </c>
      <c r="M58" s="2">
        <f t="shared" si="0"/>
        <v>-88962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>
        <v>82895</v>
      </c>
      <c r="E59" s="3"/>
      <c r="F59" s="3"/>
      <c r="G59" s="3">
        <v>1900</v>
      </c>
      <c r="H59" s="3"/>
      <c r="I59" s="3">
        <v>80995</v>
      </c>
      <c r="J59" s="6">
        <v>1.5429999999999999</v>
      </c>
      <c r="M59" s="2">
        <f t="shared" si="0"/>
        <v>-82895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>
        <v>81055</v>
      </c>
      <c r="E60" s="3"/>
      <c r="F60" s="3">
        <v>13</v>
      </c>
      <c r="G60" s="3">
        <v>1410</v>
      </c>
      <c r="H60" s="3"/>
      <c r="I60" s="3">
        <v>79658</v>
      </c>
      <c r="J60" s="6">
        <v>1.466</v>
      </c>
      <c r="M60" s="2">
        <f t="shared" si="0"/>
        <v>-81055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>
        <v>70318</v>
      </c>
      <c r="E61" s="3"/>
      <c r="F61" s="3">
        <v>16</v>
      </c>
      <c r="G61" s="3">
        <v>1474</v>
      </c>
      <c r="H61" s="3"/>
      <c r="I61" s="3">
        <v>68860</v>
      </c>
      <c r="J61" s="6">
        <v>1.226</v>
      </c>
      <c r="M61" s="2">
        <f t="shared" si="0"/>
        <v>-70318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>
        <v>71657</v>
      </c>
      <c r="E62" s="3"/>
      <c r="F62" s="3">
        <v>13</v>
      </c>
      <c r="G62" s="3">
        <v>2002</v>
      </c>
      <c r="H62" s="3"/>
      <c r="I62" s="3">
        <v>69668</v>
      </c>
      <c r="J62" s="6">
        <v>1.2</v>
      </c>
      <c r="M62" s="2">
        <f t="shared" si="0"/>
        <v>-71657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>
        <v>78977</v>
      </c>
      <c r="E63" s="8"/>
      <c r="F63" s="8">
        <v>8</v>
      </c>
      <c r="G63" s="8">
        <v>1621</v>
      </c>
      <c r="H63" s="8"/>
      <c r="I63" s="8">
        <v>77365</v>
      </c>
      <c r="J63" s="9">
        <v>1.4330000000000001</v>
      </c>
      <c r="K63" s="10"/>
      <c r="L63" s="10"/>
      <c r="M63" s="11">
        <f t="shared" si="0"/>
        <v>-78977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/>
      <c r="C64" s="3"/>
      <c r="D64" s="3">
        <v>108598</v>
      </c>
      <c r="E64" s="3"/>
      <c r="F64" s="3"/>
      <c r="G64" s="3">
        <v>1787</v>
      </c>
      <c r="H64" s="3"/>
      <c r="I64" s="3">
        <v>106811</v>
      </c>
      <c r="J64" s="6">
        <v>1.782</v>
      </c>
      <c r="M64" s="2">
        <f t="shared" si="0"/>
        <v>-108598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>
        <v>119184</v>
      </c>
      <c r="E65" s="3"/>
      <c r="F65" s="3"/>
      <c r="G65" s="3">
        <v>1756</v>
      </c>
      <c r="H65" s="3"/>
      <c r="I65" s="3">
        <v>117428</v>
      </c>
      <c r="J65" s="6">
        <v>1.899</v>
      </c>
      <c r="M65" s="2">
        <f t="shared" si="0"/>
        <v>-119184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>
        <v>85163</v>
      </c>
      <c r="E66" s="3"/>
      <c r="F66" s="3"/>
      <c r="G66" s="3">
        <v>3157</v>
      </c>
      <c r="H66" s="3"/>
      <c r="I66" s="3">
        <v>82006</v>
      </c>
      <c r="J66" s="6">
        <v>1.2869999999999999</v>
      </c>
      <c r="M66" s="2">
        <f t="shared" si="0"/>
        <v>-85163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>
        <v>99707</v>
      </c>
      <c r="E67" s="3"/>
      <c r="F67" s="3"/>
      <c r="G67" s="3">
        <v>633</v>
      </c>
      <c r="H67" s="3"/>
      <c r="I67" s="3">
        <v>99074</v>
      </c>
      <c r="J67" s="6">
        <v>1.51</v>
      </c>
      <c r="M67" s="2">
        <f t="shared" si="0"/>
        <v>-99707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>
        <v>140335</v>
      </c>
      <c r="E68" s="3"/>
      <c r="F68" s="3"/>
      <c r="G68" s="3">
        <v>743</v>
      </c>
      <c r="H68" s="3"/>
      <c r="I68" s="3">
        <v>139592</v>
      </c>
      <c r="J68" s="6">
        <v>2.0680000000000001</v>
      </c>
      <c r="M68" s="2">
        <f t="shared" si="0"/>
        <v>-140335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>
        <v>110597</v>
      </c>
      <c r="E69" s="8"/>
      <c r="F69" s="8"/>
      <c r="G69" s="8">
        <v>1615</v>
      </c>
      <c r="H69" s="8"/>
      <c r="I69" s="8">
        <v>108982</v>
      </c>
      <c r="J69" s="9">
        <v>1.718</v>
      </c>
      <c r="K69" s="10"/>
      <c r="L69" s="10"/>
      <c r="M69" s="11">
        <f t="shared" ref="M69:M72" si="2">B69*C69/1000 -D69</f>
        <v>-110597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>
        <v>145699</v>
      </c>
      <c r="E70" s="3"/>
      <c r="F70" s="3"/>
      <c r="G70" s="3">
        <v>170</v>
      </c>
      <c r="H70" s="3"/>
      <c r="I70" s="5">
        <v>145529</v>
      </c>
      <c r="J70" s="6">
        <v>2.09</v>
      </c>
      <c r="M70" s="2">
        <f t="shared" si="2"/>
        <v>-145699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>
        <v>155300</v>
      </c>
      <c r="E71" s="3"/>
      <c r="F71" s="3"/>
      <c r="G71" s="3">
        <v>919</v>
      </c>
      <c r="H71" s="3"/>
      <c r="I71" s="3">
        <v>154381</v>
      </c>
      <c r="J71" s="6">
        <v>2.1680000000000001</v>
      </c>
      <c r="M71" s="2">
        <f t="shared" si="2"/>
        <v>-155300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>
        <v>164450</v>
      </c>
      <c r="E72" s="3"/>
      <c r="F72" s="3"/>
      <c r="G72" s="3">
        <v>1281</v>
      </c>
      <c r="H72" s="3"/>
      <c r="I72" s="3">
        <v>163169</v>
      </c>
      <c r="J72" s="6">
        <v>2.2309999999999999</v>
      </c>
      <c r="M72" s="2">
        <f t="shared" si="2"/>
        <v>-164450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8EB1-2CDE-42B9-A796-2CF23C332023}">
  <dimension ref="A1:O75"/>
  <sheetViews>
    <sheetView workbookViewId="0">
      <pane ySplit="3" topLeftCell="A22" activePane="bottomLeft" state="frozen"/>
      <selection pane="bottomLeft" activeCell="G69" sqref="G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>
        <v>20475</v>
      </c>
      <c r="E6" s="3"/>
      <c r="F6" s="3"/>
      <c r="G6" s="3"/>
      <c r="H6" s="3"/>
      <c r="I6" s="3">
        <v>20475</v>
      </c>
      <c r="J6" s="6">
        <v>1.3009999999999999</v>
      </c>
      <c r="M6" s="2">
        <f t="shared" si="0"/>
        <v>-20475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>
        <v>18779</v>
      </c>
      <c r="E7" s="3"/>
      <c r="F7" s="3"/>
      <c r="G7" s="3"/>
      <c r="H7" s="3"/>
      <c r="I7" s="3">
        <v>18779</v>
      </c>
      <c r="J7" s="6">
        <v>1.173</v>
      </c>
      <c r="M7" s="2">
        <f t="shared" si="0"/>
        <v>-18779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>
        <v>20306</v>
      </c>
      <c r="E8" s="3"/>
      <c r="F8" s="3"/>
      <c r="G8" s="3">
        <v>1</v>
      </c>
      <c r="H8" s="3"/>
      <c r="I8" s="3">
        <v>20305</v>
      </c>
      <c r="J8" s="6">
        <v>1.246</v>
      </c>
      <c r="M8" s="2">
        <f t="shared" si="0"/>
        <v>-20306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>
        <v>19853</v>
      </c>
      <c r="E9" s="8"/>
      <c r="F9" s="8"/>
      <c r="G9" s="8">
        <v>0</v>
      </c>
      <c r="H9" s="8"/>
      <c r="I9" s="8">
        <v>19853</v>
      </c>
      <c r="J9" s="9">
        <v>1.2769999999999999</v>
      </c>
      <c r="K9" s="10"/>
      <c r="L9" s="10"/>
      <c r="M9" s="11">
        <f t="shared" si="0"/>
        <v>-19853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>
        <v>20873</v>
      </c>
      <c r="E10" s="3"/>
      <c r="F10" s="3">
        <v>4004</v>
      </c>
      <c r="G10" s="3">
        <v>0</v>
      </c>
      <c r="H10" s="3"/>
      <c r="I10" s="3">
        <v>24877</v>
      </c>
      <c r="J10" s="6">
        <v>1.5529999999999999</v>
      </c>
      <c r="M10" s="2">
        <f t="shared" si="0"/>
        <v>-20873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>
        <v>19207</v>
      </c>
      <c r="E11" s="3"/>
      <c r="F11" s="3">
        <v>6147</v>
      </c>
      <c r="G11" s="3"/>
      <c r="H11" s="3"/>
      <c r="I11" s="3">
        <v>25354</v>
      </c>
      <c r="J11" s="6">
        <v>1.528</v>
      </c>
      <c r="M11" s="2">
        <f t="shared" si="0"/>
        <v>-19207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>
        <v>21593</v>
      </c>
      <c r="E12" s="3"/>
      <c r="F12" s="3">
        <v>8567</v>
      </c>
      <c r="G12" s="3"/>
      <c r="H12" s="3"/>
      <c r="I12" s="3">
        <v>30160</v>
      </c>
      <c r="J12" s="6">
        <v>1.7869999999999999</v>
      </c>
      <c r="M12" s="2">
        <f t="shared" si="0"/>
        <v>-21593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>
        <v>21068</v>
      </c>
      <c r="E13" s="3"/>
      <c r="F13" s="3">
        <v>17729</v>
      </c>
      <c r="G13" s="3"/>
      <c r="H13" s="3"/>
      <c r="I13" s="3">
        <v>38797</v>
      </c>
      <c r="J13" s="6">
        <v>2.2599999999999998</v>
      </c>
      <c r="M13" s="2">
        <f t="shared" si="0"/>
        <v>-21068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>
        <v>20727</v>
      </c>
      <c r="E14" s="3"/>
      <c r="F14" s="3">
        <v>31847</v>
      </c>
      <c r="G14" s="3"/>
      <c r="H14" s="3"/>
      <c r="I14" s="3">
        <v>52574</v>
      </c>
      <c r="J14" s="6">
        <v>2.9580000000000002</v>
      </c>
      <c r="M14" s="2">
        <f t="shared" si="0"/>
        <v>-20727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>
        <v>20694</v>
      </c>
      <c r="E15" s="8"/>
      <c r="F15" s="8">
        <v>13659</v>
      </c>
      <c r="G15" s="8">
        <v>0</v>
      </c>
      <c r="H15" s="8"/>
      <c r="I15" s="8">
        <v>34353</v>
      </c>
      <c r="J15" s="9">
        <v>2</v>
      </c>
      <c r="K15" s="10"/>
      <c r="L15" s="10"/>
      <c r="M15" s="11">
        <f t="shared" si="0"/>
        <v>-20694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>
        <v>20060</v>
      </c>
      <c r="E16" s="3"/>
      <c r="F16" s="3">
        <v>28373</v>
      </c>
      <c r="G16" s="3"/>
      <c r="H16" s="3"/>
      <c r="I16" s="3">
        <v>48433</v>
      </c>
      <c r="J16" s="6">
        <v>2.677</v>
      </c>
      <c r="M16" s="2">
        <f t="shared" si="0"/>
        <v>-20060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>
        <v>23960</v>
      </c>
      <c r="E17" s="3"/>
      <c r="F17" s="3">
        <v>35928</v>
      </c>
      <c r="G17" s="3"/>
      <c r="H17" s="3"/>
      <c r="I17" s="3">
        <v>59888</v>
      </c>
      <c r="J17" s="6">
        <v>3.2530000000000001</v>
      </c>
      <c r="M17" s="2">
        <f t="shared" si="0"/>
        <v>-23960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>
        <v>22918</v>
      </c>
      <c r="E18" s="3"/>
      <c r="F18" s="3">
        <v>53323</v>
      </c>
      <c r="G18" s="3"/>
      <c r="H18" s="3"/>
      <c r="I18" s="3">
        <v>76241</v>
      </c>
      <c r="J18" s="6">
        <v>4.069</v>
      </c>
      <c r="M18" s="2">
        <f t="shared" si="0"/>
        <v>-22918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>
        <v>28299</v>
      </c>
      <c r="E19" s="3"/>
      <c r="F19" s="3">
        <v>36560</v>
      </c>
      <c r="G19" s="3"/>
      <c r="H19" s="3"/>
      <c r="I19" s="3">
        <v>64849</v>
      </c>
      <c r="J19" s="6">
        <v>3.4</v>
      </c>
      <c r="M19" s="2">
        <f t="shared" si="0"/>
        <v>-28299</v>
      </c>
      <c r="O19">
        <f t="shared" si="1"/>
        <v>10</v>
      </c>
    </row>
    <row r="20" spans="1:15" x14ac:dyDescent="0.55000000000000004">
      <c r="A20" s="1">
        <v>1939</v>
      </c>
      <c r="B20" s="3"/>
      <c r="C20" s="3"/>
      <c r="D20" s="3">
        <v>24292</v>
      </c>
      <c r="E20" s="3"/>
      <c r="F20" s="3">
        <v>58323</v>
      </c>
      <c r="G20" s="3"/>
      <c r="H20" s="3"/>
      <c r="I20" s="3">
        <v>82615</v>
      </c>
      <c r="J20" s="6">
        <v>4.2560000000000002</v>
      </c>
      <c r="M20" s="2">
        <f t="shared" si="0"/>
        <v>-24292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>
        <v>23906</v>
      </c>
      <c r="E21" s="8"/>
      <c r="F21" s="8">
        <v>42499</v>
      </c>
      <c r="G21" s="8"/>
      <c r="H21" s="8"/>
      <c r="I21" s="8">
        <v>66405</v>
      </c>
      <c r="J21" s="9">
        <v>3.5430000000000001</v>
      </c>
      <c r="K21" s="10"/>
      <c r="L21" s="10"/>
      <c r="M21" s="11">
        <f t="shared" si="0"/>
        <v>-23906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>
        <v>24036</v>
      </c>
      <c r="E22" s="3"/>
      <c r="F22" s="3">
        <v>66295</v>
      </c>
      <c r="G22" s="3"/>
      <c r="H22" s="3"/>
      <c r="I22" s="3">
        <v>90331</v>
      </c>
      <c r="J22" s="6">
        <v>4.5709999999999997</v>
      </c>
      <c r="M22" s="2">
        <f t="shared" si="0"/>
        <v>-24036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>
        <v>18656</v>
      </c>
      <c r="E23" s="3"/>
      <c r="F23" s="3">
        <v>89651</v>
      </c>
      <c r="G23" s="3"/>
      <c r="H23" s="3"/>
      <c r="I23" s="3">
        <v>108307</v>
      </c>
      <c r="J23" s="6">
        <v>5.36</v>
      </c>
      <c r="M23" s="2">
        <f t="shared" si="0"/>
        <v>-18656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>
        <v>22870</v>
      </c>
      <c r="E24" s="3"/>
      <c r="F24" s="3">
        <v>12952</v>
      </c>
      <c r="G24" s="3"/>
      <c r="H24" s="3"/>
      <c r="I24" s="3">
        <v>35822</v>
      </c>
      <c r="J24" s="6">
        <v>1.734</v>
      </c>
      <c r="M24" s="2">
        <f t="shared" si="0"/>
        <v>-22870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>
        <v>21575</v>
      </c>
      <c r="E25" s="3"/>
      <c r="F25" s="3">
        <v>1041</v>
      </c>
      <c r="G25" s="3">
        <v>6</v>
      </c>
      <c r="H25" s="3"/>
      <c r="I25" s="3">
        <v>22610</v>
      </c>
      <c r="J25" s="6">
        <v>1.0680000000000001</v>
      </c>
      <c r="M25" s="2">
        <f t="shared" si="0"/>
        <v>-21575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>
        <v>18459</v>
      </c>
      <c r="E26" s="3"/>
      <c r="F26" s="3">
        <v>279</v>
      </c>
      <c r="G26" s="3"/>
      <c r="H26" s="3"/>
      <c r="I26" s="3">
        <v>18738</v>
      </c>
      <c r="J26" s="6">
        <v>0.86499999999999999</v>
      </c>
      <c r="M26" s="2">
        <f t="shared" si="0"/>
        <v>-18459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>
        <v>21119</v>
      </c>
      <c r="E27" s="8"/>
      <c r="F27" s="8">
        <v>34044</v>
      </c>
      <c r="G27" s="8">
        <v>1</v>
      </c>
      <c r="H27" s="8"/>
      <c r="I27" s="8">
        <v>55162</v>
      </c>
      <c r="J27" s="9">
        <v>2.6659999999999999</v>
      </c>
      <c r="K27" s="10"/>
      <c r="L27" s="10"/>
      <c r="M27" s="11">
        <f t="shared" si="0"/>
        <v>-21119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>
        <v>17470</v>
      </c>
      <c r="E28" s="3"/>
      <c r="F28" s="3">
        <v>73</v>
      </c>
      <c r="G28" s="3"/>
      <c r="H28" s="3"/>
      <c r="I28" s="3">
        <v>17543</v>
      </c>
      <c r="J28" s="6">
        <v>0.78900000000000003</v>
      </c>
      <c r="M28" s="2">
        <f t="shared" si="0"/>
        <v>-17470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>
        <v>31224</v>
      </c>
      <c r="E29" s="3"/>
      <c r="F29" s="3">
        <v>350</v>
      </c>
      <c r="G29" s="3">
        <v>101</v>
      </c>
      <c r="H29" s="3"/>
      <c r="I29" s="3">
        <v>31473</v>
      </c>
      <c r="J29" s="6">
        <v>1.381</v>
      </c>
      <c r="M29" s="2">
        <f t="shared" si="0"/>
        <v>-31224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>
        <v>27700</v>
      </c>
      <c r="E30" s="3"/>
      <c r="F30" s="3">
        <v>10930</v>
      </c>
      <c r="G30" s="3"/>
      <c r="H30" s="3"/>
      <c r="I30" s="3">
        <v>38630</v>
      </c>
      <c r="J30" s="6">
        <v>1.6479999999999999</v>
      </c>
      <c r="M30" s="2">
        <f t="shared" si="0"/>
        <v>-27700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>
        <v>31427</v>
      </c>
      <c r="E31" s="3"/>
      <c r="F31" s="3">
        <v>433</v>
      </c>
      <c r="G31" s="3">
        <v>1</v>
      </c>
      <c r="H31" s="3"/>
      <c r="I31" s="3">
        <v>31859</v>
      </c>
      <c r="J31" s="6">
        <v>1.32</v>
      </c>
      <c r="M31" s="2">
        <f t="shared" si="0"/>
        <v>-31427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>
        <v>32203</v>
      </c>
      <c r="E32" s="3"/>
      <c r="F32" s="3">
        <v>2532</v>
      </c>
      <c r="G32" s="3"/>
      <c r="H32" s="3"/>
      <c r="I32" s="3">
        <v>34735</v>
      </c>
      <c r="J32" s="6">
        <v>1.399</v>
      </c>
      <c r="M32" s="2">
        <f t="shared" si="0"/>
        <v>-32203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>
        <v>28005</v>
      </c>
      <c r="E33" s="8"/>
      <c r="F33" s="8">
        <v>2864</v>
      </c>
      <c r="G33" s="8">
        <v>20</v>
      </c>
      <c r="H33" s="8"/>
      <c r="I33" s="8">
        <v>30849</v>
      </c>
      <c r="J33" s="9">
        <v>1.3140000000000001</v>
      </c>
      <c r="K33" s="10"/>
      <c r="L33" s="10"/>
      <c r="M33" s="11">
        <f t="shared" si="0"/>
        <v>-28005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>
        <v>45945</v>
      </c>
      <c r="E34" s="3"/>
      <c r="F34" s="3">
        <v>2</v>
      </c>
      <c r="G34" s="3"/>
      <c r="H34" s="3"/>
      <c r="I34" s="3">
        <v>45947</v>
      </c>
      <c r="J34" s="6">
        <v>1.7789999999999999</v>
      </c>
      <c r="M34" s="2">
        <f t="shared" si="0"/>
        <v>-45945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>
        <v>48804</v>
      </c>
      <c r="E35" s="3"/>
      <c r="F35" s="3"/>
      <c r="G35" s="3"/>
      <c r="H35" s="3"/>
      <c r="I35" s="3">
        <v>48804</v>
      </c>
      <c r="J35" s="6">
        <v>1.8280000000000001</v>
      </c>
      <c r="M35" s="2">
        <f t="shared" si="0"/>
        <v>-48804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>
        <v>49723</v>
      </c>
      <c r="E36" s="3"/>
      <c r="F36" s="3"/>
      <c r="G36" s="3"/>
      <c r="H36" s="3"/>
      <c r="I36" s="3">
        <v>49723</v>
      </c>
      <c r="J36" s="6">
        <v>1.8009999999999999</v>
      </c>
      <c r="M36" s="2">
        <f t="shared" si="0"/>
        <v>-49723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>
        <v>60115</v>
      </c>
      <c r="E37" s="3"/>
      <c r="F37" s="3">
        <v>38</v>
      </c>
      <c r="G37" s="3"/>
      <c r="H37" s="3"/>
      <c r="I37" s="3">
        <v>60153</v>
      </c>
      <c r="J37" s="6">
        <v>2.1070000000000002</v>
      </c>
      <c r="M37" s="2">
        <f t="shared" si="0"/>
        <v>-60115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>
        <v>75212</v>
      </c>
      <c r="E38" s="3"/>
      <c r="F38" s="3"/>
      <c r="G38" s="3"/>
      <c r="H38" s="3"/>
      <c r="I38" s="3">
        <v>75212</v>
      </c>
      <c r="J38" s="6">
        <v>2.5489999999999999</v>
      </c>
      <c r="M38" s="2">
        <f t="shared" si="0"/>
        <v>-75212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>
        <v>55960</v>
      </c>
      <c r="E39" s="8"/>
      <c r="F39" s="8">
        <v>8</v>
      </c>
      <c r="G39" s="8"/>
      <c r="H39" s="8"/>
      <c r="I39" s="8">
        <v>55968</v>
      </c>
      <c r="J39" s="9">
        <v>2.0249999999999999</v>
      </c>
      <c r="K39" s="10"/>
      <c r="L39" s="10"/>
      <c r="M39" s="11">
        <f t="shared" si="0"/>
        <v>-55960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>
        <v>87906</v>
      </c>
      <c r="E40" s="3"/>
      <c r="F40" s="3"/>
      <c r="G40" s="3"/>
      <c r="H40" s="3"/>
      <c r="I40" s="3">
        <v>87906</v>
      </c>
      <c r="J40" s="6">
        <v>2.8809999999999998</v>
      </c>
      <c r="M40" s="2">
        <f t="shared" si="0"/>
        <v>-87906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>
        <v>151599</v>
      </c>
      <c r="E41" s="3"/>
      <c r="F41" s="3"/>
      <c r="G41" s="3"/>
      <c r="H41" s="3"/>
      <c r="I41" s="3">
        <v>151599</v>
      </c>
      <c r="J41" s="6">
        <v>4.806</v>
      </c>
      <c r="M41" s="2">
        <f t="shared" si="0"/>
        <v>-151599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>
        <v>162676</v>
      </c>
      <c r="E42" s="3"/>
      <c r="F42" s="3">
        <v>1</v>
      </c>
      <c r="G42" s="3"/>
      <c r="H42" s="3"/>
      <c r="I42" s="3">
        <v>162677</v>
      </c>
      <c r="J42" s="6">
        <v>4.9880000000000004</v>
      </c>
      <c r="M42" s="2">
        <f t="shared" si="0"/>
        <v>-162676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>
        <v>170535</v>
      </c>
      <c r="E43" s="3"/>
      <c r="F43" s="3"/>
      <c r="G43" s="3"/>
      <c r="H43" s="3"/>
      <c r="I43" s="3">
        <v>170535</v>
      </c>
      <c r="J43" s="6">
        <v>5.0570000000000004</v>
      </c>
      <c r="M43" s="2">
        <f t="shared" si="0"/>
        <v>-170535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>
        <v>170990</v>
      </c>
      <c r="E44" s="3"/>
      <c r="F44" s="3"/>
      <c r="G44" s="3">
        <v>861</v>
      </c>
      <c r="H44" s="3"/>
      <c r="I44" s="3">
        <v>170129</v>
      </c>
      <c r="J44" s="6">
        <v>4.88</v>
      </c>
      <c r="M44" s="2">
        <f t="shared" si="0"/>
        <v>-170990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>
        <v>148741</v>
      </c>
      <c r="E45" s="8"/>
      <c r="F45" s="8">
        <v>0</v>
      </c>
      <c r="G45" s="8">
        <v>172</v>
      </c>
      <c r="H45" s="8"/>
      <c r="I45" s="8">
        <v>148569</v>
      </c>
      <c r="J45" s="9">
        <v>4.55</v>
      </c>
      <c r="K45" s="10"/>
      <c r="L45" s="10"/>
      <c r="M45" s="11">
        <f t="shared" si="0"/>
        <v>-148741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>
        <v>179993</v>
      </c>
      <c r="E46" s="3"/>
      <c r="F46" s="3"/>
      <c r="G46" s="3"/>
      <c r="H46" s="3"/>
      <c r="I46" s="3">
        <v>179993</v>
      </c>
      <c r="J46" s="6">
        <v>4.9930000000000003</v>
      </c>
      <c r="M46" s="2">
        <f t="shared" si="0"/>
        <v>-179993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>
        <v>198799</v>
      </c>
      <c r="E47" s="3"/>
      <c r="F47" s="3"/>
      <c r="G47" s="3">
        <v>0</v>
      </c>
      <c r="H47" s="3"/>
      <c r="I47" s="3">
        <v>198799</v>
      </c>
      <c r="J47" s="6">
        <v>5.3339999999999996</v>
      </c>
      <c r="M47" s="2">
        <f t="shared" si="0"/>
        <v>-198799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>
        <v>203873</v>
      </c>
      <c r="E48" s="3"/>
      <c r="F48" s="3"/>
      <c r="G48" s="3">
        <v>0</v>
      </c>
      <c r="H48" s="3"/>
      <c r="I48" s="3">
        <v>203873</v>
      </c>
      <c r="J48" s="6">
        <v>5.2889999999999997</v>
      </c>
      <c r="M48" s="2">
        <f t="shared" si="0"/>
        <v>-203873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>
        <v>164845</v>
      </c>
      <c r="E49" s="3"/>
      <c r="F49" s="3"/>
      <c r="G49" s="3">
        <v>22781</v>
      </c>
      <c r="H49" s="3"/>
      <c r="I49" s="3">
        <v>142064</v>
      </c>
      <c r="J49" s="6">
        <v>3.5630000000000002</v>
      </c>
      <c r="M49" s="2">
        <f t="shared" si="0"/>
        <v>-164845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>
        <v>170022</v>
      </c>
      <c r="E50" s="3"/>
      <c r="F50" s="3"/>
      <c r="G50" s="3">
        <v>7325</v>
      </c>
      <c r="H50" s="3"/>
      <c r="I50" s="3">
        <v>162697</v>
      </c>
      <c r="J50" s="6">
        <v>3.944</v>
      </c>
      <c r="M50" s="2">
        <f t="shared" si="0"/>
        <v>-170022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>
        <v>183506</v>
      </c>
      <c r="E51" s="8"/>
      <c r="F51" s="8"/>
      <c r="G51" s="8">
        <v>6021</v>
      </c>
      <c r="H51" s="8"/>
      <c r="I51" s="8">
        <v>177485</v>
      </c>
      <c r="J51" s="9">
        <v>4.5990000000000002</v>
      </c>
      <c r="K51" s="10"/>
      <c r="L51" s="10"/>
      <c r="M51" s="11">
        <f t="shared" si="0"/>
        <v>-183506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>
        <v>181000</v>
      </c>
      <c r="E52" s="3"/>
      <c r="F52" s="3"/>
      <c r="G52" s="3"/>
      <c r="H52" s="3"/>
      <c r="I52" s="3">
        <v>181000</v>
      </c>
      <c r="J52" s="6">
        <v>4.24</v>
      </c>
      <c r="M52" s="2">
        <f t="shared" si="0"/>
        <v>-181000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>
        <v>201731</v>
      </c>
      <c r="E53" s="3"/>
      <c r="F53" s="3"/>
      <c r="G53" s="3"/>
      <c r="H53" s="3"/>
      <c r="I53" s="3">
        <v>201731</v>
      </c>
      <c r="J53" s="6">
        <v>4.57</v>
      </c>
      <c r="M53" s="2">
        <f t="shared" si="0"/>
        <v>-201731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>
        <v>184628</v>
      </c>
      <c r="E54" s="3"/>
      <c r="F54" s="3"/>
      <c r="G54" s="3"/>
      <c r="H54" s="3"/>
      <c r="I54" s="3">
        <v>184628</v>
      </c>
      <c r="J54" s="6">
        <v>4.0430000000000001</v>
      </c>
      <c r="M54" s="2">
        <f t="shared" si="0"/>
        <v>-184628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>
        <v>195979</v>
      </c>
      <c r="E55" s="3"/>
      <c r="F55" s="3"/>
      <c r="G55" s="3"/>
      <c r="H55" s="3"/>
      <c r="I55" s="3">
        <v>195979</v>
      </c>
      <c r="J55" s="6">
        <v>4.1459999999999999</v>
      </c>
      <c r="M55" s="2">
        <f t="shared" si="0"/>
        <v>-195979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>
        <v>141617</v>
      </c>
      <c r="E56" s="3"/>
      <c r="F56" s="3"/>
      <c r="G56" s="3"/>
      <c r="H56" s="3"/>
      <c r="I56" s="3">
        <v>141617</v>
      </c>
      <c r="J56" s="6">
        <v>2.8940000000000001</v>
      </c>
      <c r="M56" s="2">
        <f t="shared" si="0"/>
        <v>-141617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>
        <v>180991</v>
      </c>
      <c r="E57" s="8"/>
      <c r="F57" s="8"/>
      <c r="G57" s="8"/>
      <c r="H57" s="8"/>
      <c r="I57" s="8">
        <v>180991</v>
      </c>
      <c r="J57" s="9">
        <v>3.9569999999999999</v>
      </c>
      <c r="K57" s="10"/>
      <c r="L57" s="10"/>
      <c r="M57" s="11">
        <f t="shared" si="0"/>
        <v>-180991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>
        <v>144439</v>
      </c>
      <c r="E58" s="3"/>
      <c r="F58" s="3"/>
      <c r="G58" s="3"/>
      <c r="H58" s="3"/>
      <c r="I58" s="3">
        <v>144439</v>
      </c>
      <c r="J58" s="6">
        <v>2.8490000000000002</v>
      </c>
      <c r="M58" s="2">
        <f t="shared" si="0"/>
        <v>-144439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>
        <v>152167</v>
      </c>
      <c r="E59" s="3"/>
      <c r="F59" s="3"/>
      <c r="G59" s="3"/>
      <c r="H59" s="3"/>
      <c r="I59" s="3">
        <v>152167</v>
      </c>
      <c r="J59" s="6">
        <v>2.899</v>
      </c>
      <c r="M59" s="2">
        <f t="shared" si="0"/>
        <v>-152167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>
        <v>146537</v>
      </c>
      <c r="E60" s="3"/>
      <c r="F60" s="3"/>
      <c r="G60" s="3"/>
      <c r="H60" s="3"/>
      <c r="I60" s="3">
        <v>146537</v>
      </c>
      <c r="J60" s="6">
        <v>2.698</v>
      </c>
      <c r="M60" s="2">
        <f t="shared" si="0"/>
        <v>-146537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>
        <v>143730</v>
      </c>
      <c r="E61" s="3"/>
      <c r="F61" s="3"/>
      <c r="G61" s="3"/>
      <c r="H61" s="3"/>
      <c r="I61" s="3">
        <v>143730</v>
      </c>
      <c r="J61" s="6">
        <v>2.5590000000000002</v>
      </c>
      <c r="M61" s="2">
        <f t="shared" si="0"/>
        <v>-143730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>
        <v>141523</v>
      </c>
      <c r="E62" s="3"/>
      <c r="F62" s="3"/>
      <c r="G62" s="3"/>
      <c r="H62" s="3"/>
      <c r="I62" s="3">
        <v>141523</v>
      </c>
      <c r="J62" s="6">
        <v>2.4390000000000001</v>
      </c>
      <c r="M62" s="2">
        <f t="shared" si="0"/>
        <v>-141523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>
        <v>145679</v>
      </c>
      <c r="E63" s="8"/>
      <c r="F63" s="8"/>
      <c r="G63" s="8"/>
      <c r="H63" s="8"/>
      <c r="I63" s="8">
        <v>145679</v>
      </c>
      <c r="J63" s="9">
        <v>2.6890000000000001</v>
      </c>
      <c r="K63" s="10"/>
      <c r="L63" s="10"/>
      <c r="M63" s="11">
        <f t="shared" si="0"/>
        <v>-145679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>
        <v>147034</v>
      </c>
      <c r="E64" s="3"/>
      <c r="F64" s="3"/>
      <c r="G64" s="3">
        <v>45</v>
      </c>
      <c r="H64" s="3"/>
      <c r="I64" s="3">
        <v>147034</v>
      </c>
      <c r="J64" s="6">
        <v>2.4540000000000002</v>
      </c>
      <c r="M64" s="2">
        <f t="shared" si="0"/>
        <v>-147034</v>
      </c>
      <c r="O64">
        <f>D64-G64+F64-I64</f>
        <v>-45</v>
      </c>
    </row>
    <row r="65" spans="1:15" x14ac:dyDescent="0.55000000000000004">
      <c r="A65" s="1">
        <v>1976</v>
      </c>
      <c r="B65" s="3"/>
      <c r="C65" s="3"/>
      <c r="D65" s="3">
        <v>160099</v>
      </c>
      <c r="E65" s="3"/>
      <c r="F65" s="3"/>
      <c r="G65" s="3">
        <v>61</v>
      </c>
      <c r="H65" s="3"/>
      <c r="I65" s="3">
        <v>160099</v>
      </c>
      <c r="J65" s="6">
        <v>2.59</v>
      </c>
      <c r="M65" s="2">
        <f t="shared" si="0"/>
        <v>-160099</v>
      </c>
      <c r="O65">
        <f t="shared" si="1"/>
        <v>-61</v>
      </c>
    </row>
    <row r="66" spans="1:15" x14ac:dyDescent="0.55000000000000004">
      <c r="A66" s="1">
        <v>1977</v>
      </c>
      <c r="B66" s="3"/>
      <c r="C66" s="3"/>
      <c r="D66" s="3">
        <v>158829</v>
      </c>
      <c r="E66" s="3"/>
      <c r="F66" s="3"/>
      <c r="G66" s="3"/>
      <c r="H66" s="3"/>
      <c r="I66" s="3">
        <v>158784</v>
      </c>
      <c r="J66" s="6">
        <v>2.492</v>
      </c>
      <c r="M66" s="2">
        <f t="shared" si="0"/>
        <v>-158829</v>
      </c>
      <c r="O66">
        <f>D66-G66+F66-I66</f>
        <v>45</v>
      </c>
    </row>
    <row r="67" spans="1:15" x14ac:dyDescent="0.55000000000000004">
      <c r="A67" s="1">
        <v>1978</v>
      </c>
      <c r="B67" s="3"/>
      <c r="C67" s="3"/>
      <c r="D67" s="3">
        <v>160675</v>
      </c>
      <c r="E67" s="3"/>
      <c r="F67" s="3"/>
      <c r="G67" s="3">
        <v>183</v>
      </c>
      <c r="H67" s="3"/>
      <c r="I67" s="3">
        <v>160492</v>
      </c>
      <c r="J67" s="6">
        <v>2.4460000000000002</v>
      </c>
      <c r="M67" s="2">
        <f t="shared" si="0"/>
        <v>-160675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>
        <v>139110</v>
      </c>
      <c r="E68" s="3"/>
      <c r="F68" s="3"/>
      <c r="G68" s="3">
        <v>806</v>
      </c>
      <c r="H68" s="3"/>
      <c r="I68" s="3">
        <v>138304</v>
      </c>
      <c r="J68" s="6">
        <v>2.0489999999999999</v>
      </c>
      <c r="M68" s="2">
        <f t="shared" si="0"/>
        <v>-139110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>
        <v>153149</v>
      </c>
      <c r="E69" s="8"/>
      <c r="F69" s="8"/>
      <c r="G69" s="8">
        <v>219</v>
      </c>
      <c r="H69" s="8"/>
      <c r="I69" s="8">
        <v>152930</v>
      </c>
      <c r="J69" s="9">
        <v>2.4119999999999999</v>
      </c>
      <c r="K69" s="10"/>
      <c r="L69" s="10"/>
      <c r="M69" s="11">
        <f t="shared" ref="M69:M72" si="2">B69*C69/1000 -D69</f>
        <v>-153149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>
        <v>167897</v>
      </c>
      <c r="E70" s="3"/>
      <c r="F70" s="3"/>
      <c r="G70" s="3">
        <v>12</v>
      </c>
      <c r="H70" s="3"/>
      <c r="I70" s="5">
        <v>168885</v>
      </c>
      <c r="J70" s="6">
        <v>2.4350000000000001</v>
      </c>
      <c r="M70" s="2">
        <f t="shared" si="2"/>
        <v>-167897</v>
      </c>
      <c r="O70">
        <f t="shared" si="3"/>
        <v>-1000</v>
      </c>
    </row>
    <row r="71" spans="1:15" x14ac:dyDescent="0.55000000000000004">
      <c r="A71" s="1">
        <v>1981</v>
      </c>
      <c r="B71" s="3"/>
      <c r="C71" s="3"/>
      <c r="D71" s="3">
        <v>146879</v>
      </c>
      <c r="E71" s="3"/>
      <c r="F71" s="3"/>
      <c r="G71" s="3"/>
      <c r="H71" s="3"/>
      <c r="I71" s="3">
        <v>146879</v>
      </c>
      <c r="J71" s="6">
        <v>2.0619999999999998</v>
      </c>
      <c r="M71" s="2">
        <f t="shared" si="2"/>
        <v>-146879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>
        <v>186691</v>
      </c>
      <c r="E72" s="3"/>
      <c r="F72" s="3"/>
      <c r="G72" s="3"/>
      <c r="H72" s="3"/>
      <c r="I72" s="3">
        <v>186691</v>
      </c>
      <c r="J72" s="6">
        <v>2.552</v>
      </c>
      <c r="M72" s="2">
        <f t="shared" si="2"/>
        <v>-186691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842F-B457-469B-A421-D5192ABCA239}">
  <dimension ref="A1:X75"/>
  <sheetViews>
    <sheetView workbookViewId="0">
      <pane ySplit="3" topLeftCell="A33" activePane="bottomLeft" state="frozen"/>
      <selection pane="bottomLeft" activeCell="G63" sqref="G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>
        <v>5263</v>
      </c>
      <c r="C23" s="3">
        <v>637</v>
      </c>
      <c r="D23" s="3">
        <v>3355</v>
      </c>
      <c r="E23" s="3"/>
      <c r="F23" s="3"/>
      <c r="G23" s="3"/>
      <c r="H23" s="3"/>
      <c r="I23" s="3">
        <v>3555</v>
      </c>
      <c r="J23" s="6">
        <v>0.27200000000000002</v>
      </c>
      <c r="M23" s="2">
        <f t="shared" si="0"/>
        <v>-2.4690000000000509</v>
      </c>
      <c r="O23">
        <f t="shared" si="1"/>
        <v>-200</v>
      </c>
    </row>
    <row r="24" spans="1:15" x14ac:dyDescent="0.55000000000000004">
      <c r="A24" s="1">
        <v>1942</v>
      </c>
      <c r="B24" s="3">
        <v>8809</v>
      </c>
      <c r="C24" s="3">
        <v>590</v>
      </c>
      <c r="D24" s="3">
        <v>5200</v>
      </c>
      <c r="E24" s="3"/>
      <c r="F24" s="3"/>
      <c r="G24" s="3"/>
      <c r="H24" s="3"/>
      <c r="I24" s="3">
        <v>5200</v>
      </c>
      <c r="J24" s="6">
        <v>0.252</v>
      </c>
      <c r="M24" s="2">
        <f t="shared" si="0"/>
        <v>-2.6899999999995998</v>
      </c>
      <c r="O24">
        <f t="shared" si="1"/>
        <v>0</v>
      </c>
    </row>
    <row r="25" spans="1:15" x14ac:dyDescent="0.55000000000000004">
      <c r="A25" s="1">
        <v>1943</v>
      </c>
      <c r="B25" s="3">
        <v>14598</v>
      </c>
      <c r="C25" s="3">
        <v>675</v>
      </c>
      <c r="D25" s="3">
        <v>9848</v>
      </c>
      <c r="E25" s="3"/>
      <c r="F25" s="3"/>
      <c r="G25" s="3"/>
      <c r="H25" s="3"/>
      <c r="I25" s="3">
        <v>9848</v>
      </c>
      <c r="J25" s="6">
        <v>0.46500000000000002</v>
      </c>
      <c r="M25" s="2">
        <f t="shared" si="0"/>
        <v>5.6499999999996362</v>
      </c>
      <c r="O25">
        <f t="shared" si="1"/>
        <v>0</v>
      </c>
    </row>
    <row r="26" spans="1:15" x14ac:dyDescent="0.55000000000000004">
      <c r="A26" s="1">
        <v>1944</v>
      </c>
      <c r="B26" s="3">
        <v>14585</v>
      </c>
      <c r="C26" s="3">
        <v>607</v>
      </c>
      <c r="D26" s="3">
        <v>8854</v>
      </c>
      <c r="E26" s="3"/>
      <c r="F26" s="3"/>
      <c r="G26" s="3"/>
      <c r="H26" s="3"/>
      <c r="I26" s="3">
        <v>8854</v>
      </c>
      <c r="J26" s="6">
        <v>0.40899999999999997</v>
      </c>
      <c r="M26" s="2">
        <f t="shared" si="0"/>
        <v>-0.90500000000065484</v>
      </c>
      <c r="O26">
        <f t="shared" si="1"/>
        <v>0</v>
      </c>
    </row>
    <row r="27" spans="1:15" x14ac:dyDescent="0.55000000000000004">
      <c r="A27" s="7" t="s">
        <v>4</v>
      </c>
      <c r="B27" s="8">
        <v>10814</v>
      </c>
      <c r="C27" s="8">
        <v>630</v>
      </c>
      <c r="D27" s="8">
        <v>6814</v>
      </c>
      <c r="E27" s="8"/>
      <c r="F27" s="8"/>
      <c r="G27" s="8"/>
      <c r="H27" s="8"/>
      <c r="I27" s="8">
        <v>6814</v>
      </c>
      <c r="J27" s="9">
        <v>0.32600000000000001</v>
      </c>
      <c r="K27" s="10"/>
      <c r="L27" s="10"/>
      <c r="M27" s="11">
        <f t="shared" si="0"/>
        <v>-1.180000000000291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13904</v>
      </c>
      <c r="C28" s="3">
        <v>663</v>
      </c>
      <c r="D28" s="3">
        <v>9213</v>
      </c>
      <c r="E28" s="3"/>
      <c r="F28" s="3"/>
      <c r="G28" s="3"/>
      <c r="H28" s="3"/>
      <c r="I28" s="3">
        <v>9213</v>
      </c>
      <c r="J28" s="6">
        <v>0.41399999999999998</v>
      </c>
      <c r="M28" s="2">
        <f t="shared" si="0"/>
        <v>5.3520000000007713</v>
      </c>
      <c r="O28">
        <f t="shared" si="1"/>
        <v>0</v>
      </c>
    </row>
    <row r="29" spans="1:15" x14ac:dyDescent="0.55000000000000004">
      <c r="A29" s="1">
        <v>1946</v>
      </c>
      <c r="B29" s="3">
        <v>14669</v>
      </c>
      <c r="C29" s="3">
        <v>721</v>
      </c>
      <c r="D29" s="3">
        <v>10573</v>
      </c>
      <c r="E29" s="3"/>
      <c r="F29" s="3"/>
      <c r="G29" s="3"/>
      <c r="H29" s="3"/>
      <c r="I29" s="3">
        <v>10573</v>
      </c>
      <c r="J29" s="6">
        <v>0.46400000000000002</v>
      </c>
      <c r="M29" s="2">
        <f t="shared" si="0"/>
        <v>3.3490000000001601</v>
      </c>
      <c r="O29">
        <f t="shared" si="1"/>
        <v>0</v>
      </c>
    </row>
    <row r="30" spans="1:15" x14ac:dyDescent="0.55000000000000004">
      <c r="A30" s="1">
        <v>1947</v>
      </c>
      <c r="B30" s="3">
        <v>14516</v>
      </c>
      <c r="C30" s="3">
        <v>701</v>
      </c>
      <c r="D30" s="3">
        <v>10175</v>
      </c>
      <c r="E30" s="3"/>
      <c r="F30" s="3"/>
      <c r="G30" s="3"/>
      <c r="H30" s="3"/>
      <c r="I30" s="3">
        <v>10175</v>
      </c>
      <c r="J30" s="6">
        <v>0.434</v>
      </c>
      <c r="M30" s="2">
        <f t="shared" si="0"/>
        <v>0.71600000000034925</v>
      </c>
      <c r="O30">
        <f t="shared" si="1"/>
        <v>0</v>
      </c>
    </row>
    <row r="31" spans="1:15" x14ac:dyDescent="0.55000000000000004">
      <c r="A31" s="1">
        <v>1948</v>
      </c>
      <c r="B31" s="3">
        <v>15089</v>
      </c>
      <c r="C31" s="3">
        <v>674</v>
      </c>
      <c r="D31" s="3">
        <v>10176</v>
      </c>
      <c r="E31" s="3"/>
      <c r="F31" s="3"/>
      <c r="G31" s="3"/>
      <c r="H31" s="3"/>
      <c r="I31" s="3">
        <v>10176</v>
      </c>
      <c r="J31" s="6">
        <v>0.42199999999999999</v>
      </c>
      <c r="M31" s="2">
        <f t="shared" si="0"/>
        <v>-6.0139999999992142</v>
      </c>
      <c r="O31">
        <f t="shared" si="1"/>
        <v>0</v>
      </c>
    </row>
    <row r="32" spans="1:15" x14ac:dyDescent="0.55000000000000004">
      <c r="A32" s="1">
        <v>1949</v>
      </c>
      <c r="B32" s="3">
        <v>15090</v>
      </c>
      <c r="C32" s="3">
        <v>674</v>
      </c>
      <c r="D32" s="3">
        <v>10172</v>
      </c>
      <c r="E32" s="3"/>
      <c r="F32" s="3"/>
      <c r="G32" s="3"/>
      <c r="H32" s="3"/>
      <c r="I32" s="3">
        <v>10172</v>
      </c>
      <c r="J32" s="6">
        <v>0.41</v>
      </c>
      <c r="M32" s="2">
        <f t="shared" si="0"/>
        <v>-1.3400000000001455</v>
      </c>
      <c r="O32">
        <f t="shared" si="1"/>
        <v>0</v>
      </c>
    </row>
    <row r="33" spans="1:15" x14ac:dyDescent="0.55000000000000004">
      <c r="A33" s="7" t="s">
        <v>5</v>
      </c>
      <c r="B33" s="8">
        <v>14654</v>
      </c>
      <c r="C33" s="8">
        <v>687</v>
      </c>
      <c r="D33" s="8">
        <v>10062</v>
      </c>
      <c r="E33" s="8"/>
      <c r="F33" s="8"/>
      <c r="G33" s="8"/>
      <c r="H33" s="8"/>
      <c r="I33" s="8">
        <v>10062</v>
      </c>
      <c r="J33" s="9">
        <v>0.42799999999999999</v>
      </c>
      <c r="K33" s="10"/>
      <c r="L33" s="10"/>
      <c r="M33" s="11">
        <f t="shared" si="0"/>
        <v>5.2980000000006839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15317</v>
      </c>
      <c r="C34" s="3">
        <v>685</v>
      </c>
      <c r="D34" s="3">
        <v>10496</v>
      </c>
      <c r="E34" s="3"/>
      <c r="F34" s="3"/>
      <c r="G34" s="3"/>
      <c r="H34" s="3"/>
      <c r="I34" s="3">
        <v>10496</v>
      </c>
      <c r="J34" s="6">
        <v>0.40600000000000003</v>
      </c>
      <c r="M34" s="2">
        <f t="shared" si="0"/>
        <v>-3.8549999999995634</v>
      </c>
      <c r="O34">
        <f t="shared" si="1"/>
        <v>0</v>
      </c>
    </row>
    <row r="35" spans="1:15" x14ac:dyDescent="0.55000000000000004">
      <c r="A35" s="1">
        <v>1951</v>
      </c>
      <c r="B35" s="3">
        <v>15565</v>
      </c>
      <c r="C35" s="3">
        <v>708</v>
      </c>
      <c r="D35" s="3">
        <v>11017</v>
      </c>
      <c r="E35" s="3"/>
      <c r="F35" s="3"/>
      <c r="G35" s="3"/>
      <c r="H35" s="3"/>
      <c r="I35" s="3">
        <v>11017</v>
      </c>
      <c r="J35" s="6">
        <v>0.41299999999999998</v>
      </c>
      <c r="M35" s="2">
        <f t="shared" si="0"/>
        <v>3.0200000000004366</v>
      </c>
      <c r="O35">
        <f t="shared" si="1"/>
        <v>0</v>
      </c>
    </row>
    <row r="36" spans="1:15" x14ac:dyDescent="0.55000000000000004">
      <c r="A36" s="1">
        <v>1952</v>
      </c>
      <c r="B36" s="3">
        <v>15694</v>
      </c>
      <c r="C36" s="3">
        <v>716</v>
      </c>
      <c r="D36" s="3">
        <v>11230</v>
      </c>
      <c r="E36" s="3"/>
      <c r="F36" s="3"/>
      <c r="G36" s="3"/>
      <c r="H36" s="3"/>
      <c r="I36" s="3">
        <v>11230</v>
      </c>
      <c r="J36" s="6">
        <v>0.40699999999999997</v>
      </c>
      <c r="M36" s="2">
        <f t="shared" si="0"/>
        <v>6.9040000000004511</v>
      </c>
      <c r="O36">
        <f t="shared" si="1"/>
        <v>0</v>
      </c>
    </row>
    <row r="37" spans="1:15" x14ac:dyDescent="0.55000000000000004">
      <c r="A37" s="1">
        <v>1953</v>
      </c>
      <c r="B37" s="3">
        <v>10754</v>
      </c>
      <c r="C37" s="3">
        <v>1182</v>
      </c>
      <c r="D37" s="3">
        <v>12711</v>
      </c>
      <c r="E37" s="3"/>
      <c r="F37" s="3"/>
      <c r="G37" s="3"/>
      <c r="H37" s="3"/>
      <c r="I37" s="3">
        <v>12711</v>
      </c>
      <c r="J37" s="6">
        <v>0.44500000000000001</v>
      </c>
      <c r="M37" s="2">
        <f t="shared" si="0"/>
        <v>0.22799999999915599</v>
      </c>
      <c r="O37">
        <f t="shared" si="1"/>
        <v>0</v>
      </c>
    </row>
    <row r="38" spans="1:15" x14ac:dyDescent="0.55000000000000004">
      <c r="A38" s="1">
        <v>1954</v>
      </c>
      <c r="B38" s="3">
        <v>10947</v>
      </c>
      <c r="C38" s="3">
        <v>1234</v>
      </c>
      <c r="D38" s="3">
        <v>13510</v>
      </c>
      <c r="E38" s="3"/>
      <c r="F38" s="3"/>
      <c r="G38" s="3"/>
      <c r="H38" s="3"/>
      <c r="I38" s="3">
        <v>13510</v>
      </c>
      <c r="J38" s="6">
        <v>0.45800000000000002</v>
      </c>
      <c r="M38" s="2">
        <f t="shared" si="0"/>
        <v>-1.4020000000000437</v>
      </c>
      <c r="O38">
        <f t="shared" si="1"/>
        <v>0</v>
      </c>
    </row>
    <row r="39" spans="1:15" x14ac:dyDescent="0.55000000000000004">
      <c r="A39" s="7" t="s">
        <v>6</v>
      </c>
      <c r="B39" s="8">
        <v>13655</v>
      </c>
      <c r="C39" s="8">
        <v>864</v>
      </c>
      <c r="D39" s="8">
        <v>11793</v>
      </c>
      <c r="E39" s="8"/>
      <c r="F39" s="8"/>
      <c r="G39" s="8"/>
      <c r="H39" s="8"/>
      <c r="I39" s="8">
        <v>11793</v>
      </c>
      <c r="J39" s="9">
        <v>0.42699999999999999</v>
      </c>
      <c r="K39" s="10"/>
      <c r="L39" s="10"/>
      <c r="M39" s="11">
        <f t="shared" si="0"/>
        <v>4.9200000000000728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11366</v>
      </c>
      <c r="C40" s="3">
        <v>1438</v>
      </c>
      <c r="D40" s="3">
        <v>16344</v>
      </c>
      <c r="E40" s="3"/>
      <c r="F40" s="3"/>
      <c r="G40" s="3"/>
      <c r="H40" s="3"/>
      <c r="I40" s="3">
        <v>16344</v>
      </c>
      <c r="J40" s="6">
        <v>0.53600000000000003</v>
      </c>
      <c r="M40" s="2">
        <f t="shared" si="0"/>
        <v>0.30800000000090222</v>
      </c>
      <c r="O40">
        <f t="shared" si="1"/>
        <v>0</v>
      </c>
    </row>
    <row r="41" spans="1:15" x14ac:dyDescent="0.55000000000000004">
      <c r="A41" s="1">
        <v>1956</v>
      </c>
      <c r="B41" s="3">
        <v>19605</v>
      </c>
      <c r="C41" s="3">
        <v>961</v>
      </c>
      <c r="D41" s="3">
        <v>18831</v>
      </c>
      <c r="E41" s="3"/>
      <c r="F41" s="3"/>
      <c r="G41" s="3"/>
      <c r="H41" s="3"/>
      <c r="I41" s="3">
        <v>18831</v>
      </c>
      <c r="J41" s="6">
        <v>0.59699999999999998</v>
      </c>
      <c r="M41" s="2">
        <f t="shared" si="0"/>
        <v>9.4049999999988358</v>
      </c>
      <c r="O41">
        <f t="shared" si="1"/>
        <v>0</v>
      </c>
    </row>
    <row r="42" spans="1:15" x14ac:dyDescent="0.55000000000000004">
      <c r="A42" s="1">
        <v>1957</v>
      </c>
      <c r="B42" s="3">
        <v>20822</v>
      </c>
      <c r="C42" s="3">
        <v>1004</v>
      </c>
      <c r="D42" s="3">
        <v>20900</v>
      </c>
      <c r="E42" s="3"/>
      <c r="F42" s="3"/>
      <c r="G42" s="3"/>
      <c r="H42" s="3"/>
      <c r="I42" s="3">
        <v>20900</v>
      </c>
      <c r="J42" s="6">
        <v>0.64100000000000001</v>
      </c>
      <c r="M42" s="2">
        <f t="shared" si="0"/>
        <v>5.2880000000004657</v>
      </c>
      <c r="O42">
        <f t="shared" si="1"/>
        <v>0</v>
      </c>
    </row>
    <row r="43" spans="1:15" x14ac:dyDescent="0.55000000000000004">
      <c r="A43" s="1">
        <v>1958</v>
      </c>
      <c r="B43" s="3">
        <v>20911</v>
      </c>
      <c r="C43" s="3">
        <v>1024</v>
      </c>
      <c r="D43" s="3">
        <v>21414</v>
      </c>
      <c r="E43" s="3"/>
      <c r="F43" s="3"/>
      <c r="G43" s="3"/>
      <c r="H43" s="3"/>
      <c r="I43" s="3">
        <v>21414</v>
      </c>
      <c r="J43" s="6">
        <v>0.63500000000000001</v>
      </c>
      <c r="M43" s="2">
        <f t="shared" si="0"/>
        <v>-1.135999999998603</v>
      </c>
      <c r="O43">
        <f t="shared" si="1"/>
        <v>0</v>
      </c>
    </row>
    <row r="44" spans="1:15" x14ac:dyDescent="0.55000000000000004">
      <c r="A44" s="1">
        <v>1959</v>
      </c>
      <c r="B44" s="3">
        <v>20473</v>
      </c>
      <c r="C44" s="3">
        <v>1137</v>
      </c>
      <c r="D44" s="3">
        <v>23284</v>
      </c>
      <c r="E44" s="3"/>
      <c r="F44" s="3"/>
      <c r="G44" s="3"/>
      <c r="H44" s="3"/>
      <c r="I44" s="3">
        <v>23284</v>
      </c>
      <c r="J44" s="6">
        <v>0.66800000000000004</v>
      </c>
      <c r="M44" s="2">
        <f t="shared" si="0"/>
        <v>-6.1990000000005239</v>
      </c>
      <c r="O44">
        <f t="shared" si="1"/>
        <v>0</v>
      </c>
    </row>
    <row r="45" spans="1:15" x14ac:dyDescent="0.55000000000000004">
      <c r="A45" s="7" t="s">
        <v>7</v>
      </c>
      <c r="B45" s="8">
        <v>18635</v>
      </c>
      <c r="C45" s="8">
        <v>1082</v>
      </c>
      <c r="D45" s="8">
        <v>20155</v>
      </c>
      <c r="E45" s="8"/>
      <c r="F45" s="8"/>
      <c r="G45" s="8"/>
      <c r="H45" s="8"/>
      <c r="I45" s="8">
        <v>20155</v>
      </c>
      <c r="J45" s="9">
        <v>0.61699999999999999</v>
      </c>
      <c r="K45" s="10"/>
      <c r="L45" s="10"/>
      <c r="M45" s="11">
        <f t="shared" si="0"/>
        <v>8.069999999999709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16995</v>
      </c>
      <c r="C46" s="3">
        <v>1159</v>
      </c>
      <c r="D46" s="3">
        <v>22007</v>
      </c>
      <c r="E46" s="3"/>
      <c r="F46" s="3"/>
      <c r="G46" s="3"/>
      <c r="H46" s="3"/>
      <c r="I46" s="3">
        <v>22007</v>
      </c>
      <c r="J46" s="6">
        <v>0.61099999999999999</v>
      </c>
      <c r="M46" s="2">
        <f t="shared" si="0"/>
        <v>-2309.7949999999983</v>
      </c>
      <c r="O46">
        <f t="shared" si="1"/>
        <v>0</v>
      </c>
    </row>
    <row r="47" spans="1:15" x14ac:dyDescent="0.55000000000000004">
      <c r="A47" s="1">
        <v>1961</v>
      </c>
      <c r="B47" s="3">
        <v>19419</v>
      </c>
      <c r="C47" s="3">
        <v>1303</v>
      </c>
      <c r="D47" s="3">
        <v>25305</v>
      </c>
      <c r="E47" s="3"/>
      <c r="F47" s="3"/>
      <c r="G47" s="3"/>
      <c r="H47" s="3"/>
      <c r="I47" s="14">
        <v>25305</v>
      </c>
      <c r="J47" s="6">
        <v>0.67900000000000005</v>
      </c>
      <c r="M47" s="2">
        <f t="shared" si="0"/>
        <v>-2.0430000000014843</v>
      </c>
      <c r="O47">
        <f t="shared" si="1"/>
        <v>0</v>
      </c>
    </row>
    <row r="48" spans="1:15" x14ac:dyDescent="0.55000000000000004">
      <c r="A48" s="1">
        <v>1962</v>
      </c>
      <c r="B48" s="3">
        <v>22193</v>
      </c>
      <c r="C48" s="3">
        <v>1320</v>
      </c>
      <c r="D48" s="3">
        <v>29298</v>
      </c>
      <c r="E48" s="3"/>
      <c r="F48" s="3"/>
      <c r="G48" s="3"/>
      <c r="H48" s="3"/>
      <c r="I48" s="3">
        <v>29298</v>
      </c>
      <c r="J48" s="6">
        <v>0.76</v>
      </c>
      <c r="M48" s="2">
        <f t="shared" si="0"/>
        <v>-3.2400000000016007</v>
      </c>
      <c r="O48">
        <f t="shared" si="1"/>
        <v>0</v>
      </c>
    </row>
    <row r="49" spans="1:24" x14ac:dyDescent="0.55000000000000004">
      <c r="A49" s="1">
        <v>1963</v>
      </c>
      <c r="B49" s="3">
        <v>19729</v>
      </c>
      <c r="C49" s="3">
        <v>1194</v>
      </c>
      <c r="D49" s="3">
        <v>23558</v>
      </c>
      <c r="E49" s="3"/>
      <c r="F49" s="3"/>
      <c r="G49" s="3"/>
      <c r="H49" s="3"/>
      <c r="I49" s="3">
        <v>23558</v>
      </c>
      <c r="J49" s="6">
        <v>0.59099999999999997</v>
      </c>
      <c r="M49" s="2">
        <f t="shared" si="0"/>
        <v>-1.5740000000005239</v>
      </c>
      <c r="O49">
        <f t="shared" si="1"/>
        <v>0</v>
      </c>
    </row>
    <row r="50" spans="1:24" x14ac:dyDescent="0.55000000000000004">
      <c r="A50" s="1">
        <v>1964</v>
      </c>
      <c r="B50" s="3">
        <v>20927</v>
      </c>
      <c r="C50" s="3">
        <v>1230</v>
      </c>
      <c r="D50" s="3">
        <v>25740</v>
      </c>
      <c r="E50" s="3"/>
      <c r="F50" s="3"/>
      <c r="G50" s="3"/>
      <c r="H50" s="3"/>
      <c r="I50" s="3">
        <v>25740</v>
      </c>
      <c r="J50" s="6">
        <v>0.624</v>
      </c>
      <c r="M50" s="2">
        <f t="shared" si="0"/>
        <v>0.20999999999912689</v>
      </c>
      <c r="O50">
        <f t="shared" si="1"/>
        <v>0</v>
      </c>
    </row>
    <row r="51" spans="1:24" x14ac:dyDescent="0.55000000000000004">
      <c r="A51" s="7" t="s">
        <v>8</v>
      </c>
      <c r="B51" s="8">
        <v>20253</v>
      </c>
      <c r="C51" s="8">
        <v>1243</v>
      </c>
      <c r="D51" s="8">
        <v>25182</v>
      </c>
      <c r="E51" s="8"/>
      <c r="F51" s="8"/>
      <c r="G51" s="8"/>
      <c r="H51" s="8"/>
      <c r="I51" s="8">
        <v>25182</v>
      </c>
      <c r="J51" s="9">
        <v>0.65200000000000002</v>
      </c>
      <c r="K51" s="10"/>
      <c r="L51" s="10"/>
      <c r="M51" s="11">
        <f t="shared" si="0"/>
        <v>-7.5210000000006403</v>
      </c>
      <c r="N51" s="10"/>
      <c r="O51" s="10">
        <f t="shared" si="1"/>
        <v>0</v>
      </c>
      <c r="Q51" s="3"/>
      <c r="R51" s="3"/>
      <c r="S51" s="3"/>
      <c r="X51" s="3"/>
    </row>
    <row r="52" spans="1:24" x14ac:dyDescent="0.55000000000000004">
      <c r="A52" s="1">
        <v>1965</v>
      </c>
      <c r="B52" s="3">
        <v>20941</v>
      </c>
      <c r="C52" s="3">
        <v>1238</v>
      </c>
      <c r="D52" s="3">
        <v>25923</v>
      </c>
      <c r="E52" s="3"/>
      <c r="F52" s="3"/>
      <c r="G52" s="3"/>
      <c r="H52" s="3"/>
      <c r="I52" s="3">
        <v>25923</v>
      </c>
      <c r="J52" s="6">
        <v>0.60699999999999998</v>
      </c>
      <c r="M52" s="2">
        <f t="shared" si="0"/>
        <v>1.9579999999987194</v>
      </c>
      <c r="O52">
        <f t="shared" si="1"/>
        <v>0</v>
      </c>
    </row>
    <row r="53" spans="1:24" x14ac:dyDescent="0.55000000000000004">
      <c r="A53" s="1">
        <v>1966</v>
      </c>
      <c r="B53" s="3">
        <v>20971</v>
      </c>
      <c r="C53" s="3">
        <v>1243</v>
      </c>
      <c r="D53" s="3">
        <v>26066</v>
      </c>
      <c r="E53" s="3"/>
      <c r="F53" s="3"/>
      <c r="G53" s="3"/>
      <c r="H53" s="3"/>
      <c r="I53" s="3">
        <v>26066</v>
      </c>
      <c r="J53" s="6">
        <v>0.59</v>
      </c>
      <c r="M53" s="2">
        <f t="shared" si="0"/>
        <v>0.95300000000133878</v>
      </c>
      <c r="O53">
        <f t="shared" si="1"/>
        <v>0</v>
      </c>
    </row>
    <row r="54" spans="1:24" x14ac:dyDescent="0.55000000000000004">
      <c r="A54" s="1">
        <v>1967</v>
      </c>
      <c r="B54" s="3">
        <v>18668</v>
      </c>
      <c r="C54" s="3">
        <v>1241</v>
      </c>
      <c r="D54" s="3">
        <v>23174</v>
      </c>
      <c r="E54" s="3"/>
      <c r="F54" s="3"/>
      <c r="G54" s="3"/>
      <c r="H54" s="3"/>
      <c r="I54" s="3">
        <v>23174</v>
      </c>
      <c r="J54" s="6">
        <v>0.50700000000000001</v>
      </c>
      <c r="M54" s="2">
        <f t="shared" si="0"/>
        <v>-7.0119999999988067</v>
      </c>
      <c r="O54">
        <f t="shared" si="1"/>
        <v>0</v>
      </c>
    </row>
    <row r="55" spans="1:24" x14ac:dyDescent="0.55000000000000004">
      <c r="A55" s="1">
        <v>1968</v>
      </c>
      <c r="B55" s="3">
        <v>20514</v>
      </c>
      <c r="C55" s="3">
        <v>1232</v>
      </c>
      <c r="D55" s="3">
        <v>25272</v>
      </c>
      <c r="E55" s="3"/>
      <c r="F55" s="3"/>
      <c r="G55" s="3"/>
      <c r="H55" s="3"/>
      <c r="I55" s="3">
        <v>25272</v>
      </c>
      <c r="J55" s="6">
        <v>0.53500000000000003</v>
      </c>
      <c r="M55" s="2">
        <f t="shared" si="0"/>
        <v>1.2479999999995925</v>
      </c>
      <c r="O55">
        <f t="shared" si="1"/>
        <v>0</v>
      </c>
    </row>
    <row r="56" spans="1:24" x14ac:dyDescent="0.55000000000000004">
      <c r="A56" s="1">
        <v>1969</v>
      </c>
      <c r="B56" s="3">
        <v>17496</v>
      </c>
      <c r="C56" s="3">
        <v>1064</v>
      </c>
      <c r="D56" s="3">
        <v>18611</v>
      </c>
      <c r="E56" s="3"/>
      <c r="F56" s="3"/>
      <c r="G56" s="3"/>
      <c r="H56" s="3"/>
      <c r="I56" s="3">
        <v>18611</v>
      </c>
      <c r="J56" s="6">
        <v>0.38</v>
      </c>
      <c r="M56" s="2">
        <f t="shared" si="0"/>
        <v>4.7439999999987776</v>
      </c>
      <c r="O56">
        <f t="shared" si="1"/>
        <v>0</v>
      </c>
    </row>
    <row r="57" spans="1:24" x14ac:dyDescent="0.55000000000000004">
      <c r="A57" s="7" t="s">
        <v>10</v>
      </c>
      <c r="B57" s="8">
        <v>19718</v>
      </c>
      <c r="C57" s="8">
        <v>1207</v>
      </c>
      <c r="D57" s="8">
        <v>23809</v>
      </c>
      <c r="E57" s="8"/>
      <c r="F57" s="8"/>
      <c r="G57" s="8"/>
      <c r="H57" s="8"/>
      <c r="I57" s="8">
        <v>23809</v>
      </c>
      <c r="J57" s="9">
        <v>0.52100000000000002</v>
      </c>
      <c r="K57" s="10"/>
      <c r="L57" s="10"/>
      <c r="M57" s="11">
        <f t="shared" si="0"/>
        <v>-9.3739999999997963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13188</v>
      </c>
      <c r="C58" s="3">
        <v>1062</v>
      </c>
      <c r="D58" s="3">
        <v>14002</v>
      </c>
      <c r="E58" s="3"/>
      <c r="F58" s="3"/>
      <c r="G58" s="3"/>
      <c r="H58" s="3"/>
      <c r="I58" s="3">
        <v>14002</v>
      </c>
      <c r="J58" s="6">
        <v>0.27600000000000002</v>
      </c>
      <c r="M58" s="2">
        <f t="shared" si="0"/>
        <v>3.6560000000008586</v>
      </c>
      <c r="O58">
        <f t="shared" si="1"/>
        <v>0</v>
      </c>
    </row>
    <row r="59" spans="1:24" x14ac:dyDescent="0.55000000000000004">
      <c r="A59" s="1">
        <v>1971</v>
      </c>
      <c r="B59" s="3">
        <v>10916</v>
      </c>
      <c r="C59" s="3">
        <v>1368</v>
      </c>
      <c r="D59" s="3">
        <v>14929</v>
      </c>
      <c r="E59" s="3"/>
      <c r="F59" s="3"/>
      <c r="G59" s="3"/>
      <c r="H59" s="3"/>
      <c r="I59" s="3">
        <v>14929</v>
      </c>
      <c r="J59" s="6">
        <v>0.28399999999999997</v>
      </c>
      <c r="M59" s="2">
        <f t="shared" si="0"/>
        <v>4.0879999999997381</v>
      </c>
      <c r="O59">
        <f t="shared" si="1"/>
        <v>0</v>
      </c>
    </row>
    <row r="60" spans="1:24" x14ac:dyDescent="0.55000000000000004">
      <c r="A60" s="1">
        <v>1972</v>
      </c>
      <c r="B60" s="3">
        <v>12780</v>
      </c>
      <c r="C60" s="3">
        <v>868</v>
      </c>
      <c r="D60" s="3">
        <v>11087</v>
      </c>
      <c r="E60" s="3"/>
      <c r="F60" s="3"/>
      <c r="G60" s="3">
        <v>59</v>
      </c>
      <c r="H60" s="3"/>
      <c r="I60" s="3">
        <v>11028</v>
      </c>
      <c r="J60" s="6">
        <v>0.20300000000000001</v>
      </c>
      <c r="M60" s="2">
        <f t="shared" si="0"/>
        <v>6.0400000000008731</v>
      </c>
      <c r="O60">
        <f t="shared" si="1"/>
        <v>0</v>
      </c>
    </row>
    <row r="61" spans="1:24" x14ac:dyDescent="0.55000000000000004">
      <c r="A61" s="1">
        <v>1973</v>
      </c>
      <c r="B61" s="3">
        <v>13371</v>
      </c>
      <c r="C61" s="3">
        <v>978</v>
      </c>
      <c r="D61" s="3">
        <v>13078</v>
      </c>
      <c r="E61" s="3"/>
      <c r="F61" s="3"/>
      <c r="G61" s="3">
        <v>22</v>
      </c>
      <c r="H61" s="3"/>
      <c r="I61" s="3">
        <v>13056</v>
      </c>
      <c r="J61" s="6">
        <v>0.23200000000000001</v>
      </c>
      <c r="M61" s="2">
        <f t="shared" si="0"/>
        <v>-1.1620000000002619</v>
      </c>
      <c r="O61">
        <f t="shared" si="1"/>
        <v>0</v>
      </c>
    </row>
    <row r="62" spans="1:24" x14ac:dyDescent="0.55000000000000004">
      <c r="A62" s="1">
        <v>1974</v>
      </c>
      <c r="B62" s="3">
        <v>13755</v>
      </c>
      <c r="C62" s="3">
        <v>993</v>
      </c>
      <c r="D62" s="3">
        <v>13662</v>
      </c>
      <c r="E62" s="3"/>
      <c r="F62" s="3"/>
      <c r="G62" s="3"/>
      <c r="H62" s="3"/>
      <c r="I62" s="3">
        <v>13662</v>
      </c>
      <c r="J62" s="6">
        <v>0.23499999999999999</v>
      </c>
      <c r="M62" s="2">
        <f t="shared" si="0"/>
        <v>-3.2849999999998545</v>
      </c>
      <c r="O62">
        <f t="shared" si="1"/>
        <v>0</v>
      </c>
    </row>
    <row r="63" spans="1:24" x14ac:dyDescent="0.55000000000000004">
      <c r="A63" s="7" t="s">
        <v>11</v>
      </c>
      <c r="B63" s="8">
        <v>12802</v>
      </c>
      <c r="C63" s="8">
        <v>1043</v>
      </c>
      <c r="D63" s="8">
        <v>13352</v>
      </c>
      <c r="E63" s="8"/>
      <c r="F63" s="8"/>
      <c r="G63" s="8">
        <v>16</v>
      </c>
      <c r="H63" s="8"/>
      <c r="I63" s="8">
        <v>13338</v>
      </c>
      <c r="J63" s="9">
        <v>0.246</v>
      </c>
      <c r="K63" s="10"/>
      <c r="L63" s="10"/>
      <c r="M63" s="11">
        <f t="shared" si="0"/>
        <v>0.4860000000007858</v>
      </c>
      <c r="N63" s="10"/>
      <c r="O63" s="10">
        <f t="shared" si="1"/>
        <v>-2</v>
      </c>
    </row>
    <row r="64" spans="1:24" x14ac:dyDescent="0.55000000000000004">
      <c r="A64" s="1">
        <v>1975</v>
      </c>
      <c r="B64" s="3">
        <v>7737</v>
      </c>
      <c r="C64" s="3">
        <v>1346</v>
      </c>
      <c r="D64" s="3">
        <v>10416</v>
      </c>
      <c r="E64" s="3"/>
      <c r="F64" s="3"/>
      <c r="G64" s="3"/>
      <c r="H64" s="3"/>
      <c r="I64" s="3">
        <v>10416</v>
      </c>
      <c r="J64" s="6">
        <v>0.17299999999999999</v>
      </c>
      <c r="M64" s="2">
        <f t="shared" si="0"/>
        <v>-1.9979999999995925</v>
      </c>
      <c r="O64">
        <f t="shared" si="1"/>
        <v>0</v>
      </c>
    </row>
    <row r="65" spans="1:15" x14ac:dyDescent="0.55000000000000004">
      <c r="A65" s="1">
        <v>1976</v>
      </c>
      <c r="B65" s="3">
        <v>12276</v>
      </c>
      <c r="C65" s="3">
        <v>1216</v>
      </c>
      <c r="D65" s="3">
        <v>14927</v>
      </c>
      <c r="E65" s="3"/>
      <c r="F65" s="3"/>
      <c r="G65" s="3"/>
      <c r="H65" s="3"/>
      <c r="I65" s="3">
        <v>14927</v>
      </c>
      <c r="J65" s="6">
        <v>0.24099999999999999</v>
      </c>
      <c r="M65" s="2">
        <f t="shared" si="0"/>
        <v>0.61599999999998545</v>
      </c>
      <c r="O65">
        <f t="shared" si="1"/>
        <v>0</v>
      </c>
    </row>
    <row r="66" spans="1:15" x14ac:dyDescent="0.55000000000000004">
      <c r="A66" s="1">
        <v>1977</v>
      </c>
      <c r="B66" s="3">
        <v>6243</v>
      </c>
      <c r="C66" s="3">
        <v>2218</v>
      </c>
      <c r="D66" s="3">
        <v>13846</v>
      </c>
      <c r="E66" s="3"/>
      <c r="F66" s="3"/>
      <c r="G66" s="3"/>
      <c r="H66" s="3"/>
      <c r="I66" s="3">
        <v>13846</v>
      </c>
      <c r="J66" s="6">
        <v>0.217</v>
      </c>
      <c r="M66" s="2">
        <f t="shared" si="0"/>
        <v>0.97400000000016007</v>
      </c>
      <c r="O66">
        <f t="shared" si="1"/>
        <v>0</v>
      </c>
    </row>
    <row r="67" spans="1:15" x14ac:dyDescent="0.55000000000000004">
      <c r="A67" s="1">
        <v>1978</v>
      </c>
      <c r="B67" s="3">
        <v>4068</v>
      </c>
      <c r="C67" s="3">
        <v>2073</v>
      </c>
      <c r="D67" s="3">
        <v>8431</v>
      </c>
      <c r="E67" s="3"/>
      <c r="F67" s="3"/>
      <c r="G67" s="3"/>
      <c r="H67" s="3"/>
      <c r="I67" s="3">
        <v>8431</v>
      </c>
      <c r="J67" s="6">
        <v>0.128</v>
      </c>
      <c r="M67" s="2">
        <f t="shared" si="0"/>
        <v>1.9639999999999418</v>
      </c>
      <c r="O67">
        <f t="shared" si="1"/>
        <v>0</v>
      </c>
    </row>
    <row r="68" spans="1:15" x14ac:dyDescent="0.55000000000000004">
      <c r="A68" s="1">
        <v>1979</v>
      </c>
      <c r="B68" s="3">
        <v>1587</v>
      </c>
      <c r="C68" s="3">
        <v>1486</v>
      </c>
      <c r="D68" s="3">
        <v>2358</v>
      </c>
      <c r="E68" s="3"/>
      <c r="F68" s="3"/>
      <c r="G68" s="3"/>
      <c r="H68" s="3"/>
      <c r="I68" s="3">
        <v>2358</v>
      </c>
      <c r="J68" s="6">
        <v>3.4000000000000002E-2</v>
      </c>
      <c r="M68" s="2">
        <f t="shared" si="0"/>
        <v>0.2820000000001528</v>
      </c>
      <c r="O68">
        <f t="shared" si="1"/>
        <v>0</v>
      </c>
    </row>
    <row r="69" spans="1:15" x14ac:dyDescent="0.55000000000000004">
      <c r="A69" s="7" t="s">
        <v>9</v>
      </c>
      <c r="B69" s="8">
        <v>6382</v>
      </c>
      <c r="C69" s="8">
        <v>1566</v>
      </c>
      <c r="D69" s="8">
        <v>9996</v>
      </c>
      <c r="E69" s="8"/>
      <c r="F69" s="8"/>
      <c r="G69" s="8"/>
      <c r="H69" s="8"/>
      <c r="I69" s="8">
        <v>9996</v>
      </c>
      <c r="J69" s="9">
        <v>0.157</v>
      </c>
      <c r="K69" s="10"/>
      <c r="L69" s="10"/>
      <c r="M69" s="11">
        <f t="shared" ref="M69:M72" si="2">B69*C69/1000 -D69</f>
        <v>-1.7880000000004657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1526</v>
      </c>
      <c r="C70" s="3">
        <v>1342</v>
      </c>
      <c r="D70" s="3">
        <v>2096</v>
      </c>
      <c r="E70" s="3"/>
      <c r="F70" s="3"/>
      <c r="G70" s="3"/>
      <c r="H70" s="3"/>
      <c r="I70" s="5">
        <v>2096</v>
      </c>
      <c r="J70" s="6">
        <v>0.05</v>
      </c>
      <c r="M70" s="2">
        <f t="shared" si="2"/>
        <v>-48.107999999999947</v>
      </c>
      <c r="O70">
        <f t="shared" si="3"/>
        <v>0</v>
      </c>
    </row>
    <row r="71" spans="1:15" x14ac:dyDescent="0.55000000000000004">
      <c r="A71" s="1">
        <v>1981</v>
      </c>
      <c r="B71" s="3">
        <v>687</v>
      </c>
      <c r="C71" s="3">
        <v>2057</v>
      </c>
      <c r="D71" s="3">
        <v>1413</v>
      </c>
      <c r="E71" s="3"/>
      <c r="F71" s="3"/>
      <c r="G71" s="3"/>
      <c r="H71" s="3"/>
      <c r="I71" s="3">
        <v>1413</v>
      </c>
      <c r="J71" s="6">
        <v>0.02</v>
      </c>
      <c r="M71" s="2">
        <f t="shared" si="2"/>
        <v>0.1590000000001055</v>
      </c>
      <c r="O71">
        <f t="shared" si="3"/>
        <v>0</v>
      </c>
    </row>
    <row r="72" spans="1:15" x14ac:dyDescent="0.55000000000000004">
      <c r="A72" s="1">
        <v>1982</v>
      </c>
      <c r="B72" s="3">
        <v>680</v>
      </c>
      <c r="C72" s="3">
        <v>2000</v>
      </c>
      <c r="D72" s="3">
        <v>1360</v>
      </c>
      <c r="E72" s="3"/>
      <c r="F72" s="3"/>
      <c r="G72" s="3"/>
      <c r="H72" s="3"/>
      <c r="I72" s="3">
        <v>1360</v>
      </c>
      <c r="J72" s="6">
        <v>1.9E-2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E09-E028-434E-99CC-8A6C9A8C9055}">
  <dimension ref="A1:O75"/>
  <sheetViews>
    <sheetView tabSelected="1" workbookViewId="0">
      <pane ySplit="3" topLeftCell="A19" activePane="bottomLeft" state="frozen"/>
      <selection pane="bottomLeft" activeCell="D41" sqref="D4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173</v>
      </c>
      <c r="C6" s="3">
        <v>15632</v>
      </c>
      <c r="D6" s="3">
        <v>2739</v>
      </c>
      <c r="E6" s="3"/>
      <c r="F6" s="3"/>
      <c r="G6" s="3"/>
      <c r="H6" s="3"/>
      <c r="I6" s="3">
        <v>2739</v>
      </c>
      <c r="J6" s="6">
        <v>0.17399999999999999</v>
      </c>
      <c r="M6" s="2">
        <f t="shared" si="0"/>
        <v>-34.664000000000215</v>
      </c>
      <c r="O6">
        <f t="shared" si="1"/>
        <v>0</v>
      </c>
    </row>
    <row r="7" spans="1:15" x14ac:dyDescent="0.55000000000000004">
      <c r="A7" s="1">
        <v>1928</v>
      </c>
      <c r="B7" s="3">
        <v>174</v>
      </c>
      <c r="C7" s="3">
        <v>14885</v>
      </c>
      <c r="D7" s="3">
        <v>2590</v>
      </c>
      <c r="E7" s="3"/>
      <c r="F7" s="3"/>
      <c r="G7" s="3"/>
      <c r="H7" s="3"/>
      <c r="I7" s="3">
        <v>2590</v>
      </c>
      <c r="J7" s="6">
        <v>0.16200000000000001</v>
      </c>
      <c r="M7" s="2">
        <f t="shared" si="0"/>
        <v>-1.0000000000218279E-2</v>
      </c>
      <c r="O7">
        <f t="shared" si="1"/>
        <v>0</v>
      </c>
    </row>
    <row r="8" spans="1:15" x14ac:dyDescent="0.55000000000000004">
      <c r="A8" s="1">
        <v>1929</v>
      </c>
      <c r="B8" s="3">
        <v>175</v>
      </c>
      <c r="C8" s="3">
        <v>15777</v>
      </c>
      <c r="D8" s="3">
        <v>2761</v>
      </c>
      <c r="E8" s="3"/>
      <c r="F8" s="3"/>
      <c r="G8" s="3"/>
      <c r="H8" s="3"/>
      <c r="I8" s="3">
        <v>2761</v>
      </c>
      <c r="J8" s="6">
        <v>0.16900000000000001</v>
      </c>
      <c r="M8" s="2">
        <f t="shared" si="0"/>
        <v>-2.5000000000090949E-2</v>
      </c>
      <c r="O8">
        <f t="shared" si="1"/>
        <v>0</v>
      </c>
    </row>
    <row r="9" spans="1:15" x14ac:dyDescent="0.55000000000000004">
      <c r="A9" s="7" t="s">
        <v>1</v>
      </c>
      <c r="B9" s="8">
        <v>174</v>
      </c>
      <c r="C9" s="8">
        <v>15500</v>
      </c>
      <c r="D9" s="8">
        <v>2697</v>
      </c>
      <c r="E9" s="8"/>
      <c r="F9" s="8"/>
      <c r="G9" s="8"/>
      <c r="H9" s="8"/>
      <c r="I9" s="8">
        <v>2697</v>
      </c>
      <c r="J9" s="9">
        <v>0.16800000000000001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184</v>
      </c>
      <c r="C10" s="3">
        <v>14696</v>
      </c>
      <c r="D10" s="3">
        <v>2704</v>
      </c>
      <c r="E10" s="3"/>
      <c r="F10" s="3"/>
      <c r="G10" s="3"/>
      <c r="H10" s="3"/>
      <c r="I10" s="3">
        <v>2704</v>
      </c>
      <c r="J10" s="6">
        <v>0.16300000000000001</v>
      </c>
      <c r="M10" s="2">
        <f t="shared" si="0"/>
        <v>6.3999999999850843E-2</v>
      </c>
      <c r="O10">
        <f t="shared" si="1"/>
        <v>0</v>
      </c>
    </row>
    <row r="11" spans="1:15" x14ac:dyDescent="0.55000000000000004">
      <c r="A11" s="1">
        <v>1931</v>
      </c>
      <c r="B11" s="3">
        <v>189</v>
      </c>
      <c r="C11" s="3">
        <v>13608</v>
      </c>
      <c r="D11" s="3">
        <v>2572</v>
      </c>
      <c r="E11" s="3"/>
      <c r="F11" s="3"/>
      <c r="G11" s="3"/>
      <c r="H11" s="3"/>
      <c r="I11" s="3">
        <v>2572</v>
      </c>
      <c r="J11" s="6">
        <v>0.152</v>
      </c>
      <c r="M11" s="2">
        <f t="shared" si="0"/>
        <v>-8.8000000000192813E-2</v>
      </c>
      <c r="O11">
        <f t="shared" si="1"/>
        <v>0</v>
      </c>
    </row>
    <row r="12" spans="1:15" x14ac:dyDescent="0.55000000000000004">
      <c r="A12" s="1">
        <v>1932</v>
      </c>
      <c r="B12" s="3">
        <v>203</v>
      </c>
      <c r="C12" s="3">
        <v>13882</v>
      </c>
      <c r="D12" s="3">
        <v>2818</v>
      </c>
      <c r="E12" s="3"/>
      <c r="F12" s="3"/>
      <c r="G12" s="3"/>
      <c r="H12" s="3"/>
      <c r="I12" s="3">
        <v>2818</v>
      </c>
      <c r="J12" s="6">
        <v>0.16400000000000001</v>
      </c>
      <c r="M12" s="2">
        <f t="shared" si="0"/>
        <v>4.5999999999821739E-2</v>
      </c>
      <c r="O12">
        <f t="shared" si="1"/>
        <v>0</v>
      </c>
    </row>
    <row r="13" spans="1:15" x14ac:dyDescent="0.55000000000000004">
      <c r="A13" s="1">
        <v>1933</v>
      </c>
      <c r="B13" s="3">
        <v>213</v>
      </c>
      <c r="C13" s="3">
        <v>15615</v>
      </c>
      <c r="D13" s="3">
        <v>3326</v>
      </c>
      <c r="E13" s="3"/>
      <c r="F13" s="3"/>
      <c r="G13" s="3"/>
      <c r="H13" s="3"/>
      <c r="I13" s="3">
        <v>3326</v>
      </c>
      <c r="J13" s="6">
        <v>0.19</v>
      </c>
      <c r="M13" s="2">
        <f t="shared" si="0"/>
        <v>-5.0000000001091394E-3</v>
      </c>
      <c r="O13">
        <f t="shared" si="1"/>
        <v>0</v>
      </c>
    </row>
    <row r="14" spans="1:15" x14ac:dyDescent="0.55000000000000004">
      <c r="A14" s="1">
        <v>1934</v>
      </c>
      <c r="B14" s="3">
        <v>220</v>
      </c>
      <c r="C14" s="3">
        <v>13391</v>
      </c>
      <c r="D14" s="3">
        <v>2946</v>
      </c>
      <c r="E14" s="3"/>
      <c r="F14" s="3"/>
      <c r="G14" s="3"/>
      <c r="H14" s="3"/>
      <c r="I14" s="3">
        <v>2946</v>
      </c>
      <c r="J14" s="6">
        <v>0.16600000000000001</v>
      </c>
      <c r="M14" s="2">
        <f t="shared" si="0"/>
        <v>1.999999999998181E-2</v>
      </c>
      <c r="O14">
        <f t="shared" si="1"/>
        <v>0</v>
      </c>
    </row>
    <row r="15" spans="1:15" x14ac:dyDescent="0.55000000000000004">
      <c r="A15" s="7" t="s">
        <v>2</v>
      </c>
      <c r="B15" s="8">
        <v>202</v>
      </c>
      <c r="C15" s="8">
        <v>14223</v>
      </c>
      <c r="D15" s="8">
        <v>2873</v>
      </c>
      <c r="E15" s="8"/>
      <c r="F15" s="8"/>
      <c r="G15" s="8"/>
      <c r="H15" s="8"/>
      <c r="I15" s="8">
        <v>2873</v>
      </c>
      <c r="J15" s="9">
        <v>0.16700000000000001</v>
      </c>
      <c r="K15" s="10"/>
      <c r="L15" s="10"/>
      <c r="M15" s="11">
        <f t="shared" si="0"/>
        <v>4.5999999999821739E-2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229</v>
      </c>
      <c r="C16" s="3">
        <v>14031</v>
      </c>
      <c r="D16" s="3">
        <v>3213</v>
      </c>
      <c r="E16" s="3"/>
      <c r="F16" s="3"/>
      <c r="G16" s="3"/>
      <c r="H16" s="3"/>
      <c r="I16" s="3">
        <v>3213</v>
      </c>
      <c r="J16" s="6">
        <v>0.17799999999999999</v>
      </c>
      <c r="M16" s="2">
        <f t="shared" si="0"/>
        <v>9.9000000000160071E-2</v>
      </c>
      <c r="O16">
        <f t="shared" si="1"/>
        <v>0</v>
      </c>
    </row>
    <row r="17" spans="1:15" x14ac:dyDescent="0.55000000000000004">
      <c r="A17" s="1">
        <v>1936</v>
      </c>
      <c r="B17" s="3">
        <v>230</v>
      </c>
      <c r="C17" s="3">
        <v>13848</v>
      </c>
      <c r="D17" s="3">
        <v>3185</v>
      </c>
      <c r="E17" s="3"/>
      <c r="F17" s="3"/>
      <c r="G17" s="3"/>
      <c r="H17" s="3"/>
      <c r="I17" s="3">
        <v>3185</v>
      </c>
      <c r="J17" s="6">
        <v>0.17299999999999999</v>
      </c>
      <c r="M17" s="2">
        <f t="shared" si="0"/>
        <v>3.999999999996362E-2</v>
      </c>
      <c r="O17">
        <f t="shared" si="1"/>
        <v>0</v>
      </c>
    </row>
    <row r="18" spans="1:15" x14ac:dyDescent="0.55000000000000004">
      <c r="A18" s="1">
        <v>1937</v>
      </c>
      <c r="B18" s="3">
        <v>236</v>
      </c>
      <c r="C18" s="3">
        <v>13788</v>
      </c>
      <c r="D18" s="3">
        <v>3254</v>
      </c>
      <c r="E18" s="3"/>
      <c r="F18" s="3"/>
      <c r="G18" s="3"/>
      <c r="H18" s="3"/>
      <c r="I18" s="3">
        <v>3254</v>
      </c>
      <c r="J18" s="6">
        <v>0.17399999999999999</v>
      </c>
      <c r="M18" s="2">
        <f t="shared" si="0"/>
        <v>-3.2000000000152795E-2</v>
      </c>
      <c r="O18">
        <f t="shared" si="1"/>
        <v>0</v>
      </c>
    </row>
    <row r="19" spans="1:15" x14ac:dyDescent="0.55000000000000004">
      <c r="A19" s="1">
        <v>1938</v>
      </c>
      <c r="B19" s="3">
        <v>243</v>
      </c>
      <c r="C19" s="3">
        <v>13033</v>
      </c>
      <c r="D19" s="3">
        <v>3167</v>
      </c>
      <c r="E19" s="3"/>
      <c r="F19" s="3"/>
      <c r="G19" s="3"/>
      <c r="H19" s="3"/>
      <c r="I19" s="3">
        <v>3167</v>
      </c>
      <c r="J19" s="6">
        <v>0.16600000000000001</v>
      </c>
      <c r="M19" s="2">
        <f t="shared" si="0"/>
        <v>1.8999999999778083E-2</v>
      </c>
      <c r="O19">
        <f t="shared" si="1"/>
        <v>0</v>
      </c>
    </row>
    <row r="20" spans="1:15" x14ac:dyDescent="0.55000000000000004">
      <c r="A20" s="1">
        <v>1939</v>
      </c>
      <c r="B20" s="3">
        <v>249</v>
      </c>
      <c r="C20" s="3">
        <v>13739</v>
      </c>
      <c r="D20" s="3">
        <v>3421</v>
      </c>
      <c r="E20" s="3"/>
      <c r="F20" s="3"/>
      <c r="G20" s="3"/>
      <c r="H20" s="3"/>
      <c r="I20" s="3">
        <v>3421</v>
      </c>
      <c r="J20" s="6">
        <v>6.1760000000000002</v>
      </c>
      <c r="M20" s="2">
        <f t="shared" si="0"/>
        <v>1.0999999999967258E-2</v>
      </c>
      <c r="O20">
        <f t="shared" si="1"/>
        <v>0</v>
      </c>
    </row>
    <row r="21" spans="1:15" x14ac:dyDescent="0.55000000000000004">
      <c r="A21" s="7" t="s">
        <v>3</v>
      </c>
      <c r="B21" s="8">
        <v>237</v>
      </c>
      <c r="C21" s="8">
        <v>13705</v>
      </c>
      <c r="D21" s="8">
        <v>3246</v>
      </c>
      <c r="E21" s="8"/>
      <c r="F21" s="8"/>
      <c r="G21" s="8"/>
      <c r="H21" s="8"/>
      <c r="I21" s="8">
        <v>3248</v>
      </c>
      <c r="J21" s="9">
        <v>0.17299999999999999</v>
      </c>
      <c r="K21" s="10"/>
      <c r="L21" s="10"/>
      <c r="M21" s="11">
        <f t="shared" si="0"/>
        <v>2.0850000000000364</v>
      </c>
      <c r="N21" s="10"/>
      <c r="O21" s="10">
        <f t="shared" si="1"/>
        <v>-2</v>
      </c>
    </row>
    <row r="22" spans="1:15" x14ac:dyDescent="0.55000000000000004">
      <c r="A22" s="1">
        <v>1940</v>
      </c>
      <c r="B22" s="3">
        <v>264</v>
      </c>
      <c r="C22" s="3">
        <v>13163</v>
      </c>
      <c r="D22" s="3">
        <v>3475</v>
      </c>
      <c r="E22" s="3"/>
      <c r="F22" s="3"/>
      <c r="G22" s="3"/>
      <c r="H22" s="3"/>
      <c r="I22" s="3">
        <v>3475</v>
      </c>
      <c r="J22" s="6">
        <v>0.17599999999999999</v>
      </c>
      <c r="M22" s="2">
        <f t="shared" si="0"/>
        <v>3.2000000000152795E-2</v>
      </c>
      <c r="O22">
        <f t="shared" si="1"/>
        <v>0</v>
      </c>
    </row>
    <row r="23" spans="1:15" x14ac:dyDescent="0.55000000000000004">
      <c r="A23" s="1">
        <v>1941</v>
      </c>
      <c r="B23" s="3">
        <v>277</v>
      </c>
      <c r="C23" s="3">
        <v>15534</v>
      </c>
      <c r="D23" s="3">
        <v>4303</v>
      </c>
      <c r="E23" s="3"/>
      <c r="F23" s="3"/>
      <c r="G23" s="3"/>
      <c r="H23" s="3"/>
      <c r="I23" s="3">
        <v>4303</v>
      </c>
      <c r="J23" s="6">
        <v>0.21299999999999999</v>
      </c>
      <c r="M23" s="2">
        <f t="shared" si="0"/>
        <v>-8.2000000000334694E-2</v>
      </c>
      <c r="O23">
        <f t="shared" si="1"/>
        <v>0</v>
      </c>
    </row>
    <row r="24" spans="1:15" x14ac:dyDescent="0.55000000000000004">
      <c r="A24" s="1">
        <v>1942</v>
      </c>
      <c r="B24" s="3">
        <v>284</v>
      </c>
      <c r="C24" s="3">
        <v>15265</v>
      </c>
      <c r="D24" s="3">
        <v>4336</v>
      </c>
      <c r="E24" s="3"/>
      <c r="F24" s="3"/>
      <c r="G24" s="3"/>
      <c r="H24" s="3"/>
      <c r="I24" s="3">
        <v>4336</v>
      </c>
      <c r="J24" s="6">
        <v>0.21</v>
      </c>
      <c r="M24" s="2">
        <f t="shared" si="0"/>
        <v>-0.73999999999978172</v>
      </c>
      <c r="O24">
        <f t="shared" si="1"/>
        <v>0</v>
      </c>
    </row>
    <row r="25" spans="1:15" x14ac:dyDescent="0.55000000000000004">
      <c r="A25" s="1">
        <v>1943</v>
      </c>
      <c r="B25" s="3">
        <v>287</v>
      </c>
      <c r="C25" s="3">
        <v>13582</v>
      </c>
      <c r="D25" s="3">
        <v>3898</v>
      </c>
      <c r="E25" s="3"/>
      <c r="F25" s="3"/>
      <c r="G25" s="3"/>
      <c r="H25" s="3"/>
      <c r="I25" s="3">
        <v>3898</v>
      </c>
      <c r="J25" s="6">
        <v>0.184</v>
      </c>
      <c r="M25" s="2">
        <f t="shared" si="0"/>
        <v>3.4000000000105501E-2</v>
      </c>
      <c r="O25">
        <f t="shared" si="1"/>
        <v>0</v>
      </c>
    </row>
    <row r="26" spans="1:15" x14ac:dyDescent="0.55000000000000004">
      <c r="A26" s="1">
        <v>1944</v>
      </c>
      <c r="B26" s="3">
        <v>296</v>
      </c>
      <c r="C26" s="3">
        <v>14983</v>
      </c>
      <c r="D26" s="3">
        <v>4435</v>
      </c>
      <c r="E26" s="3"/>
      <c r="F26" s="3"/>
      <c r="G26" s="3"/>
      <c r="H26" s="3"/>
      <c r="I26" s="3">
        <v>4435</v>
      </c>
      <c r="J26" s="6">
        <v>0.20499999999999999</v>
      </c>
      <c r="M26" s="2">
        <f t="shared" si="0"/>
        <v>-3.2000000000152795E-2</v>
      </c>
      <c r="O26">
        <f t="shared" si="1"/>
        <v>0</v>
      </c>
    </row>
    <row r="27" spans="1:15" x14ac:dyDescent="0.55000000000000004">
      <c r="A27" s="7" t="s">
        <v>4</v>
      </c>
      <c r="B27" s="8">
        <v>282</v>
      </c>
      <c r="C27" s="8">
        <v>14500</v>
      </c>
      <c r="D27" s="8">
        <v>4089</v>
      </c>
      <c r="E27" s="8"/>
      <c r="F27" s="8"/>
      <c r="G27" s="8"/>
      <c r="H27" s="8"/>
      <c r="I27" s="8">
        <v>4089</v>
      </c>
      <c r="J27" s="9">
        <v>0.19800000000000001</v>
      </c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315</v>
      </c>
      <c r="C28" s="3">
        <v>14714</v>
      </c>
      <c r="D28" s="3">
        <v>4635</v>
      </c>
      <c r="E28" s="3"/>
      <c r="F28" s="3"/>
      <c r="G28" s="3"/>
      <c r="H28" s="3"/>
      <c r="I28" s="3">
        <v>4635</v>
      </c>
      <c r="J28" s="6">
        <v>0.20799999999999999</v>
      </c>
      <c r="M28" s="2">
        <f t="shared" si="0"/>
        <v>-9.0000000000145519E-2</v>
      </c>
      <c r="O28">
        <f t="shared" si="1"/>
        <v>0</v>
      </c>
    </row>
    <row r="29" spans="1:15" x14ac:dyDescent="0.55000000000000004">
      <c r="A29" s="1">
        <v>1946</v>
      </c>
      <c r="B29" s="3">
        <v>324</v>
      </c>
      <c r="C29" s="3">
        <v>14435</v>
      </c>
      <c r="D29" s="3">
        <v>4677</v>
      </c>
      <c r="E29" s="3"/>
      <c r="F29" s="3"/>
      <c r="G29" s="3"/>
      <c r="H29" s="3"/>
      <c r="I29" s="3">
        <v>4677</v>
      </c>
      <c r="J29" s="6">
        <v>0.20499999999999999</v>
      </c>
      <c r="M29" s="2">
        <f t="shared" si="0"/>
        <v>-6.0000000000400178E-2</v>
      </c>
      <c r="O29">
        <f t="shared" si="1"/>
        <v>0</v>
      </c>
    </row>
    <row r="30" spans="1:15" x14ac:dyDescent="0.55000000000000004">
      <c r="A30" s="1">
        <v>1947</v>
      </c>
      <c r="B30" s="3">
        <v>351</v>
      </c>
      <c r="C30" s="3">
        <v>14425</v>
      </c>
      <c r="D30" s="3">
        <v>5063</v>
      </c>
      <c r="E30" s="3"/>
      <c r="F30" s="3"/>
      <c r="G30" s="3"/>
      <c r="H30" s="3"/>
      <c r="I30" s="3">
        <v>5063</v>
      </c>
      <c r="J30" s="6">
        <v>0.216</v>
      </c>
      <c r="M30" s="2">
        <f t="shared" si="0"/>
        <v>0.1750000000001819</v>
      </c>
      <c r="O30">
        <f t="shared" si="1"/>
        <v>0</v>
      </c>
    </row>
    <row r="31" spans="1:15" x14ac:dyDescent="0.55000000000000004">
      <c r="A31" s="1">
        <v>1948</v>
      </c>
      <c r="B31" s="3">
        <v>351</v>
      </c>
      <c r="C31" s="3">
        <v>14179</v>
      </c>
      <c r="D31" s="3">
        <v>4977</v>
      </c>
      <c r="E31" s="3"/>
      <c r="F31" s="3"/>
      <c r="G31" s="3"/>
      <c r="H31" s="3"/>
      <c r="I31" s="3">
        <v>4977</v>
      </c>
      <c r="J31" s="6">
        <v>0.20599999999999999</v>
      </c>
      <c r="M31" s="2">
        <f t="shared" si="0"/>
        <v>-0.17100000000027649</v>
      </c>
      <c r="O31">
        <f t="shared" si="1"/>
        <v>0</v>
      </c>
    </row>
    <row r="32" spans="1:15" x14ac:dyDescent="0.55000000000000004">
      <c r="A32" s="1">
        <v>1949</v>
      </c>
      <c r="B32" s="3">
        <v>355</v>
      </c>
      <c r="C32" s="3">
        <v>14310</v>
      </c>
      <c r="D32" s="3">
        <v>5080</v>
      </c>
      <c r="E32" s="3"/>
      <c r="F32" s="3"/>
      <c r="G32" s="3"/>
      <c r="H32" s="3"/>
      <c r="I32" s="3">
        <v>5080</v>
      </c>
      <c r="J32" s="6">
        <v>0.20499999999999999</v>
      </c>
      <c r="M32" s="2">
        <f t="shared" si="0"/>
        <v>5.0000000000181899E-2</v>
      </c>
      <c r="O32">
        <f t="shared" si="1"/>
        <v>0</v>
      </c>
    </row>
    <row r="33" spans="1:15" x14ac:dyDescent="0.55000000000000004">
      <c r="A33" s="7" t="s">
        <v>5</v>
      </c>
      <c r="B33" s="8">
        <v>339</v>
      </c>
      <c r="C33" s="8">
        <v>14413</v>
      </c>
      <c r="D33" s="8">
        <v>4886</v>
      </c>
      <c r="E33" s="8"/>
      <c r="F33" s="8"/>
      <c r="G33" s="8"/>
      <c r="H33" s="8"/>
      <c r="I33" s="8">
        <v>4886</v>
      </c>
      <c r="J33" s="9">
        <v>0.20799999999999999</v>
      </c>
      <c r="K33" s="10"/>
      <c r="L33" s="10"/>
      <c r="M33" s="11">
        <f t="shared" si="0"/>
        <v>6.9999999996070983E-3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359</v>
      </c>
      <c r="C34" s="3">
        <v>14409</v>
      </c>
      <c r="D34" s="3">
        <v>5173</v>
      </c>
      <c r="E34" s="3"/>
      <c r="F34" s="3"/>
      <c r="G34" s="3"/>
      <c r="H34" s="3"/>
      <c r="I34" s="3">
        <v>5173</v>
      </c>
      <c r="J34" s="6">
        <v>0.2</v>
      </c>
      <c r="M34" s="2">
        <f t="shared" si="0"/>
        <v>-0.16899999999986903</v>
      </c>
      <c r="O34">
        <f t="shared" si="1"/>
        <v>0</v>
      </c>
    </row>
    <row r="35" spans="1:15" x14ac:dyDescent="0.55000000000000004">
      <c r="A35" s="1">
        <v>1951</v>
      </c>
      <c r="B35" s="3">
        <v>373</v>
      </c>
      <c r="C35" s="3">
        <v>13115</v>
      </c>
      <c r="D35" s="3">
        <v>4892</v>
      </c>
      <c r="E35" s="3"/>
      <c r="F35" s="3"/>
      <c r="G35" s="3"/>
      <c r="H35" s="3"/>
      <c r="I35" s="3">
        <v>4892</v>
      </c>
      <c r="J35" s="6">
        <v>0.183</v>
      </c>
      <c r="M35" s="2">
        <f t="shared" si="0"/>
        <v>-0.10499999999956344</v>
      </c>
      <c r="O35">
        <f t="shared" si="1"/>
        <v>0</v>
      </c>
    </row>
    <row r="36" spans="1:15" x14ac:dyDescent="0.55000000000000004">
      <c r="A36" s="1">
        <v>1952</v>
      </c>
      <c r="B36" s="3">
        <v>376</v>
      </c>
      <c r="C36" s="3">
        <v>13814</v>
      </c>
      <c r="D36" s="3">
        <v>5194</v>
      </c>
      <c r="E36" s="3"/>
      <c r="F36" s="3"/>
      <c r="G36" s="3"/>
      <c r="H36" s="3"/>
      <c r="I36" s="3">
        <v>5194</v>
      </c>
      <c r="J36" s="6">
        <v>0.186</v>
      </c>
      <c r="M36" s="2">
        <f t="shared" si="0"/>
        <v>6.400000000030559E-2</v>
      </c>
      <c r="O36">
        <f t="shared" si="1"/>
        <v>0</v>
      </c>
    </row>
    <row r="37" spans="1:15" x14ac:dyDescent="0.55000000000000004">
      <c r="A37" s="1">
        <v>1953</v>
      </c>
      <c r="B37" s="3">
        <v>410</v>
      </c>
      <c r="C37" s="3">
        <v>13624</v>
      </c>
      <c r="D37" s="3">
        <v>5586</v>
      </c>
      <c r="E37" s="3"/>
      <c r="F37" s="3"/>
      <c r="G37" s="3"/>
      <c r="H37" s="3"/>
      <c r="I37" s="3">
        <v>5586</v>
      </c>
      <c r="J37" s="6">
        <v>0.19600000000000001</v>
      </c>
      <c r="M37" s="2">
        <f t="shared" si="0"/>
        <v>-0.15999999999985448</v>
      </c>
      <c r="O37">
        <f t="shared" si="1"/>
        <v>0</v>
      </c>
    </row>
    <row r="38" spans="1:15" x14ac:dyDescent="0.55000000000000004">
      <c r="A38" s="1">
        <v>1954</v>
      </c>
      <c r="B38" s="3">
        <v>411</v>
      </c>
      <c r="C38" s="3">
        <v>13535</v>
      </c>
      <c r="D38" s="3">
        <v>5563</v>
      </c>
      <c r="E38" s="3"/>
      <c r="F38" s="3"/>
      <c r="G38" s="3"/>
      <c r="H38" s="3"/>
      <c r="I38" s="3">
        <v>5563</v>
      </c>
      <c r="J38" s="6">
        <v>0.189</v>
      </c>
      <c r="M38" s="2">
        <f t="shared" si="0"/>
        <v>-0.11499999999978172</v>
      </c>
      <c r="O38">
        <f t="shared" si="1"/>
        <v>0</v>
      </c>
    </row>
    <row r="39" spans="1:15" x14ac:dyDescent="0.55000000000000004">
      <c r="A39" s="7" t="s">
        <v>6</v>
      </c>
      <c r="B39" s="8">
        <v>386</v>
      </c>
      <c r="C39" s="8">
        <v>13684</v>
      </c>
      <c r="D39" s="8">
        <v>5282</v>
      </c>
      <c r="E39" s="8"/>
      <c r="F39" s="8"/>
      <c r="G39" s="8"/>
      <c r="H39" s="8"/>
      <c r="I39" s="8">
        <v>5282</v>
      </c>
      <c r="J39" s="9">
        <v>0.191</v>
      </c>
      <c r="K39" s="10"/>
      <c r="L39" s="10"/>
      <c r="M39" s="11">
        <f t="shared" si="0"/>
        <v>2.400000000034197E-2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309</v>
      </c>
      <c r="C40" s="3">
        <v>13411</v>
      </c>
      <c r="D40" s="3">
        <v>4144</v>
      </c>
      <c r="E40" s="3"/>
      <c r="F40" s="3"/>
      <c r="G40" s="3"/>
      <c r="H40" s="3"/>
      <c r="I40" s="3">
        <v>4144</v>
      </c>
      <c r="J40" s="6">
        <v>0.13400000000000001</v>
      </c>
      <c r="M40" s="2">
        <f t="shared" si="0"/>
        <v>-1.0000000002037268E-3</v>
      </c>
      <c r="O40">
        <f t="shared" si="1"/>
        <v>0</v>
      </c>
    </row>
    <row r="41" spans="1:15" x14ac:dyDescent="0.55000000000000004">
      <c r="A41" s="1">
        <v>1956</v>
      </c>
      <c r="B41" s="3">
        <v>392</v>
      </c>
      <c r="C41" s="3">
        <v>13408</v>
      </c>
      <c r="D41" s="14">
        <v>5256</v>
      </c>
      <c r="E41" s="3"/>
      <c r="F41" s="3"/>
      <c r="G41" s="3"/>
      <c r="H41" s="3"/>
      <c r="I41" s="3">
        <v>5256</v>
      </c>
      <c r="J41" s="6">
        <v>0.16700000000000001</v>
      </c>
      <c r="M41" s="2">
        <f t="shared" si="0"/>
        <v>-6.400000000030559E-2</v>
      </c>
      <c r="O41">
        <f t="shared" si="1"/>
        <v>0</v>
      </c>
    </row>
    <row r="42" spans="1:15" x14ac:dyDescent="0.55000000000000004">
      <c r="A42" s="1">
        <v>1957</v>
      </c>
      <c r="B42" s="3">
        <v>375</v>
      </c>
      <c r="C42" s="3">
        <v>12912</v>
      </c>
      <c r="D42" s="3">
        <v>4842</v>
      </c>
      <c r="E42" s="3"/>
      <c r="F42" s="3"/>
      <c r="G42" s="3"/>
      <c r="H42" s="3"/>
      <c r="I42" s="3">
        <v>4842</v>
      </c>
      <c r="J42" s="6">
        <v>0.14799999999999999</v>
      </c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>
        <v>402</v>
      </c>
      <c r="C43" s="3">
        <v>13005</v>
      </c>
      <c r="D43" s="3">
        <v>5228</v>
      </c>
      <c r="E43" s="3"/>
      <c r="F43" s="3"/>
      <c r="G43" s="3"/>
      <c r="H43" s="3"/>
      <c r="I43" s="3">
        <v>5228</v>
      </c>
      <c r="J43" s="6">
        <v>0.155</v>
      </c>
      <c r="M43" s="2">
        <f t="shared" si="0"/>
        <v>1.0000000000218279E-2</v>
      </c>
      <c r="O43">
        <f t="shared" si="1"/>
        <v>0</v>
      </c>
    </row>
    <row r="44" spans="1:15" x14ac:dyDescent="0.55000000000000004">
      <c r="A44" s="1">
        <v>1959</v>
      </c>
      <c r="B44" s="3">
        <v>439</v>
      </c>
      <c r="C44" s="3">
        <v>12986</v>
      </c>
      <c r="D44" s="3">
        <v>5701</v>
      </c>
      <c r="E44" s="3"/>
      <c r="F44" s="3">
        <v>111</v>
      </c>
      <c r="G44" s="3"/>
      <c r="H44" s="3"/>
      <c r="I44" s="3">
        <v>5812</v>
      </c>
      <c r="J44" s="6">
        <v>0.16700000000000001</v>
      </c>
      <c r="M44" s="2">
        <f t="shared" si="0"/>
        <v>-0.14599999999973079</v>
      </c>
      <c r="O44">
        <f t="shared" si="1"/>
        <v>0</v>
      </c>
    </row>
    <row r="45" spans="1:15" x14ac:dyDescent="0.55000000000000004">
      <c r="A45" s="7" t="s">
        <v>7</v>
      </c>
      <c r="B45" s="8">
        <v>383</v>
      </c>
      <c r="C45" s="8">
        <v>13144</v>
      </c>
      <c r="D45" s="8">
        <v>5034</v>
      </c>
      <c r="E45" s="8"/>
      <c r="F45" s="8">
        <v>22</v>
      </c>
      <c r="G45" s="8"/>
      <c r="H45" s="8"/>
      <c r="I45" s="8">
        <v>5056</v>
      </c>
      <c r="J45" s="9">
        <v>0.155</v>
      </c>
      <c r="K45" s="10"/>
      <c r="L45" s="10"/>
      <c r="M45" s="11">
        <f t="shared" si="0"/>
        <v>0.15200000000004366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424</v>
      </c>
      <c r="C46" s="3">
        <v>13462</v>
      </c>
      <c r="D46" s="3">
        <v>5708</v>
      </c>
      <c r="E46" s="3"/>
      <c r="F46" s="3">
        <v>52</v>
      </c>
      <c r="G46" s="3"/>
      <c r="H46" s="3"/>
      <c r="I46" s="3">
        <v>5760</v>
      </c>
      <c r="J46" s="6">
        <v>0.16</v>
      </c>
      <c r="M46" s="2">
        <f t="shared" si="0"/>
        <v>-0.11200000000008004</v>
      </c>
      <c r="O46">
        <f t="shared" si="1"/>
        <v>0</v>
      </c>
    </row>
    <row r="47" spans="1:15" x14ac:dyDescent="0.55000000000000004">
      <c r="A47" s="1">
        <v>1961</v>
      </c>
      <c r="B47" s="3">
        <v>416</v>
      </c>
      <c r="C47" s="3">
        <v>14012</v>
      </c>
      <c r="D47" s="3">
        <v>5829</v>
      </c>
      <c r="E47" s="3"/>
      <c r="F47" s="3">
        <v>34</v>
      </c>
      <c r="G47" s="3"/>
      <c r="H47" s="3"/>
      <c r="I47" s="3">
        <v>5863</v>
      </c>
      <c r="J47" s="6">
        <v>0.158</v>
      </c>
      <c r="M47" s="2">
        <f t="shared" si="0"/>
        <v>-7.9999999998108251E-3</v>
      </c>
      <c r="O47">
        <f t="shared" si="1"/>
        <v>0</v>
      </c>
    </row>
    <row r="48" spans="1:15" x14ac:dyDescent="0.55000000000000004">
      <c r="A48" s="1">
        <v>1962</v>
      </c>
      <c r="B48" s="3">
        <v>401</v>
      </c>
      <c r="C48" s="3">
        <v>14317</v>
      </c>
      <c r="D48" s="3">
        <v>5741</v>
      </c>
      <c r="E48" s="3"/>
      <c r="F48" s="3">
        <v>44</v>
      </c>
      <c r="G48" s="3"/>
      <c r="H48" s="3"/>
      <c r="I48" s="3">
        <v>5785</v>
      </c>
      <c r="J48" s="6">
        <v>0.15</v>
      </c>
      <c r="M48" s="2">
        <f t="shared" si="0"/>
        <v>0.11700000000018917</v>
      </c>
      <c r="O48">
        <f t="shared" si="1"/>
        <v>0</v>
      </c>
    </row>
    <row r="49" spans="1:15" x14ac:dyDescent="0.55000000000000004">
      <c r="A49" s="1">
        <v>1963</v>
      </c>
      <c r="B49" s="3">
        <v>446</v>
      </c>
      <c r="C49" s="3">
        <v>14762</v>
      </c>
      <c r="D49" s="3">
        <v>6584</v>
      </c>
      <c r="E49" s="3"/>
      <c r="F49" s="3">
        <v>5</v>
      </c>
      <c r="G49" s="3"/>
      <c r="H49" s="3"/>
      <c r="I49" s="3">
        <v>6589</v>
      </c>
      <c r="J49" s="6">
        <v>0.16500000000000001</v>
      </c>
      <c r="M49" s="2">
        <f t="shared" si="0"/>
        <v>-0.14800000000013824</v>
      </c>
      <c r="O49">
        <f t="shared" si="1"/>
        <v>0</v>
      </c>
    </row>
    <row r="50" spans="1:15" x14ac:dyDescent="0.55000000000000004">
      <c r="A50" s="1">
        <v>1964</v>
      </c>
      <c r="B50" s="3">
        <v>463</v>
      </c>
      <c r="C50" s="3">
        <v>14829</v>
      </c>
      <c r="D50" s="3">
        <v>6866</v>
      </c>
      <c r="E50" s="3"/>
      <c r="F50" s="3">
        <v>5</v>
      </c>
      <c r="G50" s="3"/>
      <c r="H50" s="3"/>
      <c r="I50" s="3">
        <v>6871</v>
      </c>
      <c r="J50" s="6">
        <v>0.16700000000000001</v>
      </c>
      <c r="M50" s="2">
        <f t="shared" si="0"/>
        <v>-0.17299999999977445</v>
      </c>
      <c r="O50">
        <f t="shared" si="1"/>
        <v>0</v>
      </c>
    </row>
    <row r="51" spans="1:15" x14ac:dyDescent="0.55000000000000004">
      <c r="A51" s="7" t="s">
        <v>8</v>
      </c>
      <c r="B51" s="8">
        <v>430</v>
      </c>
      <c r="C51" s="8">
        <v>14293</v>
      </c>
      <c r="D51" s="8">
        <v>6146</v>
      </c>
      <c r="E51" s="8"/>
      <c r="F51" s="8">
        <v>28</v>
      </c>
      <c r="G51" s="8"/>
      <c r="H51" s="8"/>
      <c r="I51" s="8">
        <v>6174</v>
      </c>
      <c r="J51" s="9">
        <v>0.16</v>
      </c>
      <c r="K51" s="10"/>
      <c r="L51" s="10"/>
      <c r="M51" s="11">
        <f t="shared" si="0"/>
        <v>-1.0000000000218279E-2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463</v>
      </c>
      <c r="C52" s="3">
        <v>14841</v>
      </c>
      <c r="D52" s="3">
        <v>7168</v>
      </c>
      <c r="E52" s="3"/>
      <c r="F52" s="3">
        <v>775</v>
      </c>
      <c r="G52" s="3">
        <v>92</v>
      </c>
      <c r="H52" s="3"/>
      <c r="I52" s="3">
        <v>7851</v>
      </c>
      <c r="J52" s="6">
        <v>0.184</v>
      </c>
      <c r="M52" s="2">
        <f t="shared" si="0"/>
        <v>-296.61700000000019</v>
      </c>
      <c r="O52">
        <f t="shared" si="1"/>
        <v>0</v>
      </c>
    </row>
    <row r="53" spans="1:15" x14ac:dyDescent="0.55000000000000004">
      <c r="A53" s="1">
        <v>1966</v>
      </c>
      <c r="B53" s="3">
        <v>495</v>
      </c>
      <c r="C53" s="3">
        <v>14853</v>
      </c>
      <c r="D53" s="3">
        <v>7352</v>
      </c>
      <c r="E53" s="3"/>
      <c r="F53" s="3">
        <v>533</v>
      </c>
      <c r="G53" s="3"/>
      <c r="H53" s="3"/>
      <c r="I53" s="3">
        <v>7885</v>
      </c>
      <c r="J53" s="6">
        <v>0.17899999999999999</v>
      </c>
      <c r="M53" s="2">
        <f t="shared" si="0"/>
        <v>0.23499999999967258</v>
      </c>
      <c r="O53">
        <f t="shared" si="1"/>
        <v>0</v>
      </c>
    </row>
    <row r="54" spans="1:15" x14ac:dyDescent="0.55000000000000004">
      <c r="A54" s="1">
        <v>1967</v>
      </c>
      <c r="B54" s="3">
        <v>511</v>
      </c>
      <c r="C54" s="3">
        <v>14685</v>
      </c>
      <c r="D54" s="3">
        <v>7504</v>
      </c>
      <c r="E54" s="3"/>
      <c r="F54" s="3">
        <v>454</v>
      </c>
      <c r="G54" s="3"/>
      <c r="H54" s="3"/>
      <c r="I54" s="3">
        <v>7958</v>
      </c>
      <c r="J54" s="6">
        <v>0.17399999999999999</v>
      </c>
      <c r="M54" s="2">
        <f t="shared" si="0"/>
        <v>3.4999999999854481E-2</v>
      </c>
      <c r="O54">
        <f t="shared" si="1"/>
        <v>0</v>
      </c>
    </row>
    <row r="55" spans="1:15" x14ac:dyDescent="0.55000000000000004">
      <c r="A55" s="1">
        <v>1968</v>
      </c>
      <c r="B55" s="3">
        <v>526</v>
      </c>
      <c r="C55" s="3">
        <v>14848</v>
      </c>
      <c r="D55" s="3">
        <v>7810</v>
      </c>
      <c r="E55" s="3"/>
      <c r="F55" s="3">
        <v>360</v>
      </c>
      <c r="G55" s="3"/>
      <c r="H55" s="3"/>
      <c r="I55" s="3">
        <v>8170</v>
      </c>
      <c r="J55" s="6">
        <v>0.17899999999999999</v>
      </c>
      <c r="M55" s="2">
        <f t="shared" si="0"/>
        <v>4.7999999999774445E-2</v>
      </c>
      <c r="O55">
        <f t="shared" si="1"/>
        <v>0</v>
      </c>
    </row>
    <row r="56" spans="1:15" x14ac:dyDescent="0.55000000000000004">
      <c r="A56" s="1">
        <v>1969</v>
      </c>
      <c r="B56" s="3">
        <v>565</v>
      </c>
      <c r="C56" s="3">
        <v>12242</v>
      </c>
      <c r="D56" s="3">
        <v>6917</v>
      </c>
      <c r="E56" s="3"/>
      <c r="F56" s="3">
        <v>567</v>
      </c>
      <c r="G56" s="3"/>
      <c r="H56" s="3"/>
      <c r="I56" s="3">
        <v>7484</v>
      </c>
      <c r="J56" s="6">
        <v>0.153</v>
      </c>
      <c r="M56" s="2">
        <f t="shared" si="0"/>
        <v>-0.27000000000043656</v>
      </c>
      <c r="O56">
        <f t="shared" si="1"/>
        <v>0</v>
      </c>
    </row>
    <row r="57" spans="1:15" x14ac:dyDescent="0.55000000000000004">
      <c r="A57" s="7" t="s">
        <v>10</v>
      </c>
      <c r="B57" s="8">
        <v>516</v>
      </c>
      <c r="C57" s="8">
        <v>14244</v>
      </c>
      <c r="D57" s="8">
        <v>7350</v>
      </c>
      <c r="E57" s="8"/>
      <c r="F57" s="8">
        <v>538</v>
      </c>
      <c r="G57" s="8">
        <v>18</v>
      </c>
      <c r="H57" s="8"/>
      <c r="I57" s="8">
        <v>7870</v>
      </c>
      <c r="J57" s="9">
        <v>0.17199999999999999</v>
      </c>
      <c r="K57" s="10"/>
      <c r="L57" s="10"/>
      <c r="M57" s="11">
        <f t="shared" si="0"/>
        <v>-9.5999999999548891E-2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810</v>
      </c>
      <c r="C58" s="3">
        <v>10758</v>
      </c>
      <c r="D58" s="3">
        <v>8714</v>
      </c>
      <c r="E58" s="3"/>
      <c r="F58" s="3">
        <v>848</v>
      </c>
      <c r="G58" s="3"/>
      <c r="H58" s="3"/>
      <c r="I58" s="3">
        <v>9562</v>
      </c>
      <c r="J58" s="6">
        <v>0.188</v>
      </c>
      <c r="M58" s="2">
        <f t="shared" si="0"/>
        <v>-2.0000000000436557E-2</v>
      </c>
      <c r="O58">
        <f t="shared" si="1"/>
        <v>0</v>
      </c>
    </row>
    <row r="59" spans="1:15" x14ac:dyDescent="0.55000000000000004">
      <c r="A59" s="1">
        <v>1971</v>
      </c>
      <c r="B59" s="3">
        <v>899</v>
      </c>
      <c r="C59" s="3">
        <v>10804</v>
      </c>
      <c r="D59" s="3">
        <v>9713</v>
      </c>
      <c r="E59" s="3"/>
      <c r="F59" s="3">
        <v>1274</v>
      </c>
      <c r="G59" s="3"/>
      <c r="H59" s="3"/>
      <c r="I59" s="3">
        <v>10987</v>
      </c>
      <c r="J59" s="6">
        <v>0.20899999999999999</v>
      </c>
      <c r="M59" s="2">
        <f t="shared" si="0"/>
        <v>-0.20399999999972351</v>
      </c>
      <c r="O59">
        <f t="shared" si="1"/>
        <v>0</v>
      </c>
    </row>
    <row r="60" spans="1:15" x14ac:dyDescent="0.55000000000000004">
      <c r="A60" s="1">
        <v>1972</v>
      </c>
      <c r="B60" s="3">
        <v>994</v>
      </c>
      <c r="C60" s="3">
        <v>7855</v>
      </c>
      <c r="D60" s="3">
        <v>7808</v>
      </c>
      <c r="E60" s="3"/>
      <c r="F60" s="3">
        <v>815</v>
      </c>
      <c r="G60" s="3"/>
      <c r="H60" s="3"/>
      <c r="I60" s="3">
        <v>8623</v>
      </c>
      <c r="J60" s="6">
        <v>0.158</v>
      </c>
      <c r="M60" s="2">
        <f t="shared" si="0"/>
        <v>-0.13000000000010914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1088</v>
      </c>
      <c r="C61" s="3">
        <v>9644</v>
      </c>
      <c r="D61" s="3">
        <v>10493</v>
      </c>
      <c r="E61" s="3"/>
      <c r="F61" s="3">
        <v>864</v>
      </c>
      <c r="G61" s="3"/>
      <c r="H61" s="3"/>
      <c r="I61" s="3">
        <v>11357</v>
      </c>
      <c r="J61" s="6">
        <v>0.20200000000000001</v>
      </c>
      <c r="M61" s="2">
        <f t="shared" si="0"/>
        <v>-0.32799999999951979</v>
      </c>
      <c r="O61">
        <f t="shared" si="1"/>
        <v>0</v>
      </c>
    </row>
    <row r="62" spans="1:15" x14ac:dyDescent="0.55000000000000004">
      <c r="A62" s="1">
        <v>1974</v>
      </c>
      <c r="B62" s="3">
        <v>1118</v>
      </c>
      <c r="C62" s="3">
        <v>7606</v>
      </c>
      <c r="D62" s="3">
        <v>8504</v>
      </c>
      <c r="E62" s="3"/>
      <c r="F62" s="3">
        <v>690</v>
      </c>
      <c r="G62" s="3"/>
      <c r="H62" s="3"/>
      <c r="I62" s="3">
        <v>9194</v>
      </c>
      <c r="J62" s="6">
        <v>0.154</v>
      </c>
      <c r="M62" s="2">
        <f t="shared" si="0"/>
        <v>-0.49200000000018917</v>
      </c>
      <c r="O62">
        <f t="shared" si="1"/>
        <v>0</v>
      </c>
    </row>
    <row r="63" spans="1:15" x14ac:dyDescent="0.55000000000000004">
      <c r="A63" s="7" t="s">
        <v>11</v>
      </c>
      <c r="B63" s="8">
        <v>982</v>
      </c>
      <c r="C63" s="8">
        <v>9212</v>
      </c>
      <c r="D63" s="8">
        <v>9046</v>
      </c>
      <c r="E63" s="8"/>
      <c r="F63" s="8">
        <v>898</v>
      </c>
      <c r="G63" s="8"/>
      <c r="H63" s="8"/>
      <c r="I63" s="8">
        <v>9944</v>
      </c>
      <c r="J63" s="9">
        <v>0.182</v>
      </c>
      <c r="K63" s="10"/>
      <c r="L63" s="10"/>
      <c r="M63" s="11">
        <f t="shared" si="0"/>
        <v>0.18399999999928696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1163</v>
      </c>
      <c r="C64" s="3">
        <v>6480</v>
      </c>
      <c r="D64" s="3">
        <v>7536</v>
      </c>
      <c r="E64" s="3"/>
      <c r="F64" s="3">
        <v>351</v>
      </c>
      <c r="G64" s="3"/>
      <c r="H64" s="3"/>
      <c r="I64" s="3">
        <v>7887</v>
      </c>
      <c r="J64" s="6">
        <v>0.13100000000000001</v>
      </c>
      <c r="M64" s="2">
        <f t="shared" si="0"/>
        <v>0.23999999999978172</v>
      </c>
      <c r="O64">
        <f t="shared" si="1"/>
        <v>0</v>
      </c>
    </row>
    <row r="65" spans="1:15" x14ac:dyDescent="0.55000000000000004">
      <c r="A65" s="1">
        <v>1976</v>
      </c>
      <c r="B65" s="3">
        <v>1012</v>
      </c>
      <c r="C65" s="3">
        <v>7171</v>
      </c>
      <c r="D65" s="3">
        <v>7257</v>
      </c>
      <c r="E65" s="3"/>
      <c r="F65" s="3">
        <v>205</v>
      </c>
      <c r="G65" s="3"/>
      <c r="H65" s="3"/>
      <c r="I65" s="3">
        <v>7462</v>
      </c>
      <c r="J65" s="6">
        <v>0.121</v>
      </c>
      <c r="M65" s="2">
        <f t="shared" si="0"/>
        <v>5.1999999999679858E-2</v>
      </c>
      <c r="O65">
        <f t="shared" si="1"/>
        <v>0</v>
      </c>
    </row>
    <row r="66" spans="1:15" x14ac:dyDescent="0.55000000000000004">
      <c r="A66" s="1">
        <v>1977</v>
      </c>
      <c r="B66" s="3">
        <v>1089</v>
      </c>
      <c r="C66" s="3">
        <v>7012</v>
      </c>
      <c r="D66" s="3">
        <v>7637</v>
      </c>
      <c r="E66" s="3"/>
      <c r="F66" s="3">
        <v>159</v>
      </c>
      <c r="G66" s="3"/>
      <c r="H66" s="3"/>
      <c r="I66" s="3">
        <v>7796</v>
      </c>
      <c r="J66" s="6">
        <v>0.122</v>
      </c>
      <c r="M66" s="2">
        <f t="shared" si="0"/>
        <v>-0.931999999999789</v>
      </c>
      <c r="O66">
        <f t="shared" si="1"/>
        <v>0</v>
      </c>
    </row>
    <row r="67" spans="1:15" x14ac:dyDescent="0.55000000000000004">
      <c r="A67" s="1">
        <v>1978</v>
      </c>
      <c r="B67" s="3">
        <v>1058</v>
      </c>
      <c r="C67" s="3">
        <v>6151</v>
      </c>
      <c r="D67" s="3">
        <v>6508</v>
      </c>
      <c r="E67" s="3"/>
      <c r="F67" s="3">
        <v>69</v>
      </c>
      <c r="G67" s="3"/>
      <c r="H67" s="3"/>
      <c r="I67" s="3">
        <v>6577</v>
      </c>
      <c r="J67" s="6">
        <v>0.1</v>
      </c>
      <c r="M67" s="2">
        <f t="shared" si="0"/>
        <v>-0.24200000000018917</v>
      </c>
      <c r="O67">
        <f t="shared" si="1"/>
        <v>0</v>
      </c>
    </row>
    <row r="68" spans="1:15" x14ac:dyDescent="0.55000000000000004">
      <c r="A68" s="1">
        <v>1979</v>
      </c>
      <c r="B68" s="3">
        <v>674</v>
      </c>
      <c r="C68" s="3">
        <v>6629</v>
      </c>
      <c r="D68" s="3">
        <v>4468</v>
      </c>
      <c r="E68" s="3"/>
      <c r="F68" s="3">
        <v>196</v>
      </c>
      <c r="G68" s="3"/>
      <c r="H68" s="3"/>
      <c r="I68" s="3">
        <v>4664</v>
      </c>
      <c r="J68" s="6">
        <v>6.9000000000000006E-2</v>
      </c>
      <c r="M68" s="2">
        <f t="shared" si="0"/>
        <v>-5.4000000000087311E-2</v>
      </c>
      <c r="O68">
        <f t="shared" si="1"/>
        <v>0</v>
      </c>
    </row>
    <row r="69" spans="1:15" x14ac:dyDescent="0.55000000000000004">
      <c r="A69" s="7" t="s">
        <v>9</v>
      </c>
      <c r="B69" s="8">
        <v>999</v>
      </c>
      <c r="C69" s="8">
        <v>6688</v>
      </c>
      <c r="D69" s="8">
        <v>6681</v>
      </c>
      <c r="E69" s="8"/>
      <c r="F69" s="8">
        <v>196</v>
      </c>
      <c r="G69" s="8"/>
      <c r="H69" s="8"/>
      <c r="I69" s="8">
        <v>6877</v>
      </c>
      <c r="J69" s="9">
        <v>0.108</v>
      </c>
      <c r="K69" s="10"/>
      <c r="L69" s="10"/>
      <c r="M69" s="11">
        <f t="shared" ref="M69:M72" si="2">B69*C69/1000 -D69</f>
        <v>0.31199999999989814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1286</v>
      </c>
      <c r="C70" s="3">
        <v>5507</v>
      </c>
      <c r="D70" s="3">
        <v>7082</v>
      </c>
      <c r="E70" s="3"/>
      <c r="F70" s="3">
        <v>14</v>
      </c>
      <c r="G70" s="3"/>
      <c r="H70" s="3"/>
      <c r="I70" s="5">
        <v>7096</v>
      </c>
      <c r="J70" s="6">
        <v>0.10199999999999999</v>
      </c>
      <c r="M70" s="2">
        <f t="shared" si="2"/>
        <v>2.0000000004074536E-3</v>
      </c>
      <c r="O70">
        <f t="shared" si="3"/>
        <v>0</v>
      </c>
    </row>
    <row r="71" spans="1:15" x14ac:dyDescent="0.55000000000000004">
      <c r="A71" s="1">
        <v>1981</v>
      </c>
      <c r="B71" s="3">
        <v>645</v>
      </c>
      <c r="C71" s="3">
        <v>7065</v>
      </c>
      <c r="D71" s="3">
        <v>4557</v>
      </c>
      <c r="E71" s="3"/>
      <c r="F71" s="3">
        <v>63</v>
      </c>
      <c r="G71" s="3"/>
      <c r="H71" s="3"/>
      <c r="I71" s="3">
        <v>4620</v>
      </c>
      <c r="J71" s="6">
        <v>6.5000000000000002E-2</v>
      </c>
      <c r="M71" s="2">
        <f t="shared" si="2"/>
        <v>-7.4999999999818101E-2</v>
      </c>
      <c r="O71">
        <f t="shared" si="3"/>
        <v>0</v>
      </c>
    </row>
    <row r="72" spans="1:15" x14ac:dyDescent="0.55000000000000004">
      <c r="A72" s="1">
        <v>1982</v>
      </c>
      <c r="B72" s="3">
        <v>880</v>
      </c>
      <c r="C72" s="3">
        <v>7590</v>
      </c>
      <c r="D72" s="3">
        <v>6680</v>
      </c>
      <c r="E72" s="3"/>
      <c r="F72" s="3">
        <v>1</v>
      </c>
      <c r="G72" s="3"/>
      <c r="H72" s="3"/>
      <c r="I72" s="3">
        <v>6681</v>
      </c>
      <c r="J72" s="6">
        <v>9.0999999999999998E-2</v>
      </c>
      <c r="M72" s="2">
        <f t="shared" si="2"/>
        <v>-0.8000000000001819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67E-F4BA-4331-AA16-B29457B2249B}">
  <dimension ref="A1:O74"/>
  <sheetViews>
    <sheetView workbookViewId="0">
      <pane ySplit="3" topLeftCell="A27" activePane="bottomLeft" state="frozen"/>
      <selection pane="bottomLeft" activeCell="I72" sqref="I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>
        <v>2101</v>
      </c>
      <c r="C44" s="3">
        <v>1066</v>
      </c>
      <c r="D44" s="3">
        <v>2240</v>
      </c>
      <c r="E44" s="3"/>
      <c r="F44" s="3">
        <v>1840</v>
      </c>
      <c r="G44" s="3"/>
      <c r="H44" s="3"/>
      <c r="I44" s="3">
        <v>4080</v>
      </c>
      <c r="J44" s="6">
        <v>0.11700000000000001</v>
      </c>
      <c r="M44" s="2">
        <f t="shared" si="0"/>
        <v>-0.33399999999983265</v>
      </c>
      <c r="O44">
        <f t="shared" si="1"/>
        <v>0</v>
      </c>
    </row>
    <row r="45" spans="1:15" x14ac:dyDescent="0.55000000000000004">
      <c r="A45" s="1">
        <v>1960</v>
      </c>
      <c r="B45" s="3">
        <v>2223</v>
      </c>
      <c r="C45" s="3">
        <v>1058</v>
      </c>
      <c r="D45" s="3">
        <v>2353</v>
      </c>
      <c r="E45" s="3"/>
      <c r="F45" s="3">
        <v>3249</v>
      </c>
      <c r="G45" s="3"/>
      <c r="H45" s="3"/>
      <c r="I45" s="3">
        <v>5602</v>
      </c>
      <c r="J45" s="6">
        <v>0.155</v>
      </c>
      <c r="M45" s="2">
        <f t="shared" si="0"/>
        <v>-1.0659999999998035</v>
      </c>
      <c r="O45">
        <f t="shared" si="1"/>
        <v>0</v>
      </c>
    </row>
    <row r="46" spans="1:15" x14ac:dyDescent="0.55000000000000004">
      <c r="A46" s="1">
        <v>1961</v>
      </c>
      <c r="B46" s="3">
        <v>2600</v>
      </c>
      <c r="C46" s="3">
        <v>1420</v>
      </c>
      <c r="D46" s="3">
        <v>3691</v>
      </c>
      <c r="E46" s="3"/>
      <c r="F46" s="3">
        <v>4156</v>
      </c>
      <c r="G46" s="3"/>
      <c r="H46" s="3"/>
      <c r="I46" s="3">
        <v>7847</v>
      </c>
      <c r="J46" s="6">
        <v>0.21099999999999999</v>
      </c>
      <c r="M46" s="2">
        <f t="shared" si="0"/>
        <v>1</v>
      </c>
      <c r="O46">
        <f t="shared" si="1"/>
        <v>0</v>
      </c>
    </row>
    <row r="47" spans="1:15" x14ac:dyDescent="0.55000000000000004">
      <c r="A47" s="1">
        <v>1962</v>
      </c>
      <c r="B47" s="3">
        <v>2708</v>
      </c>
      <c r="C47" s="3">
        <v>1575</v>
      </c>
      <c r="D47" s="3">
        <v>4266</v>
      </c>
      <c r="E47" s="3"/>
      <c r="F47" s="3">
        <v>5941</v>
      </c>
      <c r="G47" s="3">
        <v>1</v>
      </c>
      <c r="H47" s="3"/>
      <c r="I47" s="3">
        <v>10206</v>
      </c>
      <c r="J47" s="6">
        <v>0.26500000000000001</v>
      </c>
      <c r="M47" s="2">
        <f t="shared" si="0"/>
        <v>-0.8999999999996362</v>
      </c>
      <c r="O47">
        <f t="shared" si="1"/>
        <v>0</v>
      </c>
    </row>
    <row r="48" spans="1:15" x14ac:dyDescent="0.55000000000000004">
      <c r="A48" s="1">
        <v>1963</v>
      </c>
      <c r="B48" s="3">
        <v>2794</v>
      </c>
      <c r="C48" s="3">
        <v>1563</v>
      </c>
      <c r="D48" s="3">
        <v>4367</v>
      </c>
      <c r="E48" s="3"/>
      <c r="F48" s="3">
        <v>4482</v>
      </c>
      <c r="G48" s="3"/>
      <c r="H48" s="3"/>
      <c r="I48" s="3">
        <v>8849</v>
      </c>
      <c r="J48" s="6">
        <v>0.222</v>
      </c>
      <c r="M48" s="2">
        <f t="shared" si="0"/>
        <v>2.1999999999934516E-2</v>
      </c>
      <c r="O48">
        <f t="shared" si="1"/>
        <v>0</v>
      </c>
    </row>
    <row r="49" spans="1:15" x14ac:dyDescent="0.55000000000000004">
      <c r="A49" s="1">
        <v>1964</v>
      </c>
      <c r="B49" s="3">
        <v>2895</v>
      </c>
      <c r="C49" s="3">
        <v>2612</v>
      </c>
      <c r="D49" s="3">
        <v>7562</v>
      </c>
      <c r="E49" s="3"/>
      <c r="F49" s="3">
        <v>4817</v>
      </c>
      <c r="G49" s="3"/>
      <c r="H49" s="3"/>
      <c r="I49" s="3">
        <v>12379</v>
      </c>
      <c r="J49" s="6">
        <v>0.3</v>
      </c>
      <c r="M49" s="2">
        <f t="shared" si="0"/>
        <v>-0.26000000000021828</v>
      </c>
      <c r="O49">
        <f t="shared" si="1"/>
        <v>0</v>
      </c>
    </row>
    <row r="50" spans="1:15" x14ac:dyDescent="0.55000000000000004">
      <c r="A50" s="7" t="s">
        <v>8</v>
      </c>
      <c r="B50" s="8">
        <v>2644</v>
      </c>
      <c r="C50" s="8">
        <v>1682</v>
      </c>
      <c r="D50" s="8">
        <v>4448</v>
      </c>
      <c r="E50" s="8"/>
      <c r="F50" s="8">
        <v>4529</v>
      </c>
      <c r="G50" s="8"/>
      <c r="H50" s="8"/>
      <c r="I50" s="8">
        <v>8977</v>
      </c>
      <c r="J50" s="9">
        <v>0.23300000000000001</v>
      </c>
      <c r="K50" s="10"/>
      <c r="L50" s="10"/>
      <c r="M50" s="11">
        <f t="shared" si="0"/>
        <v>-0.79200000000037107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3107</v>
      </c>
      <c r="C51" s="3">
        <v>2706</v>
      </c>
      <c r="D51" s="3">
        <v>8407</v>
      </c>
      <c r="E51" s="3"/>
      <c r="F51" s="3">
        <v>2209</v>
      </c>
      <c r="G51" s="3">
        <v>35</v>
      </c>
      <c r="H51" s="3"/>
      <c r="I51" s="3">
        <v>10581</v>
      </c>
      <c r="J51" s="6">
        <v>0.248</v>
      </c>
      <c r="M51" s="2">
        <f t="shared" si="0"/>
        <v>0.54199999999946158</v>
      </c>
      <c r="O51">
        <f t="shared" si="1"/>
        <v>0</v>
      </c>
    </row>
    <row r="52" spans="1:15" x14ac:dyDescent="0.55000000000000004">
      <c r="A52" s="1">
        <v>1966</v>
      </c>
      <c r="B52" s="3">
        <v>3126</v>
      </c>
      <c r="C52" s="3">
        <v>2708</v>
      </c>
      <c r="D52" s="3">
        <v>8464</v>
      </c>
      <c r="E52" s="3"/>
      <c r="F52" s="3">
        <v>4</v>
      </c>
      <c r="G52" s="3"/>
      <c r="H52" s="3"/>
      <c r="I52" s="3">
        <v>8468</v>
      </c>
      <c r="J52" s="6">
        <v>0.192</v>
      </c>
      <c r="M52" s="2">
        <f t="shared" si="0"/>
        <v>1.2080000000005384</v>
      </c>
      <c r="O52">
        <f t="shared" si="1"/>
        <v>0</v>
      </c>
    </row>
    <row r="53" spans="1:15" x14ac:dyDescent="0.55000000000000004">
      <c r="A53" s="1">
        <v>1967</v>
      </c>
      <c r="B53" s="3">
        <v>3378</v>
      </c>
      <c r="C53" s="3">
        <v>2591</v>
      </c>
      <c r="D53" s="3">
        <v>8754</v>
      </c>
      <c r="E53" s="3"/>
      <c r="F53" s="3">
        <v>10</v>
      </c>
      <c r="G53" s="3"/>
      <c r="H53" s="3"/>
      <c r="I53" s="3">
        <v>8764</v>
      </c>
      <c r="J53" s="6">
        <v>0.192</v>
      </c>
      <c r="M53" s="2">
        <f t="shared" si="0"/>
        <v>-1.6020000000007713</v>
      </c>
      <c r="O53">
        <f t="shared" si="1"/>
        <v>0</v>
      </c>
    </row>
    <row r="54" spans="1:15" x14ac:dyDescent="0.55000000000000004">
      <c r="A54" s="1">
        <v>1968</v>
      </c>
      <c r="B54" s="3">
        <v>3593</v>
      </c>
      <c r="C54" s="3">
        <v>2653</v>
      </c>
      <c r="D54" s="3">
        <v>9532</v>
      </c>
      <c r="E54" s="3"/>
      <c r="F54" s="3">
        <v>22</v>
      </c>
      <c r="G54" s="3"/>
      <c r="H54" s="3"/>
      <c r="I54" s="3">
        <v>9554</v>
      </c>
      <c r="J54" s="6">
        <v>0.20200000000000001</v>
      </c>
      <c r="M54" s="2">
        <f t="shared" si="0"/>
        <v>0.22899999999935972</v>
      </c>
      <c r="O54">
        <f t="shared" si="1"/>
        <v>0</v>
      </c>
    </row>
    <row r="55" spans="1:15" x14ac:dyDescent="0.55000000000000004">
      <c r="A55" s="1">
        <v>1969</v>
      </c>
      <c r="B55" s="3">
        <v>3667</v>
      </c>
      <c r="C55" s="3">
        <v>2771</v>
      </c>
      <c r="D55" s="3">
        <v>10161</v>
      </c>
      <c r="E55" s="3"/>
      <c r="F55" s="3">
        <v>49</v>
      </c>
      <c r="G55" s="3"/>
      <c r="H55" s="3"/>
      <c r="I55" s="3">
        <v>10210</v>
      </c>
      <c r="J55" s="6">
        <v>0.20899999999999999</v>
      </c>
      <c r="M55" s="2">
        <f t="shared" si="0"/>
        <v>0.2569999999996071</v>
      </c>
      <c r="O55">
        <f t="shared" si="1"/>
        <v>0</v>
      </c>
    </row>
    <row r="56" spans="1:15" x14ac:dyDescent="0.55000000000000004">
      <c r="A56" s="7" t="s">
        <v>10</v>
      </c>
      <c r="B56" s="8">
        <v>3374</v>
      </c>
      <c r="C56" s="8">
        <v>2686</v>
      </c>
      <c r="D56" s="8">
        <v>9064</v>
      </c>
      <c r="E56" s="8"/>
      <c r="F56" s="8">
        <v>459</v>
      </c>
      <c r="G56" s="8">
        <v>7</v>
      </c>
      <c r="H56" s="8"/>
      <c r="I56" s="8">
        <v>9516</v>
      </c>
      <c r="J56" s="9">
        <v>0.20799999999999999</v>
      </c>
      <c r="K56" s="10"/>
      <c r="L56" s="10"/>
      <c r="M56" s="11">
        <f t="shared" si="0"/>
        <v>-1.4359999999996944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3705</v>
      </c>
      <c r="C57" s="3">
        <v>2649</v>
      </c>
      <c r="D57" s="3">
        <v>9815</v>
      </c>
      <c r="E57" s="3"/>
      <c r="F57" s="3">
        <v>3</v>
      </c>
      <c r="G57" s="3"/>
      <c r="H57" s="3"/>
      <c r="I57" s="3">
        <v>9818</v>
      </c>
      <c r="J57" s="6">
        <v>0.193</v>
      </c>
      <c r="M57" s="2">
        <f t="shared" si="0"/>
        <v>-0.45499999999992724</v>
      </c>
      <c r="O57">
        <f t="shared" si="1"/>
        <v>0</v>
      </c>
    </row>
    <row r="58" spans="1:15" x14ac:dyDescent="0.55000000000000004">
      <c r="A58" s="1">
        <v>1971</v>
      </c>
      <c r="B58" s="3">
        <v>3240</v>
      </c>
      <c r="C58" s="3">
        <v>2922</v>
      </c>
      <c r="D58" s="3">
        <v>9467</v>
      </c>
      <c r="E58" s="3"/>
      <c r="F58" s="3">
        <v>2</v>
      </c>
      <c r="G58" s="3">
        <v>18</v>
      </c>
      <c r="H58" s="3"/>
      <c r="I58" s="3">
        <v>9451</v>
      </c>
      <c r="J58" s="6">
        <v>0.18</v>
      </c>
      <c r="M58" s="2">
        <f t="shared" si="0"/>
        <v>0.28000000000065484</v>
      </c>
      <c r="O58">
        <f t="shared" si="1"/>
        <v>0</v>
      </c>
    </row>
    <row r="59" spans="1:15" x14ac:dyDescent="0.55000000000000004">
      <c r="A59" s="1">
        <v>1972</v>
      </c>
      <c r="B59" s="3">
        <v>4479</v>
      </c>
      <c r="C59" s="3">
        <v>2797</v>
      </c>
      <c r="D59" s="3">
        <v>12527</v>
      </c>
      <c r="E59" s="3"/>
      <c r="F59" s="3">
        <v>9</v>
      </c>
      <c r="G59" s="3"/>
      <c r="H59" s="3"/>
      <c r="I59" s="3">
        <v>12536</v>
      </c>
      <c r="J59" s="6">
        <v>0.23</v>
      </c>
      <c r="M59" s="2">
        <f t="shared" si="0"/>
        <v>0.76300000000082946</v>
      </c>
      <c r="O59">
        <f t="shared" si="1"/>
        <v>0</v>
      </c>
    </row>
    <row r="60" spans="1:15" x14ac:dyDescent="0.55000000000000004">
      <c r="A60" s="1">
        <v>1973</v>
      </c>
      <c r="B60" s="3">
        <v>4449</v>
      </c>
      <c r="C60" s="3">
        <v>2025</v>
      </c>
      <c r="D60" s="3">
        <v>9010</v>
      </c>
      <c r="E60" s="3"/>
      <c r="F60" s="3">
        <v>612</v>
      </c>
      <c r="G60" s="3">
        <v>40</v>
      </c>
      <c r="H60" s="3"/>
      <c r="I60" s="3">
        <v>9582</v>
      </c>
      <c r="J60" s="6">
        <v>0.152</v>
      </c>
      <c r="M60" s="2">
        <f t="shared" si="0"/>
        <v>-0.7749999999996362</v>
      </c>
      <c r="O60">
        <f t="shared" si="1"/>
        <v>0</v>
      </c>
    </row>
    <row r="61" spans="1:15" x14ac:dyDescent="0.55000000000000004">
      <c r="A61" s="1">
        <v>1974</v>
      </c>
      <c r="B61" s="3">
        <v>5492</v>
      </c>
      <c r="C61" s="3">
        <v>1389</v>
      </c>
      <c r="D61" s="3">
        <v>7631</v>
      </c>
      <c r="E61" s="3"/>
      <c r="F61" s="3">
        <v>544</v>
      </c>
      <c r="G61" s="3"/>
      <c r="H61" s="3"/>
      <c r="I61" s="3">
        <v>8175</v>
      </c>
      <c r="J61" s="6">
        <v>0.14000000000000001</v>
      </c>
      <c r="M61" s="2">
        <f t="shared" si="0"/>
        <v>-2.61200000000008</v>
      </c>
      <c r="O61">
        <f t="shared" si="1"/>
        <v>0</v>
      </c>
    </row>
    <row r="62" spans="1:15" x14ac:dyDescent="0.55000000000000004">
      <c r="A62" s="7" t="s">
        <v>11</v>
      </c>
      <c r="B62" s="8">
        <v>4273</v>
      </c>
      <c r="C62" s="8">
        <v>2268</v>
      </c>
      <c r="D62" s="8">
        <v>9690</v>
      </c>
      <c r="E62" s="8"/>
      <c r="F62" s="8">
        <v>234</v>
      </c>
      <c r="G62" s="8">
        <v>11</v>
      </c>
      <c r="H62" s="8"/>
      <c r="I62" s="8">
        <v>9912</v>
      </c>
      <c r="J62" s="9">
        <v>0.17899999999999999</v>
      </c>
      <c r="K62" s="10"/>
      <c r="L62" s="10"/>
      <c r="M62" s="11">
        <f t="shared" si="0"/>
        <v>1.1640000000006694</v>
      </c>
      <c r="N62" s="10"/>
      <c r="O62" s="10">
        <f t="shared" si="1"/>
        <v>1</v>
      </c>
    </row>
    <row r="63" spans="1:15" x14ac:dyDescent="0.55000000000000004">
      <c r="A63" s="1">
        <v>1975</v>
      </c>
      <c r="B63" s="3">
        <v>5596</v>
      </c>
      <c r="C63" s="3">
        <v>1364</v>
      </c>
      <c r="D63" s="3">
        <v>7631</v>
      </c>
      <c r="E63" s="3"/>
      <c r="F63" s="3">
        <v>154</v>
      </c>
      <c r="G63" s="3"/>
      <c r="H63" s="3"/>
      <c r="I63" s="3">
        <v>7785</v>
      </c>
      <c r="J63" s="6">
        <v>0.129</v>
      </c>
      <c r="M63" s="2">
        <f t="shared" si="0"/>
        <v>1.9440000000004147</v>
      </c>
      <c r="O63">
        <f t="shared" si="1"/>
        <v>0</v>
      </c>
    </row>
    <row r="64" spans="1:15" x14ac:dyDescent="0.55000000000000004">
      <c r="A64" s="1">
        <v>1976</v>
      </c>
      <c r="B64" s="3">
        <v>5570</v>
      </c>
      <c r="C64" s="3">
        <v>1746</v>
      </c>
      <c r="D64" s="3">
        <v>9728</v>
      </c>
      <c r="E64" s="3"/>
      <c r="F64" s="3">
        <v>354</v>
      </c>
      <c r="G64" s="3"/>
      <c r="H64" s="3"/>
      <c r="I64" s="3">
        <v>10082</v>
      </c>
      <c r="J64" s="6">
        <v>0.16300000000000001</v>
      </c>
      <c r="M64" s="2">
        <f t="shared" si="0"/>
        <v>-2.7800000000006548</v>
      </c>
      <c r="O64">
        <f t="shared" si="1"/>
        <v>0</v>
      </c>
    </row>
    <row r="65" spans="1:15" x14ac:dyDescent="0.55000000000000004">
      <c r="A65" s="1">
        <v>1977</v>
      </c>
      <c r="B65" s="3">
        <v>5299</v>
      </c>
      <c r="C65" s="3">
        <v>2497</v>
      </c>
      <c r="D65" s="3">
        <v>13236</v>
      </c>
      <c r="E65" s="3"/>
      <c r="F65" s="3">
        <v>1</v>
      </c>
      <c r="G65" s="3">
        <v>116</v>
      </c>
      <c r="H65" s="3"/>
      <c r="I65" s="3">
        <v>13121</v>
      </c>
      <c r="J65" s="6">
        <v>0.20499999999999999</v>
      </c>
      <c r="M65" s="2">
        <f t="shared" si="0"/>
        <v>-4.397000000000844</v>
      </c>
      <c r="O65">
        <f t="shared" si="1"/>
        <v>0</v>
      </c>
    </row>
    <row r="66" spans="1:15" x14ac:dyDescent="0.55000000000000004">
      <c r="A66" s="1">
        <v>1978</v>
      </c>
      <c r="B66" s="3">
        <v>6903</v>
      </c>
      <c r="C66" s="3">
        <v>5376</v>
      </c>
      <c r="D66" s="3">
        <v>37108</v>
      </c>
      <c r="E66" s="3"/>
      <c r="F66" s="3">
        <v>160</v>
      </c>
      <c r="G66" s="3">
        <v>96</v>
      </c>
      <c r="H66" s="3"/>
      <c r="I66" s="3">
        <v>37172</v>
      </c>
      <c r="J66" s="6">
        <v>0.56599999999999995</v>
      </c>
      <c r="M66" s="2">
        <f t="shared" si="0"/>
        <v>2.5279999999984284</v>
      </c>
      <c r="O66">
        <f t="shared" si="1"/>
        <v>0</v>
      </c>
    </row>
    <row r="67" spans="1:15" x14ac:dyDescent="0.55000000000000004">
      <c r="A67" s="1">
        <v>1979</v>
      </c>
      <c r="B67" s="3">
        <v>6766</v>
      </c>
      <c r="C67" s="3">
        <v>4547</v>
      </c>
      <c r="D67" s="3">
        <v>30762</v>
      </c>
      <c r="E67" s="3"/>
      <c r="F67" s="3">
        <v>185</v>
      </c>
      <c r="G67" s="3">
        <v>11</v>
      </c>
      <c r="H67" s="3"/>
      <c r="I67" s="3">
        <v>30936</v>
      </c>
      <c r="J67" s="6">
        <v>0.45800000000000002</v>
      </c>
      <c r="M67" s="2">
        <f t="shared" si="0"/>
        <v>3.0020000000004075</v>
      </c>
      <c r="O67">
        <f t="shared" si="1"/>
        <v>0</v>
      </c>
    </row>
    <row r="68" spans="1:15" x14ac:dyDescent="0.55000000000000004">
      <c r="A68" s="7" t="s">
        <v>9</v>
      </c>
      <c r="B68" s="8">
        <v>6027</v>
      </c>
      <c r="C68" s="8">
        <v>3267</v>
      </c>
      <c r="D68" s="8">
        <v>19693</v>
      </c>
      <c r="E68" s="8"/>
      <c r="F68" s="8">
        <v>171</v>
      </c>
      <c r="G68" s="8">
        <v>45</v>
      </c>
      <c r="H68" s="8"/>
      <c r="I68" s="8">
        <v>19819</v>
      </c>
      <c r="J68" s="9">
        <v>0.312</v>
      </c>
      <c r="K68" s="10"/>
      <c r="L68" s="10"/>
      <c r="M68" s="11">
        <f t="shared" ref="M68:M71" si="2">B68*C68/1000 -D68</f>
        <v>-2.7910000000010768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6599</v>
      </c>
      <c r="C69" s="3">
        <v>4380</v>
      </c>
      <c r="D69" s="3">
        <v>28731</v>
      </c>
      <c r="E69" s="3"/>
      <c r="F69" s="3">
        <v>594</v>
      </c>
      <c r="G69" s="3">
        <v>28</v>
      </c>
      <c r="H69" s="3"/>
      <c r="I69" s="5">
        <v>29297</v>
      </c>
      <c r="J69" s="6">
        <v>0.42199999999999999</v>
      </c>
      <c r="M69" s="2">
        <f t="shared" si="2"/>
        <v>172.61999999999898</v>
      </c>
      <c r="O69">
        <f t="shared" si="3"/>
        <v>0</v>
      </c>
    </row>
    <row r="70" spans="1:15" x14ac:dyDescent="0.55000000000000004">
      <c r="A70" s="1">
        <v>1981</v>
      </c>
      <c r="B70" s="3">
        <v>3901</v>
      </c>
      <c r="C70" s="3">
        <v>4492</v>
      </c>
      <c r="D70" s="3">
        <v>17526</v>
      </c>
      <c r="E70" s="3"/>
      <c r="F70" s="3">
        <v>334</v>
      </c>
      <c r="G70" s="3"/>
      <c r="H70" s="3"/>
      <c r="I70" s="3">
        <v>17860</v>
      </c>
      <c r="J70" s="6">
        <v>0.251</v>
      </c>
      <c r="M70" s="2">
        <f t="shared" si="2"/>
        <v>-2.7079999999987194</v>
      </c>
      <c r="O70">
        <f t="shared" si="3"/>
        <v>0</v>
      </c>
    </row>
    <row r="71" spans="1:15" x14ac:dyDescent="0.55000000000000004">
      <c r="A71" s="1">
        <v>1982</v>
      </c>
      <c r="B71" s="3">
        <v>8265</v>
      </c>
      <c r="C71" s="3">
        <v>3099</v>
      </c>
      <c r="D71" s="3">
        <v>25620</v>
      </c>
      <c r="E71" s="3"/>
      <c r="F71" s="3">
        <v>32</v>
      </c>
      <c r="G71" s="3">
        <v>76</v>
      </c>
      <c r="H71" s="3"/>
      <c r="I71" s="3">
        <v>25576</v>
      </c>
      <c r="J71" s="6">
        <v>0.35</v>
      </c>
      <c r="M71" s="2">
        <f t="shared" si="2"/>
        <v>-6.7649999999994179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B304-D42F-4B06-A51B-2C69CD72CB4C}">
  <dimension ref="A1:X75"/>
  <sheetViews>
    <sheetView workbookViewId="0">
      <pane ySplit="3" topLeftCell="A13" activePane="bottomLeft" state="frozen"/>
      <selection pane="bottomLeft" activeCell="Q63" sqref="Q63:X63"/>
    </sheetView>
  </sheetViews>
  <sheetFormatPr defaultRowHeight="14.4" x14ac:dyDescent="0.55000000000000004"/>
  <cols>
    <col min="1" max="1" width="22.15625" customWidth="1"/>
  </cols>
  <sheetData>
    <row r="1" spans="1:24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24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4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4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24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24" x14ac:dyDescent="0.55000000000000004">
      <c r="A6" s="1">
        <v>1927</v>
      </c>
      <c r="B6" s="3">
        <v>2910</v>
      </c>
      <c r="C6" s="3">
        <v>9382</v>
      </c>
      <c r="D6" s="3">
        <v>27303</v>
      </c>
      <c r="E6" s="3"/>
      <c r="F6" s="3"/>
      <c r="G6" s="3"/>
      <c r="H6" s="3"/>
      <c r="I6" s="3">
        <v>27303</v>
      </c>
      <c r="J6" s="6">
        <v>1.7350000000000001</v>
      </c>
      <c r="M6" s="2">
        <f t="shared" si="0"/>
        <v>-1.3800000000010186</v>
      </c>
      <c r="O6">
        <f t="shared" si="1"/>
        <v>0</v>
      </c>
    </row>
    <row r="7" spans="1:24" x14ac:dyDescent="0.55000000000000004">
      <c r="A7" s="1">
        <v>1928</v>
      </c>
      <c r="B7" s="3">
        <v>2945</v>
      </c>
      <c r="C7" s="3">
        <v>9283</v>
      </c>
      <c r="D7" s="3">
        <v>27339</v>
      </c>
      <c r="E7" s="3"/>
      <c r="F7" s="3"/>
      <c r="G7" s="3"/>
      <c r="H7" s="3"/>
      <c r="I7" s="3">
        <v>27339</v>
      </c>
      <c r="J7" s="6">
        <v>1.7070000000000001</v>
      </c>
      <c r="M7" s="2">
        <f t="shared" si="0"/>
        <v>-0.56499999999869033</v>
      </c>
      <c r="O7">
        <f t="shared" si="1"/>
        <v>0</v>
      </c>
    </row>
    <row r="8" spans="1:24" x14ac:dyDescent="0.55000000000000004">
      <c r="A8" s="1">
        <v>1929</v>
      </c>
      <c r="B8" s="3">
        <v>2962</v>
      </c>
      <c r="C8" s="3">
        <v>9331</v>
      </c>
      <c r="D8" s="3">
        <v>27639</v>
      </c>
      <c r="E8" s="3"/>
      <c r="F8" s="3"/>
      <c r="G8" s="3"/>
      <c r="H8" s="3"/>
      <c r="I8" s="3">
        <v>27639</v>
      </c>
      <c r="J8" s="6">
        <v>1.696</v>
      </c>
      <c r="M8" s="2">
        <f t="shared" si="0"/>
        <v>-0.57800000000133878</v>
      </c>
      <c r="O8">
        <f t="shared" si="1"/>
        <v>0</v>
      </c>
    </row>
    <row r="9" spans="1:24" x14ac:dyDescent="0.55000000000000004">
      <c r="A9" s="7" t="s">
        <v>27</v>
      </c>
      <c r="B9" s="8">
        <v>2939</v>
      </c>
      <c r="C9" s="8">
        <v>9332</v>
      </c>
      <c r="D9" s="8">
        <v>27427</v>
      </c>
      <c r="E9" s="8"/>
      <c r="F9" s="8"/>
      <c r="G9" s="8"/>
      <c r="H9" s="8"/>
      <c r="I9" s="8">
        <v>27427</v>
      </c>
      <c r="J9" s="9">
        <v>1.7130000000000001</v>
      </c>
      <c r="K9" s="10"/>
      <c r="L9" s="10"/>
      <c r="M9" s="11">
        <f t="shared" si="0"/>
        <v>-0.25200000000040745</v>
      </c>
      <c r="N9" s="10"/>
      <c r="O9" s="10">
        <f t="shared" si="1"/>
        <v>0</v>
      </c>
    </row>
    <row r="10" spans="1:24" x14ac:dyDescent="0.55000000000000004">
      <c r="A10" s="1">
        <v>1930</v>
      </c>
      <c r="B10" s="3">
        <v>2967</v>
      </c>
      <c r="C10" s="3">
        <v>10205</v>
      </c>
      <c r="D10" s="3">
        <v>30278</v>
      </c>
      <c r="E10" s="3"/>
      <c r="F10" s="3"/>
      <c r="G10" s="3"/>
      <c r="H10" s="3"/>
      <c r="I10" s="3">
        <v>30278</v>
      </c>
      <c r="J10" s="6">
        <v>1.825</v>
      </c>
      <c r="M10" s="2">
        <f t="shared" si="0"/>
        <v>0.23500000000058208</v>
      </c>
      <c r="O10">
        <f t="shared" si="1"/>
        <v>0</v>
      </c>
    </row>
    <row r="11" spans="1:24" x14ac:dyDescent="0.55000000000000004">
      <c r="A11" s="1">
        <v>1931</v>
      </c>
      <c r="B11" s="3">
        <v>3047</v>
      </c>
      <c r="C11" s="3">
        <v>10587</v>
      </c>
      <c r="D11" s="3">
        <v>32260</v>
      </c>
      <c r="E11" s="3"/>
      <c r="F11" s="3"/>
      <c r="G11" s="3"/>
      <c r="H11" s="3"/>
      <c r="I11" s="3">
        <v>32260</v>
      </c>
      <c r="J11" s="6">
        <v>1.9119999999999999</v>
      </c>
      <c r="M11" s="2">
        <f t="shared" si="0"/>
        <v>-1.4110000000000582</v>
      </c>
      <c r="O11">
        <f t="shared" si="1"/>
        <v>0</v>
      </c>
    </row>
    <row r="12" spans="1:24" x14ac:dyDescent="0.55000000000000004">
      <c r="A12" s="1">
        <v>1932</v>
      </c>
      <c r="B12" s="3">
        <v>3479</v>
      </c>
      <c r="C12" s="3">
        <v>10086</v>
      </c>
      <c r="D12" s="3">
        <v>35089</v>
      </c>
      <c r="E12" s="3"/>
      <c r="F12" s="3"/>
      <c r="G12" s="3"/>
      <c r="H12" s="3"/>
      <c r="I12" s="3">
        <v>35089</v>
      </c>
      <c r="J12" s="6">
        <v>2.044</v>
      </c>
      <c r="M12" s="2">
        <f t="shared" si="0"/>
        <v>0.19400000000314321</v>
      </c>
      <c r="O12">
        <f t="shared" si="1"/>
        <v>0</v>
      </c>
    </row>
    <row r="13" spans="1:24" x14ac:dyDescent="0.55000000000000004">
      <c r="A13" s="1">
        <v>1933</v>
      </c>
      <c r="B13" s="3">
        <v>3379</v>
      </c>
      <c r="C13" s="3">
        <v>7774</v>
      </c>
      <c r="D13" s="3">
        <v>26268</v>
      </c>
      <c r="E13" s="3"/>
      <c r="F13" s="3"/>
      <c r="G13" s="3"/>
      <c r="H13" s="3"/>
      <c r="I13" s="3">
        <v>26268</v>
      </c>
      <c r="J13" s="6">
        <v>1.504</v>
      </c>
      <c r="M13" s="2">
        <f t="shared" si="0"/>
        <v>0.34600000000136788</v>
      </c>
      <c r="O13">
        <f t="shared" si="1"/>
        <v>0</v>
      </c>
    </row>
    <row r="14" spans="1:24" x14ac:dyDescent="0.55000000000000004">
      <c r="A14" s="1">
        <v>1934</v>
      </c>
      <c r="B14" s="3">
        <v>3617</v>
      </c>
      <c r="C14" s="3">
        <v>8356</v>
      </c>
      <c r="D14" s="3">
        <v>30225</v>
      </c>
      <c r="E14" s="3"/>
      <c r="F14" s="3"/>
      <c r="G14" s="3"/>
      <c r="H14" s="3"/>
      <c r="I14" s="12">
        <v>30225</v>
      </c>
      <c r="J14" s="6">
        <v>1.1359999999999999</v>
      </c>
      <c r="M14" s="2">
        <f t="shared" si="0"/>
        <v>-1.3480000000017753</v>
      </c>
      <c r="O14">
        <f t="shared" si="1"/>
        <v>0</v>
      </c>
    </row>
    <row r="15" spans="1:24" x14ac:dyDescent="0.55000000000000004">
      <c r="A15" s="7" t="s">
        <v>2</v>
      </c>
      <c r="B15" s="8">
        <v>3298</v>
      </c>
      <c r="C15" s="8">
        <v>9346</v>
      </c>
      <c r="D15" s="8">
        <v>30824</v>
      </c>
      <c r="E15" s="8"/>
      <c r="F15" s="8"/>
      <c r="G15" s="8"/>
      <c r="H15" s="8"/>
      <c r="I15" s="8">
        <v>30824</v>
      </c>
      <c r="J15" s="9">
        <v>1.7949999999999999</v>
      </c>
      <c r="K15" s="10"/>
      <c r="L15" s="10"/>
      <c r="M15" s="11">
        <f t="shared" si="0"/>
        <v>-0.89199999999982538</v>
      </c>
      <c r="N15" s="10"/>
      <c r="O15" s="10">
        <f t="shared" si="1"/>
        <v>0</v>
      </c>
      <c r="Q15" s="3"/>
      <c r="R15" s="3"/>
      <c r="S15" s="3"/>
      <c r="X15" s="3"/>
    </row>
    <row r="16" spans="1:24" x14ac:dyDescent="0.55000000000000004">
      <c r="A16" s="1">
        <v>1935</v>
      </c>
      <c r="B16" s="3">
        <v>3862</v>
      </c>
      <c r="C16" s="3">
        <v>8084</v>
      </c>
      <c r="D16" s="3">
        <v>31221</v>
      </c>
      <c r="E16" s="3"/>
      <c r="F16" s="3"/>
      <c r="G16" s="3"/>
      <c r="H16" s="3"/>
      <c r="I16" s="3">
        <v>31221</v>
      </c>
      <c r="J16" s="6">
        <v>1.726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4042</v>
      </c>
      <c r="C17" s="3">
        <v>7578</v>
      </c>
      <c r="D17" s="3">
        <v>30632</v>
      </c>
      <c r="E17" s="3"/>
      <c r="F17" s="3"/>
      <c r="G17" s="3"/>
      <c r="H17" s="3"/>
      <c r="I17" s="3">
        <v>30632</v>
      </c>
      <c r="J17" s="6">
        <v>1.6539999999999999</v>
      </c>
      <c r="M17" s="2">
        <f t="shared" si="0"/>
        <v>-1.7239999999983411</v>
      </c>
      <c r="O17">
        <f t="shared" si="1"/>
        <v>0</v>
      </c>
    </row>
    <row r="18" spans="1:15" x14ac:dyDescent="0.55000000000000004">
      <c r="A18" s="1">
        <v>1937</v>
      </c>
      <c r="B18" s="3">
        <v>4087</v>
      </c>
      <c r="C18" s="3">
        <v>7039</v>
      </c>
      <c r="D18" s="3">
        <v>28767</v>
      </c>
      <c r="E18" s="3"/>
      <c r="F18" s="3"/>
      <c r="G18" s="3"/>
      <c r="H18" s="3"/>
      <c r="I18" s="3">
        <v>28767</v>
      </c>
      <c r="J18" s="6">
        <v>1.6359999999999999</v>
      </c>
      <c r="M18" s="2">
        <f t="shared" si="0"/>
        <v>1.3930000000000291</v>
      </c>
      <c r="O18">
        <f t="shared" si="1"/>
        <v>0</v>
      </c>
    </row>
    <row r="19" spans="1:15" x14ac:dyDescent="0.55000000000000004">
      <c r="A19" s="1">
        <v>1938</v>
      </c>
      <c r="B19" s="3">
        <v>4650</v>
      </c>
      <c r="C19" s="3">
        <v>7879</v>
      </c>
      <c r="D19" s="3">
        <v>36638</v>
      </c>
      <c r="E19" s="3"/>
      <c r="F19" s="3"/>
      <c r="G19" s="3"/>
      <c r="H19" s="3"/>
      <c r="I19" s="3">
        <v>36638</v>
      </c>
      <c r="J19" s="6">
        <v>1.923</v>
      </c>
      <c r="M19" s="2">
        <f t="shared" si="0"/>
        <v>-0.65000000000145519</v>
      </c>
      <c r="O19">
        <f t="shared" si="1"/>
        <v>0</v>
      </c>
    </row>
    <row r="20" spans="1:15" x14ac:dyDescent="0.55000000000000004">
      <c r="A20" s="1">
        <v>1939</v>
      </c>
      <c r="B20" s="3">
        <v>4605</v>
      </c>
      <c r="C20" s="3">
        <v>9981</v>
      </c>
      <c r="D20" s="3">
        <v>45963</v>
      </c>
      <c r="E20" s="3"/>
      <c r="F20" s="3"/>
      <c r="G20" s="3"/>
      <c r="H20" s="3"/>
      <c r="I20" s="3">
        <v>45963</v>
      </c>
      <c r="J20" s="6">
        <v>2.3679999999999999</v>
      </c>
      <c r="M20" s="2">
        <f t="shared" si="0"/>
        <v>-0.49500000000261934</v>
      </c>
      <c r="O20">
        <f t="shared" si="1"/>
        <v>0</v>
      </c>
    </row>
    <row r="21" spans="1:15" x14ac:dyDescent="0.55000000000000004">
      <c r="A21" s="7" t="s">
        <v>3</v>
      </c>
      <c r="B21" s="8">
        <v>4249</v>
      </c>
      <c r="C21" s="8">
        <v>8153</v>
      </c>
      <c r="D21" s="8">
        <v>34644</v>
      </c>
      <c r="E21" s="8"/>
      <c r="F21" s="8"/>
      <c r="G21" s="8"/>
      <c r="H21" s="8"/>
      <c r="I21" s="8">
        <v>34644</v>
      </c>
      <c r="J21" s="9">
        <v>1.8480000000000001</v>
      </c>
      <c r="K21" s="10"/>
      <c r="L21" s="10"/>
      <c r="M21" s="11">
        <f t="shared" si="0"/>
        <v>-1.9029999999984284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4898</v>
      </c>
      <c r="C22" s="3">
        <v>10536</v>
      </c>
      <c r="D22" s="3">
        <v>51607</v>
      </c>
      <c r="E22" s="3"/>
      <c r="F22" s="3"/>
      <c r="G22" s="3"/>
      <c r="H22" s="3"/>
      <c r="I22" s="3">
        <v>51607</v>
      </c>
      <c r="J22" s="6">
        <v>2.6110000000000002</v>
      </c>
      <c r="M22" s="2">
        <f t="shared" si="0"/>
        <v>-1.6719999999986612</v>
      </c>
      <c r="O22">
        <f t="shared" si="1"/>
        <v>0</v>
      </c>
    </row>
    <row r="23" spans="1:15" x14ac:dyDescent="0.55000000000000004">
      <c r="A23" s="1">
        <v>1941</v>
      </c>
      <c r="B23" s="3">
        <v>4992</v>
      </c>
      <c r="C23" s="3">
        <v>11838</v>
      </c>
      <c r="D23" s="3">
        <v>57912</v>
      </c>
      <c r="E23" s="3"/>
      <c r="F23" s="3"/>
      <c r="G23" s="3"/>
      <c r="H23" s="3"/>
      <c r="I23" s="3">
        <v>57912</v>
      </c>
      <c r="J23" s="6">
        <v>2.8660000000000001</v>
      </c>
      <c r="M23" s="2">
        <f t="shared" si="0"/>
        <v>1183.2960000000021</v>
      </c>
      <c r="O23">
        <f t="shared" si="1"/>
        <v>0</v>
      </c>
    </row>
    <row r="24" spans="1:15" x14ac:dyDescent="0.55000000000000004">
      <c r="A24" s="1">
        <v>1942</v>
      </c>
      <c r="B24" s="3">
        <v>4970</v>
      </c>
      <c r="C24" s="3">
        <v>11355</v>
      </c>
      <c r="D24" s="3">
        <v>56436</v>
      </c>
      <c r="E24" s="3"/>
      <c r="F24" s="3"/>
      <c r="G24" s="3">
        <v>20</v>
      </c>
      <c r="H24" s="3"/>
      <c r="I24" s="3">
        <v>56416</v>
      </c>
      <c r="J24" s="6">
        <v>2.7309999999999999</v>
      </c>
      <c r="M24" s="2">
        <f t="shared" si="0"/>
        <v>-1.6500000000014552</v>
      </c>
      <c r="O24">
        <f t="shared" si="1"/>
        <v>0</v>
      </c>
    </row>
    <row r="25" spans="1:15" x14ac:dyDescent="0.55000000000000004">
      <c r="A25" s="1">
        <v>1943</v>
      </c>
      <c r="B25" s="3">
        <v>4983</v>
      </c>
      <c r="C25" s="3">
        <v>10965</v>
      </c>
      <c r="D25" s="3">
        <v>54640</v>
      </c>
      <c r="E25" s="3"/>
      <c r="F25" s="3"/>
      <c r="G25" s="3">
        <v>45</v>
      </c>
      <c r="H25" s="3"/>
      <c r="I25" s="3">
        <v>54595</v>
      </c>
      <c r="J25" s="6">
        <v>2.58</v>
      </c>
      <c r="M25" s="2">
        <f t="shared" si="0"/>
        <v>-1.4049999999988358</v>
      </c>
      <c r="O25">
        <f t="shared" si="1"/>
        <v>0</v>
      </c>
    </row>
    <row r="26" spans="1:15" x14ac:dyDescent="0.55000000000000004">
      <c r="A26" s="1">
        <v>1944</v>
      </c>
      <c r="B26" s="3">
        <v>5095</v>
      </c>
      <c r="C26" s="3">
        <v>11328</v>
      </c>
      <c r="D26" s="3">
        <v>57717</v>
      </c>
      <c r="E26" s="3"/>
      <c r="F26" s="3"/>
      <c r="G26" s="3"/>
      <c r="H26" s="3"/>
      <c r="I26" s="3">
        <v>57717</v>
      </c>
      <c r="J26" s="6">
        <v>2.6629999999999998</v>
      </c>
      <c r="M26" s="2">
        <f t="shared" si="0"/>
        <v>-0.83999999999650754</v>
      </c>
      <c r="O26">
        <f t="shared" si="1"/>
        <v>0</v>
      </c>
    </row>
    <row r="27" spans="1:15" x14ac:dyDescent="0.55000000000000004">
      <c r="A27" s="7" t="s">
        <v>4</v>
      </c>
      <c r="B27" s="8">
        <v>4968</v>
      </c>
      <c r="C27" s="8">
        <v>11204</v>
      </c>
      <c r="D27" s="8">
        <v>55662</v>
      </c>
      <c r="E27" s="8"/>
      <c r="F27" s="8"/>
      <c r="G27" s="8">
        <v>13</v>
      </c>
      <c r="H27" s="8"/>
      <c r="I27" s="8">
        <v>55649</v>
      </c>
      <c r="J27" s="9">
        <v>2.6890000000000001</v>
      </c>
      <c r="K27" s="10"/>
      <c r="L27" s="10"/>
      <c r="M27" s="11">
        <f t="shared" si="0"/>
        <v>-0.52799999999842839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7974</v>
      </c>
      <c r="C28" s="3">
        <v>7805</v>
      </c>
      <c r="D28" s="3">
        <v>62235</v>
      </c>
      <c r="E28" s="3"/>
      <c r="F28" s="3"/>
      <c r="G28" s="3"/>
      <c r="H28" s="3"/>
      <c r="I28" s="3">
        <v>62235</v>
      </c>
      <c r="J28" s="6">
        <v>2.7989999999999999</v>
      </c>
      <c r="M28" s="2">
        <f t="shared" si="0"/>
        <v>2.069999999999709</v>
      </c>
      <c r="O28">
        <f t="shared" si="1"/>
        <v>0</v>
      </c>
    </row>
    <row r="29" spans="1:15" x14ac:dyDescent="0.55000000000000004">
      <c r="A29" s="1">
        <v>1946</v>
      </c>
      <c r="B29" s="3">
        <v>8036</v>
      </c>
      <c r="C29" s="3">
        <v>7788</v>
      </c>
      <c r="D29" s="3">
        <v>62583</v>
      </c>
      <c r="E29" s="3"/>
      <c r="F29" s="3"/>
      <c r="G29" s="3"/>
      <c r="H29" s="3"/>
      <c r="I29" s="3">
        <v>62570</v>
      </c>
      <c r="J29" s="6">
        <v>2.746</v>
      </c>
      <c r="M29" s="2">
        <f t="shared" si="0"/>
        <v>1.3680000000022119</v>
      </c>
      <c r="O29">
        <f t="shared" si="1"/>
        <v>13</v>
      </c>
    </row>
    <row r="30" spans="1:15" x14ac:dyDescent="0.55000000000000004">
      <c r="A30" s="1">
        <v>1947</v>
      </c>
      <c r="B30" s="3">
        <v>8075</v>
      </c>
      <c r="C30" s="3">
        <v>7538</v>
      </c>
      <c r="D30" s="3">
        <v>60869</v>
      </c>
      <c r="E30" s="3"/>
      <c r="F30" s="3"/>
      <c r="G30" s="3"/>
      <c r="H30" s="3"/>
      <c r="I30" s="3">
        <v>60869</v>
      </c>
      <c r="J30" s="6">
        <v>2.597</v>
      </c>
      <c r="M30" s="2">
        <f t="shared" si="0"/>
        <v>0.34999999999854481</v>
      </c>
      <c r="O30">
        <f t="shared" si="1"/>
        <v>0</v>
      </c>
    </row>
    <row r="31" spans="1:15" x14ac:dyDescent="0.55000000000000004">
      <c r="A31" s="1">
        <v>1948</v>
      </c>
      <c r="B31" s="3">
        <v>8113</v>
      </c>
      <c r="C31" s="3">
        <v>7370</v>
      </c>
      <c r="D31" s="3">
        <v>59792</v>
      </c>
      <c r="E31" s="3"/>
      <c r="F31" s="3"/>
      <c r="G31" s="3"/>
      <c r="H31" s="3"/>
      <c r="I31" s="3">
        <v>59792</v>
      </c>
      <c r="J31" s="6">
        <v>2.4780000000000002</v>
      </c>
      <c r="M31" s="2">
        <f t="shared" si="0"/>
        <v>0.80999999999767169</v>
      </c>
      <c r="O31">
        <f t="shared" si="1"/>
        <v>0</v>
      </c>
    </row>
    <row r="32" spans="1:15" x14ac:dyDescent="0.55000000000000004">
      <c r="A32" s="1">
        <v>1949</v>
      </c>
      <c r="B32" s="3">
        <v>8116</v>
      </c>
      <c r="C32" s="3">
        <v>7096</v>
      </c>
      <c r="D32" s="3">
        <v>57591</v>
      </c>
      <c r="E32" s="3"/>
      <c r="F32" s="3"/>
      <c r="G32" s="3"/>
      <c r="H32" s="3"/>
      <c r="I32" s="3">
        <v>57591</v>
      </c>
      <c r="J32" s="6">
        <v>2.319</v>
      </c>
      <c r="M32" s="2">
        <f t="shared" si="0"/>
        <v>0.13599999999860302</v>
      </c>
      <c r="O32">
        <f t="shared" si="1"/>
        <v>0</v>
      </c>
    </row>
    <row r="33" spans="1:15" x14ac:dyDescent="0.55000000000000004">
      <c r="A33" s="7" t="s">
        <v>5</v>
      </c>
      <c r="B33" s="8">
        <v>8063</v>
      </c>
      <c r="C33" s="8">
        <v>7518</v>
      </c>
      <c r="D33" s="8">
        <v>60614</v>
      </c>
      <c r="E33" s="8"/>
      <c r="F33" s="8"/>
      <c r="G33" s="8"/>
      <c r="H33" s="8"/>
      <c r="I33" s="8">
        <v>60611</v>
      </c>
      <c r="J33" s="9">
        <v>2.581</v>
      </c>
      <c r="K33" s="10"/>
      <c r="L33" s="10"/>
      <c r="M33" s="11">
        <f t="shared" si="0"/>
        <v>3.6339999999981956</v>
      </c>
      <c r="N33" s="10"/>
      <c r="O33" s="10">
        <f t="shared" si="1"/>
        <v>3</v>
      </c>
    </row>
    <row r="34" spans="1:15" x14ac:dyDescent="0.55000000000000004">
      <c r="A34" s="1">
        <v>1950</v>
      </c>
      <c r="B34" s="3">
        <v>8387</v>
      </c>
      <c r="C34" s="3">
        <v>7501</v>
      </c>
      <c r="D34" s="3">
        <v>62915</v>
      </c>
      <c r="E34" s="3"/>
      <c r="F34" s="3"/>
      <c r="G34" s="3"/>
      <c r="H34" s="3"/>
      <c r="I34" s="3">
        <v>62915</v>
      </c>
      <c r="J34" s="6">
        <v>2.4359999999999999</v>
      </c>
      <c r="M34" s="2">
        <f t="shared" si="0"/>
        <v>-4.1129999999975553</v>
      </c>
      <c r="O34">
        <f t="shared" si="1"/>
        <v>0</v>
      </c>
    </row>
    <row r="35" spans="1:15" x14ac:dyDescent="0.55000000000000004">
      <c r="A35" s="1">
        <v>1951</v>
      </c>
      <c r="B35" s="3">
        <v>8483</v>
      </c>
      <c r="C35" s="3">
        <v>7396</v>
      </c>
      <c r="D35" s="3">
        <v>62744</v>
      </c>
      <c r="E35" s="3"/>
      <c r="F35" s="3"/>
      <c r="G35" s="3"/>
      <c r="H35" s="3"/>
      <c r="I35" s="3">
        <v>62744</v>
      </c>
      <c r="J35" s="6">
        <v>2.35</v>
      </c>
      <c r="M35" s="2">
        <f t="shared" si="0"/>
        <v>-3.7320000000036089</v>
      </c>
      <c r="O35">
        <f t="shared" si="1"/>
        <v>0</v>
      </c>
    </row>
    <row r="36" spans="1:15" x14ac:dyDescent="0.55000000000000004">
      <c r="A36" s="1">
        <v>1952</v>
      </c>
      <c r="B36" s="3">
        <v>8600</v>
      </c>
      <c r="C36" s="3">
        <v>7455</v>
      </c>
      <c r="D36" s="3">
        <v>64110</v>
      </c>
      <c r="E36" s="3"/>
      <c r="F36" s="3"/>
      <c r="G36" s="3"/>
      <c r="H36" s="3"/>
      <c r="I36" s="3">
        <v>64110</v>
      </c>
      <c r="J36" s="6">
        <v>2.3220000000000001</v>
      </c>
      <c r="M36" s="2">
        <f t="shared" si="0"/>
        <v>3</v>
      </c>
      <c r="O36">
        <f t="shared" si="1"/>
        <v>0</v>
      </c>
    </row>
    <row r="37" spans="1:15" x14ac:dyDescent="0.55000000000000004">
      <c r="A37" s="1">
        <v>1953</v>
      </c>
      <c r="B37" s="3">
        <v>8842</v>
      </c>
      <c r="C37" s="3">
        <v>7385</v>
      </c>
      <c r="D37" s="3">
        <v>65298</v>
      </c>
      <c r="E37" s="3"/>
      <c r="F37" s="3"/>
      <c r="G37" s="3"/>
      <c r="H37" s="3"/>
      <c r="I37" s="3">
        <v>65298</v>
      </c>
      <c r="J37" s="6">
        <v>2.2879999999999998</v>
      </c>
      <c r="M37" s="2">
        <f t="shared" si="0"/>
        <v>0.16999999999825377</v>
      </c>
      <c r="O37">
        <f t="shared" si="1"/>
        <v>0</v>
      </c>
    </row>
    <row r="38" spans="1:15" x14ac:dyDescent="0.55000000000000004">
      <c r="A38" s="1">
        <v>1954</v>
      </c>
      <c r="B38" s="3">
        <v>5876</v>
      </c>
      <c r="C38" s="3">
        <v>11376</v>
      </c>
      <c r="D38" s="3">
        <v>66846</v>
      </c>
      <c r="E38" s="3"/>
      <c r="F38" s="3"/>
      <c r="G38" s="3"/>
      <c r="H38" s="3"/>
      <c r="I38" s="3">
        <v>66846</v>
      </c>
      <c r="J38" s="6">
        <v>2.2650000000000001</v>
      </c>
      <c r="M38" s="2">
        <f t="shared" si="0"/>
        <v>-0.62399999999615829</v>
      </c>
      <c r="O38">
        <f t="shared" si="1"/>
        <v>0</v>
      </c>
    </row>
    <row r="39" spans="1:15" x14ac:dyDescent="0.55000000000000004">
      <c r="A39" s="7" t="s">
        <v>6</v>
      </c>
      <c r="B39" s="8">
        <v>8038</v>
      </c>
      <c r="C39" s="8">
        <v>8010</v>
      </c>
      <c r="D39" s="8">
        <v>64383</v>
      </c>
      <c r="E39" s="8"/>
      <c r="F39" s="8"/>
      <c r="G39" s="8"/>
      <c r="H39" s="8"/>
      <c r="I39" s="8">
        <v>64383</v>
      </c>
      <c r="J39" s="9">
        <v>2.33</v>
      </c>
      <c r="K39" s="10"/>
      <c r="L39" s="10"/>
      <c r="M39" s="11">
        <f t="shared" si="0"/>
        <v>1.3799999999973807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6778</v>
      </c>
      <c r="C40" s="3">
        <v>11881</v>
      </c>
      <c r="D40" s="3">
        <v>80527</v>
      </c>
      <c r="E40" s="3"/>
      <c r="F40" s="3"/>
      <c r="G40" s="3"/>
      <c r="H40" s="3"/>
      <c r="I40" s="3">
        <v>80527</v>
      </c>
      <c r="J40" s="6">
        <v>2.839</v>
      </c>
      <c r="M40" s="2">
        <f t="shared" si="0"/>
        <v>2.4180000000051223</v>
      </c>
      <c r="O40">
        <f t="shared" si="1"/>
        <v>0</v>
      </c>
    </row>
    <row r="41" spans="1:15" x14ac:dyDescent="0.55000000000000004">
      <c r="A41" s="1">
        <v>1956</v>
      </c>
      <c r="B41" s="3">
        <v>8042</v>
      </c>
      <c r="C41" s="3">
        <v>12018</v>
      </c>
      <c r="D41" s="3">
        <v>96647</v>
      </c>
      <c r="E41" s="3"/>
      <c r="F41" s="3"/>
      <c r="G41" s="3"/>
      <c r="H41" s="3"/>
      <c r="I41" s="3">
        <v>96647</v>
      </c>
      <c r="J41" s="6">
        <v>3.0640000000000001</v>
      </c>
      <c r="M41" s="2">
        <f t="shared" si="0"/>
        <v>1.7559999999939464</v>
      </c>
      <c r="O41">
        <f t="shared" si="1"/>
        <v>0</v>
      </c>
    </row>
    <row r="42" spans="1:15" x14ac:dyDescent="0.55000000000000004">
      <c r="A42" s="1">
        <v>1957</v>
      </c>
      <c r="B42" s="3">
        <v>8331</v>
      </c>
      <c r="C42" s="3">
        <v>12026</v>
      </c>
      <c r="D42" s="3">
        <v>100190</v>
      </c>
      <c r="E42" s="3"/>
      <c r="F42" s="3"/>
      <c r="G42" s="3"/>
      <c r="H42" s="3"/>
      <c r="I42" s="3">
        <v>100190</v>
      </c>
      <c r="J42" s="6">
        <v>3.0720000000000001</v>
      </c>
      <c r="M42" s="2">
        <f t="shared" si="0"/>
        <v>-1.3940000000002328</v>
      </c>
      <c r="O42">
        <f t="shared" si="1"/>
        <v>0</v>
      </c>
    </row>
    <row r="43" spans="1:15" x14ac:dyDescent="0.55000000000000004">
      <c r="A43" s="1">
        <v>1958</v>
      </c>
      <c r="B43" s="3">
        <v>8365</v>
      </c>
      <c r="C43" s="3">
        <v>12272</v>
      </c>
      <c r="D43" s="3">
        <v>102657</v>
      </c>
      <c r="E43" s="3"/>
      <c r="F43" s="3"/>
      <c r="G43" s="3"/>
      <c r="H43" s="3"/>
      <c r="I43" s="3">
        <v>102657</v>
      </c>
      <c r="J43" s="6">
        <v>3.044</v>
      </c>
      <c r="M43" s="2">
        <f t="shared" si="0"/>
        <v>-1.7200000000011642</v>
      </c>
      <c r="O43">
        <f t="shared" si="1"/>
        <v>0</v>
      </c>
    </row>
    <row r="44" spans="1:15" x14ac:dyDescent="0.55000000000000004">
      <c r="A44" s="1">
        <v>1959</v>
      </c>
      <c r="B44" s="3">
        <v>8544</v>
      </c>
      <c r="C44" s="3">
        <v>11976</v>
      </c>
      <c r="D44" s="3">
        <v>102321</v>
      </c>
      <c r="E44" s="3"/>
      <c r="F44" s="3"/>
      <c r="G44" s="3"/>
      <c r="H44" s="3"/>
      <c r="I44" s="3">
        <v>102321</v>
      </c>
      <c r="J44" s="6">
        <v>2.9350000000000001</v>
      </c>
      <c r="M44" s="2">
        <f t="shared" si="0"/>
        <v>1.9440000000031432</v>
      </c>
      <c r="O44">
        <f t="shared" si="1"/>
        <v>0</v>
      </c>
    </row>
    <row r="45" spans="1:15" x14ac:dyDescent="0.55000000000000004">
      <c r="A45" s="7" t="s">
        <v>7</v>
      </c>
      <c r="B45" s="8">
        <v>8012</v>
      </c>
      <c r="C45" s="8">
        <v>12040</v>
      </c>
      <c r="D45" s="8">
        <v>96468</v>
      </c>
      <c r="E45" s="8"/>
      <c r="F45" s="8"/>
      <c r="G45" s="8"/>
      <c r="H45" s="8"/>
      <c r="I45" s="8">
        <v>96468</v>
      </c>
      <c r="J45" s="9">
        <v>2.9550000000000001</v>
      </c>
      <c r="K45" s="10"/>
      <c r="L45" s="10"/>
      <c r="M45" s="11">
        <f t="shared" si="0"/>
        <v>-3.5200000000040745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8349</v>
      </c>
      <c r="C46" s="3">
        <v>12114</v>
      </c>
      <c r="D46" s="3">
        <v>101138</v>
      </c>
      <c r="E46" s="3"/>
      <c r="F46" s="3"/>
      <c r="G46" s="3">
        <v>5</v>
      </c>
      <c r="H46" s="3"/>
      <c r="I46" s="3">
        <v>101133</v>
      </c>
      <c r="J46" s="6">
        <v>2.806</v>
      </c>
      <c r="M46" s="2">
        <f t="shared" si="0"/>
        <v>1.7859999999927823</v>
      </c>
      <c r="O46">
        <f t="shared" si="1"/>
        <v>0</v>
      </c>
    </row>
    <row r="47" spans="1:15" x14ac:dyDescent="0.55000000000000004">
      <c r="A47" s="1">
        <v>1961</v>
      </c>
      <c r="B47" s="3">
        <v>8723</v>
      </c>
      <c r="C47" s="3">
        <v>12388</v>
      </c>
      <c r="D47" s="3">
        <v>108057</v>
      </c>
      <c r="E47" s="3"/>
      <c r="F47" s="3"/>
      <c r="G47" s="3"/>
      <c r="H47" s="3"/>
      <c r="I47" s="3">
        <v>108057</v>
      </c>
      <c r="J47" s="6">
        <v>2.899</v>
      </c>
      <c r="M47" s="2">
        <f t="shared" si="0"/>
        <v>3.5240000000048894</v>
      </c>
      <c r="O47">
        <f t="shared" si="1"/>
        <v>0</v>
      </c>
    </row>
    <row r="48" spans="1:15" x14ac:dyDescent="0.55000000000000004">
      <c r="A48" s="1">
        <v>1962</v>
      </c>
      <c r="B48" s="3">
        <v>8898</v>
      </c>
      <c r="C48" s="3">
        <v>12692</v>
      </c>
      <c r="D48" s="3">
        <v>112934</v>
      </c>
      <c r="E48" s="3"/>
      <c r="F48" s="3"/>
      <c r="G48" s="3"/>
      <c r="H48" s="3"/>
      <c r="I48" s="3">
        <v>112934</v>
      </c>
      <c r="J48" s="6">
        <v>2.93</v>
      </c>
      <c r="M48" s="2">
        <f t="shared" si="0"/>
        <v>-0.58400000000256114</v>
      </c>
      <c r="O48">
        <f t="shared" si="1"/>
        <v>0</v>
      </c>
    </row>
    <row r="49" spans="1:24" x14ac:dyDescent="0.55000000000000004">
      <c r="A49" s="1">
        <v>1963</v>
      </c>
      <c r="B49" s="3">
        <v>9972</v>
      </c>
      <c r="C49" s="3">
        <v>13041</v>
      </c>
      <c r="D49" s="3">
        <v>130046</v>
      </c>
      <c r="E49" s="3"/>
      <c r="F49" s="3">
        <v>44</v>
      </c>
      <c r="G49" s="3"/>
      <c r="H49" s="3"/>
      <c r="I49" s="3">
        <v>130090</v>
      </c>
      <c r="J49" s="6">
        <v>3.2629999999999999</v>
      </c>
      <c r="M49" s="2">
        <f t="shared" si="0"/>
        <v>-1.1480000000010477</v>
      </c>
      <c r="O49">
        <f t="shared" si="1"/>
        <v>0</v>
      </c>
    </row>
    <row r="50" spans="1:24" x14ac:dyDescent="0.55000000000000004">
      <c r="A50" s="1">
        <v>1964</v>
      </c>
      <c r="B50" s="3">
        <v>10055</v>
      </c>
      <c r="C50" s="3">
        <v>13100</v>
      </c>
      <c r="D50" s="3">
        <v>131721</v>
      </c>
      <c r="E50" s="3"/>
      <c r="F50" s="3">
        <v>176</v>
      </c>
      <c r="G50" s="3"/>
      <c r="H50" s="3"/>
      <c r="I50" s="3">
        <v>131897</v>
      </c>
      <c r="J50" s="6">
        <v>3.1970000000000001</v>
      </c>
      <c r="M50" s="2">
        <f t="shared" si="0"/>
        <v>-0.5</v>
      </c>
      <c r="O50">
        <f t="shared" si="1"/>
        <v>0</v>
      </c>
    </row>
    <row r="51" spans="1:24" x14ac:dyDescent="0.55000000000000004">
      <c r="A51" s="7" t="s">
        <v>8</v>
      </c>
      <c r="B51" s="8">
        <v>9199</v>
      </c>
      <c r="C51" s="8">
        <v>12695</v>
      </c>
      <c r="D51" s="8">
        <v>116779</v>
      </c>
      <c r="E51" s="8"/>
      <c r="F51" s="8">
        <v>44</v>
      </c>
      <c r="G51" s="8">
        <v>1</v>
      </c>
      <c r="H51" s="8"/>
      <c r="I51" s="8">
        <v>116822</v>
      </c>
      <c r="J51" s="9">
        <v>3.0270000000000001</v>
      </c>
      <c r="K51" s="10"/>
      <c r="L51" s="10"/>
      <c r="M51" s="11">
        <f t="shared" si="0"/>
        <v>2.3049999999930151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12181</v>
      </c>
      <c r="C52" s="3">
        <v>13292</v>
      </c>
      <c r="D52" s="3">
        <v>161910</v>
      </c>
      <c r="E52" s="3"/>
      <c r="F52" s="3"/>
      <c r="G52" s="3"/>
      <c r="H52" s="3"/>
      <c r="I52" s="3">
        <v>161909</v>
      </c>
      <c r="J52" s="6">
        <v>3.7930000000000001</v>
      </c>
      <c r="M52" s="2">
        <f t="shared" si="0"/>
        <v>-0.14799999998649582</v>
      </c>
      <c r="O52">
        <f t="shared" si="1"/>
        <v>1</v>
      </c>
    </row>
    <row r="53" spans="1:24" x14ac:dyDescent="0.55000000000000004">
      <c r="A53" s="1">
        <v>1966</v>
      </c>
      <c r="B53" s="3">
        <v>13660</v>
      </c>
      <c r="C53" s="3">
        <v>12409</v>
      </c>
      <c r="D53" s="3">
        <v>169510</v>
      </c>
      <c r="E53" s="3"/>
      <c r="F53" s="3"/>
      <c r="G53" s="3"/>
      <c r="H53" s="3"/>
      <c r="I53" s="3">
        <v>169510</v>
      </c>
      <c r="J53" s="6">
        <v>3.84</v>
      </c>
      <c r="M53" s="2">
        <f t="shared" si="0"/>
        <v>-3.0599999999976717</v>
      </c>
      <c r="O53">
        <f t="shared" si="1"/>
        <v>0</v>
      </c>
    </row>
    <row r="54" spans="1:24" x14ac:dyDescent="0.55000000000000004">
      <c r="A54" s="1">
        <v>1967</v>
      </c>
      <c r="B54" s="3">
        <v>15034</v>
      </c>
      <c r="C54" s="3">
        <v>11567</v>
      </c>
      <c r="D54" s="3">
        <v>173899</v>
      </c>
      <c r="E54" s="3"/>
      <c r="F54" s="3"/>
      <c r="G54" s="3"/>
      <c r="H54" s="3"/>
      <c r="I54" s="3">
        <v>173899</v>
      </c>
      <c r="J54" s="6">
        <v>3.8079999999999998</v>
      </c>
      <c r="M54" s="2">
        <f t="shared" si="0"/>
        <v>-0.72200000000884756</v>
      </c>
      <c r="O54">
        <f t="shared" si="1"/>
        <v>0</v>
      </c>
    </row>
    <row r="55" spans="1:24" x14ac:dyDescent="0.55000000000000004">
      <c r="A55" s="1">
        <v>1968</v>
      </c>
      <c r="B55" s="3">
        <v>16031</v>
      </c>
      <c r="C55" s="3">
        <v>11996</v>
      </c>
      <c r="D55" s="3">
        <v>192307</v>
      </c>
      <c r="E55" s="3"/>
      <c r="F55" s="3"/>
      <c r="G55" s="3"/>
      <c r="H55" s="3"/>
      <c r="I55" s="3">
        <v>192307</v>
      </c>
      <c r="J55" s="6">
        <v>4.069</v>
      </c>
      <c r="M55" s="2">
        <f t="shared" si="0"/>
        <v>0.87599999998928979</v>
      </c>
      <c r="O55">
        <f t="shared" si="1"/>
        <v>0</v>
      </c>
    </row>
    <row r="56" spans="1:24" x14ac:dyDescent="0.55000000000000004">
      <c r="A56" s="1">
        <v>1969</v>
      </c>
      <c r="B56" s="3">
        <v>17104</v>
      </c>
      <c r="C56" s="3">
        <v>11795</v>
      </c>
      <c r="D56" s="3">
        <v>201738</v>
      </c>
      <c r="E56" s="3"/>
      <c r="F56" s="3">
        <v>1</v>
      </c>
      <c r="G56" s="3"/>
      <c r="H56" s="3"/>
      <c r="I56" s="3">
        <v>201739</v>
      </c>
      <c r="J56" s="6">
        <v>4.1230000000000002</v>
      </c>
      <c r="M56" s="2">
        <f t="shared" si="0"/>
        <v>3.6799999999930151</v>
      </c>
      <c r="O56">
        <f t="shared" si="1"/>
        <v>0</v>
      </c>
    </row>
    <row r="57" spans="1:24" x14ac:dyDescent="0.55000000000000004">
      <c r="A57" s="7" t="s">
        <v>10</v>
      </c>
      <c r="B57" s="8">
        <v>14802</v>
      </c>
      <c r="C57" s="8">
        <v>12152</v>
      </c>
      <c r="D57" s="8">
        <v>179873</v>
      </c>
      <c r="E57" s="8"/>
      <c r="F57" s="8">
        <v>0</v>
      </c>
      <c r="G57" s="8"/>
      <c r="H57" s="8"/>
      <c r="I57" s="8">
        <v>179873</v>
      </c>
      <c r="J57" s="9">
        <v>3.9319999999999999</v>
      </c>
      <c r="K57" s="10"/>
      <c r="L57" s="10"/>
      <c r="M57" s="11">
        <f t="shared" si="0"/>
        <v>0.90400000000954606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19111</v>
      </c>
      <c r="C58" s="3">
        <v>11827</v>
      </c>
      <c r="D58" s="3">
        <v>226034</v>
      </c>
      <c r="E58" s="3"/>
      <c r="F58" s="3">
        <v>51</v>
      </c>
      <c r="G58" s="3">
        <v>1</v>
      </c>
      <c r="H58" s="3"/>
      <c r="I58" s="3">
        <v>226084</v>
      </c>
      <c r="J58" s="6">
        <v>4.4589999999999996</v>
      </c>
      <c r="M58" s="2">
        <f t="shared" si="0"/>
        <v>-8.2030000000086147</v>
      </c>
      <c r="O58">
        <f t="shared" si="1"/>
        <v>0</v>
      </c>
    </row>
    <row r="59" spans="1:24" x14ac:dyDescent="0.55000000000000004">
      <c r="A59" s="1">
        <v>1971</v>
      </c>
      <c r="B59" s="3">
        <v>23797</v>
      </c>
      <c r="C59" s="3">
        <v>9950</v>
      </c>
      <c r="D59" s="3">
        <v>236791</v>
      </c>
      <c r="E59" s="3"/>
      <c r="F59" s="3">
        <v>20</v>
      </c>
      <c r="G59" s="3">
        <v>999</v>
      </c>
      <c r="H59" s="3"/>
      <c r="I59" s="3">
        <v>235812</v>
      </c>
      <c r="J59" s="6">
        <v>4.492</v>
      </c>
      <c r="M59" s="2">
        <f t="shared" si="0"/>
        <v>-10.850000000005821</v>
      </c>
      <c r="O59">
        <f t="shared" si="1"/>
        <v>0</v>
      </c>
    </row>
    <row r="60" spans="1:24" x14ac:dyDescent="0.55000000000000004">
      <c r="A60" s="1">
        <v>1972</v>
      </c>
      <c r="B60" s="3">
        <v>26864</v>
      </c>
      <c r="C60" s="3">
        <v>8721</v>
      </c>
      <c r="D60" s="3">
        <v>234270</v>
      </c>
      <c r="E60" s="3"/>
      <c r="F60" s="3"/>
      <c r="G60" s="3">
        <v>327</v>
      </c>
      <c r="H60" s="3"/>
      <c r="I60" s="3">
        <v>233943</v>
      </c>
      <c r="J60" s="6">
        <v>4.3070000000000004</v>
      </c>
      <c r="M60" s="2">
        <f t="shared" si="0"/>
        <v>10.943999999988591</v>
      </c>
      <c r="O60">
        <f t="shared" si="1"/>
        <v>0</v>
      </c>
    </row>
    <row r="61" spans="1:24" x14ac:dyDescent="0.55000000000000004">
      <c r="A61" s="1">
        <v>1973</v>
      </c>
      <c r="B61" s="3">
        <v>31324</v>
      </c>
      <c r="C61" s="3">
        <v>9145</v>
      </c>
      <c r="D61" s="3">
        <v>286443</v>
      </c>
      <c r="E61" s="3"/>
      <c r="F61" s="3"/>
      <c r="G61" s="3">
        <v>243</v>
      </c>
      <c r="H61" s="3"/>
      <c r="I61" s="3">
        <v>286200</v>
      </c>
      <c r="J61" s="6">
        <v>5.0960000000000001</v>
      </c>
      <c r="M61" s="2">
        <f t="shared" si="0"/>
        <v>14.979999999981374</v>
      </c>
      <c r="O61">
        <f t="shared" si="1"/>
        <v>0</v>
      </c>
    </row>
    <row r="62" spans="1:24" x14ac:dyDescent="0.55000000000000004">
      <c r="A62" s="1">
        <v>1974</v>
      </c>
      <c r="B62" s="3">
        <v>33555</v>
      </c>
      <c r="C62" s="3">
        <v>7775</v>
      </c>
      <c r="D62" s="3">
        <v>260890</v>
      </c>
      <c r="E62" s="3"/>
      <c r="F62" s="3"/>
      <c r="G62" s="3">
        <v>50</v>
      </c>
      <c r="H62" s="3"/>
      <c r="I62" s="3">
        <v>260840</v>
      </c>
      <c r="J62" s="6">
        <v>4.4950000000000001</v>
      </c>
      <c r="M62" s="2">
        <f t="shared" si="0"/>
        <v>0.125</v>
      </c>
      <c r="O62">
        <f t="shared" si="1"/>
        <v>0</v>
      </c>
    </row>
    <row r="63" spans="1:24" x14ac:dyDescent="0.55000000000000004">
      <c r="A63" s="7" t="s">
        <v>11</v>
      </c>
      <c r="B63" s="8">
        <v>26930</v>
      </c>
      <c r="C63" s="8">
        <v>9242</v>
      </c>
      <c r="D63" s="8">
        <v>248886</v>
      </c>
      <c r="E63" s="8"/>
      <c r="F63" s="12">
        <v>36</v>
      </c>
      <c r="G63" s="12">
        <v>324</v>
      </c>
      <c r="H63" s="8"/>
      <c r="I63" s="8">
        <v>248575</v>
      </c>
      <c r="J63" s="9">
        <v>4.57</v>
      </c>
      <c r="K63" s="10"/>
      <c r="L63" s="10"/>
      <c r="M63" s="11">
        <f t="shared" si="0"/>
        <v>1.0599999999976717</v>
      </c>
      <c r="N63" s="10"/>
      <c r="O63" s="10">
        <f t="shared" si="1"/>
        <v>23</v>
      </c>
      <c r="Q63" s="3"/>
      <c r="R63" s="3"/>
      <c r="S63" s="3"/>
      <c r="U63" s="3"/>
      <c r="V63" s="3"/>
      <c r="X63" s="3"/>
    </row>
    <row r="64" spans="1:24" x14ac:dyDescent="0.55000000000000004">
      <c r="A64" s="1">
        <v>1975</v>
      </c>
      <c r="B64" s="3">
        <v>37453</v>
      </c>
      <c r="C64" s="3">
        <v>7462</v>
      </c>
      <c r="D64" s="12">
        <v>279470</v>
      </c>
      <c r="E64" s="3"/>
      <c r="F64" s="3"/>
      <c r="G64" s="3">
        <v>26</v>
      </c>
      <c r="H64" s="3"/>
      <c r="I64" s="3">
        <v>279444</v>
      </c>
      <c r="J64" s="6">
        <v>4.6639999999999997</v>
      </c>
      <c r="M64" s="2">
        <f t="shared" si="0"/>
        <v>4.2860000000218861</v>
      </c>
      <c r="O64">
        <f t="shared" si="1"/>
        <v>0</v>
      </c>
    </row>
    <row r="65" spans="1:15" x14ac:dyDescent="0.55000000000000004">
      <c r="A65" s="1">
        <v>1976</v>
      </c>
      <c r="B65" s="3">
        <v>36942</v>
      </c>
      <c r="C65" s="3">
        <v>7591</v>
      </c>
      <c r="D65" s="3">
        <v>280421</v>
      </c>
      <c r="E65" s="3"/>
      <c r="F65" s="3"/>
      <c r="G65" s="3">
        <v>7</v>
      </c>
      <c r="H65" s="3"/>
      <c r="I65" s="3">
        <v>280414</v>
      </c>
      <c r="J65" s="6">
        <v>4.5369999999999999</v>
      </c>
      <c r="M65" s="2">
        <f t="shared" si="0"/>
        <v>5.7220000000088476</v>
      </c>
      <c r="O65">
        <f t="shared" si="1"/>
        <v>0</v>
      </c>
    </row>
    <row r="66" spans="1:15" x14ac:dyDescent="0.55000000000000004">
      <c r="A66" s="1">
        <v>1977</v>
      </c>
      <c r="B66" s="3">
        <v>45243</v>
      </c>
      <c r="C66" s="3">
        <v>7362</v>
      </c>
      <c r="D66" s="3">
        <v>333112</v>
      </c>
      <c r="E66" s="3"/>
      <c r="F66" s="3"/>
      <c r="G66" s="3">
        <v>43</v>
      </c>
      <c r="H66" s="3"/>
      <c r="I66" s="3">
        <v>333069</v>
      </c>
      <c r="J66" s="6">
        <v>5.2279999999999998</v>
      </c>
      <c r="M66" s="2">
        <f t="shared" si="0"/>
        <v>-33.033999999985099</v>
      </c>
      <c r="O66">
        <f t="shared" si="1"/>
        <v>0</v>
      </c>
    </row>
    <row r="67" spans="1:15" x14ac:dyDescent="0.55000000000000004">
      <c r="A67" s="1">
        <v>1978</v>
      </c>
      <c r="B67" s="3">
        <v>51450</v>
      </c>
      <c r="C67" s="3">
        <v>7681</v>
      </c>
      <c r="D67" s="3">
        <v>395168</v>
      </c>
      <c r="E67" s="3"/>
      <c r="F67" s="3"/>
      <c r="G67" s="3">
        <v>105</v>
      </c>
      <c r="H67" s="3"/>
      <c r="I67" s="3">
        <v>395063</v>
      </c>
      <c r="J67" s="6">
        <v>6.0220000000000002</v>
      </c>
      <c r="M67" s="2">
        <f t="shared" si="0"/>
        <v>19.450000000011642</v>
      </c>
      <c r="O67">
        <f t="shared" si="1"/>
        <v>0</v>
      </c>
    </row>
    <row r="68" spans="1:15" x14ac:dyDescent="0.55000000000000004">
      <c r="A68" s="1">
        <v>1979</v>
      </c>
      <c r="B68" s="3">
        <v>48861</v>
      </c>
      <c r="C68" s="3">
        <v>7490</v>
      </c>
      <c r="D68" s="3">
        <v>365957</v>
      </c>
      <c r="E68" s="3"/>
      <c r="F68" s="3"/>
      <c r="G68" s="3">
        <v>155</v>
      </c>
      <c r="H68" s="3"/>
      <c r="I68" s="3">
        <v>365802</v>
      </c>
      <c r="J68" s="6">
        <v>5.42</v>
      </c>
      <c r="M68" s="2">
        <f t="shared" si="0"/>
        <v>11.89000000001397</v>
      </c>
      <c r="O68">
        <f t="shared" si="1"/>
        <v>0</v>
      </c>
    </row>
    <row r="69" spans="1:15" x14ac:dyDescent="0.55000000000000004">
      <c r="A69" s="7" t="s">
        <v>9</v>
      </c>
      <c r="B69" s="8">
        <v>43990</v>
      </c>
      <c r="C69" s="8">
        <v>7520</v>
      </c>
      <c r="D69" s="8">
        <v>330826</v>
      </c>
      <c r="E69" s="8"/>
      <c r="F69" s="8"/>
      <c r="G69" s="8">
        <v>67</v>
      </c>
      <c r="H69" s="8"/>
      <c r="I69" s="8">
        <v>330759</v>
      </c>
      <c r="J69" s="9">
        <v>5.2169999999999996</v>
      </c>
      <c r="K69" s="10"/>
      <c r="L69" s="10"/>
      <c r="M69" s="11">
        <f t="shared" ref="M69:M72" si="2">B69*C69/1000 -D69</f>
        <v>-21.200000000011642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54498</v>
      </c>
      <c r="C70" s="3">
        <v>8106</v>
      </c>
      <c r="D70" s="3">
        <v>441768</v>
      </c>
      <c r="E70" s="3"/>
      <c r="F70" s="3"/>
      <c r="G70" s="3">
        <v>956</v>
      </c>
      <c r="H70" s="3"/>
      <c r="I70" s="5">
        <v>440812</v>
      </c>
      <c r="J70" s="6">
        <v>6.3559999999999999</v>
      </c>
      <c r="M70" s="2">
        <f t="shared" si="2"/>
        <v>-7.2119999999995343</v>
      </c>
      <c r="O70">
        <f t="shared" si="3"/>
        <v>0</v>
      </c>
    </row>
    <row r="71" spans="1:15" x14ac:dyDescent="0.55000000000000004">
      <c r="A71" s="1">
        <v>1981</v>
      </c>
      <c r="B71" s="3">
        <v>58896</v>
      </c>
      <c r="C71" s="3">
        <v>7691</v>
      </c>
      <c r="D71" s="3">
        <v>452973</v>
      </c>
      <c r="E71" s="3"/>
      <c r="F71" s="3"/>
      <c r="G71" s="3">
        <v>717</v>
      </c>
      <c r="H71" s="3"/>
      <c r="I71" s="3">
        <v>452256</v>
      </c>
      <c r="J71" s="6">
        <v>6.35</v>
      </c>
      <c r="M71" s="2">
        <f t="shared" si="2"/>
        <v>-3.864000000001397</v>
      </c>
      <c r="O71">
        <f t="shared" si="3"/>
        <v>0</v>
      </c>
    </row>
    <row r="72" spans="1:15" x14ac:dyDescent="0.55000000000000004">
      <c r="A72" s="1">
        <v>1982</v>
      </c>
      <c r="B72" s="3">
        <v>66824</v>
      </c>
      <c r="C72" s="3">
        <v>6430</v>
      </c>
      <c r="D72" s="3">
        <v>429722</v>
      </c>
      <c r="E72" s="3"/>
      <c r="F72" s="3"/>
      <c r="G72" s="3">
        <v>341</v>
      </c>
      <c r="H72" s="3"/>
      <c r="I72" s="3">
        <v>429381</v>
      </c>
      <c r="J72" s="6">
        <v>5.87</v>
      </c>
      <c r="M72" s="2">
        <f t="shared" si="2"/>
        <v>-43.679999999993015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564-1938-4906-A251-41CF7087F579}">
  <dimension ref="A1:O74"/>
  <sheetViews>
    <sheetView workbookViewId="0">
      <pane ySplit="3" topLeftCell="A22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2027</v>
      </c>
      <c r="C62" s="3">
        <v>4835</v>
      </c>
      <c r="D62" s="3">
        <v>9802</v>
      </c>
      <c r="E62" s="3"/>
      <c r="F62" s="3"/>
      <c r="G62" s="3"/>
      <c r="H62" s="3"/>
      <c r="I62" s="3">
        <v>9802</v>
      </c>
      <c r="J62" s="6">
        <v>0.16900000000000001</v>
      </c>
      <c r="M62" s="2">
        <f t="shared" si="0"/>
        <v>-1.4549999999999272</v>
      </c>
      <c r="O62">
        <f t="shared" si="1"/>
        <v>0</v>
      </c>
    </row>
    <row r="63" spans="1:15" x14ac:dyDescent="0.55000000000000004">
      <c r="A63" s="1">
        <v>1975</v>
      </c>
      <c r="B63" s="3">
        <v>2149</v>
      </c>
      <c r="C63" s="3">
        <v>5102</v>
      </c>
      <c r="D63" s="3">
        <v>10966</v>
      </c>
      <c r="E63" s="3"/>
      <c r="F63" s="3"/>
      <c r="G63" s="3"/>
      <c r="H63" s="3"/>
      <c r="I63" s="3">
        <v>10966</v>
      </c>
      <c r="J63" s="6">
        <v>0.183</v>
      </c>
      <c r="M63" s="2">
        <f t="shared" si="0"/>
        <v>-1.8019999999996799</v>
      </c>
      <c r="O63">
        <f t="shared" si="1"/>
        <v>0</v>
      </c>
    </row>
    <row r="64" spans="1:15" x14ac:dyDescent="0.55000000000000004">
      <c r="A64" s="1">
        <v>1976</v>
      </c>
      <c r="B64" s="3">
        <v>2121</v>
      </c>
      <c r="C64" s="3">
        <v>4940</v>
      </c>
      <c r="D64" s="3">
        <v>10479</v>
      </c>
      <c r="E64" s="3"/>
      <c r="F64" s="3"/>
      <c r="G64" s="3"/>
      <c r="H64" s="3"/>
      <c r="I64" s="3">
        <v>10479</v>
      </c>
      <c r="J64" s="6">
        <v>0.17</v>
      </c>
      <c r="M64" s="2">
        <f t="shared" si="0"/>
        <v>-1.2600000000002183</v>
      </c>
      <c r="O64">
        <f t="shared" si="1"/>
        <v>0</v>
      </c>
    </row>
    <row r="65" spans="1:15" x14ac:dyDescent="0.55000000000000004">
      <c r="A65" s="1">
        <v>1977</v>
      </c>
      <c r="B65" s="3">
        <v>2206</v>
      </c>
      <c r="C65" s="3">
        <v>4484</v>
      </c>
      <c r="D65" s="3">
        <v>9892</v>
      </c>
      <c r="E65" s="3"/>
      <c r="F65" s="3"/>
      <c r="G65" s="3"/>
      <c r="H65" s="3"/>
      <c r="I65" s="3">
        <v>9892</v>
      </c>
      <c r="J65" s="6">
        <v>0.155</v>
      </c>
      <c r="M65" s="2">
        <f t="shared" si="0"/>
        <v>-0.29600000000027649</v>
      </c>
      <c r="O65">
        <f t="shared" si="1"/>
        <v>0</v>
      </c>
    </row>
    <row r="66" spans="1:15" x14ac:dyDescent="0.55000000000000004">
      <c r="A66" s="1">
        <v>1978</v>
      </c>
      <c r="B66" s="3">
        <v>1170</v>
      </c>
      <c r="C66" s="3">
        <v>7866</v>
      </c>
      <c r="D66" s="3">
        <v>9203</v>
      </c>
      <c r="E66" s="3"/>
      <c r="F66" s="3"/>
      <c r="G66" s="3"/>
      <c r="H66" s="3"/>
      <c r="I66" s="3">
        <v>9203</v>
      </c>
      <c r="J66" s="6">
        <v>0.14000000000000001</v>
      </c>
      <c r="M66" s="2">
        <f t="shared" si="0"/>
        <v>0.21999999999934516</v>
      </c>
      <c r="O66">
        <f t="shared" si="1"/>
        <v>0</v>
      </c>
    </row>
    <row r="67" spans="1:15" x14ac:dyDescent="0.55000000000000004">
      <c r="A67" s="1">
        <v>1979</v>
      </c>
      <c r="B67" s="3">
        <v>938</v>
      </c>
      <c r="C67" s="3">
        <v>8660</v>
      </c>
      <c r="D67" s="3">
        <v>8123</v>
      </c>
      <c r="E67" s="3"/>
      <c r="F67" s="3"/>
      <c r="G67" s="3"/>
      <c r="H67" s="3"/>
      <c r="I67" s="3">
        <v>8123</v>
      </c>
      <c r="J67" s="6">
        <v>0.12</v>
      </c>
      <c r="M67" s="2">
        <f t="shared" si="0"/>
        <v>7.999999999992724E-2</v>
      </c>
      <c r="O67">
        <f t="shared" si="1"/>
        <v>0</v>
      </c>
    </row>
    <row r="68" spans="1:15" x14ac:dyDescent="0.55000000000000004">
      <c r="A68" s="7" t="s">
        <v>28</v>
      </c>
      <c r="B68" s="8">
        <v>1768</v>
      </c>
      <c r="C68" s="8">
        <v>5511</v>
      </c>
      <c r="D68" s="8">
        <v>9744</v>
      </c>
      <c r="E68" s="8"/>
      <c r="F68" s="8"/>
      <c r="G68" s="8"/>
      <c r="H68" s="8"/>
      <c r="I68" s="8">
        <v>9744</v>
      </c>
      <c r="J68" s="9">
        <v>0.155</v>
      </c>
      <c r="K68" s="10"/>
      <c r="L68" s="10"/>
      <c r="M68" s="11">
        <f t="shared" ref="M68:M71" si="2">B68*C68/1000 -D68</f>
        <v>-0.55199999999967986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429</v>
      </c>
      <c r="C69" s="3">
        <v>5830</v>
      </c>
      <c r="D69" s="3">
        <v>2501</v>
      </c>
      <c r="E69" s="3"/>
      <c r="F69" s="3"/>
      <c r="G69" s="3"/>
      <c r="H69" s="3"/>
      <c r="I69" s="5">
        <v>2501</v>
      </c>
      <c r="J69" s="6">
        <v>3.5999999999999997E-2</v>
      </c>
      <c r="M69" s="2">
        <f t="shared" si="2"/>
        <v>7.0000000000163709E-2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5695</v>
      </c>
      <c r="D70" s="3">
        <v>2221</v>
      </c>
      <c r="E70" s="3"/>
      <c r="F70" s="3"/>
      <c r="G70" s="3"/>
      <c r="H70" s="3"/>
      <c r="I70" s="3">
        <v>2221</v>
      </c>
      <c r="J70" s="6">
        <v>3.1E-2</v>
      </c>
      <c r="M70" s="2">
        <f t="shared" si="2"/>
        <v>5.0000000000181899E-2</v>
      </c>
      <c r="O70">
        <f t="shared" si="3"/>
        <v>0</v>
      </c>
    </row>
    <row r="71" spans="1:15" x14ac:dyDescent="0.55000000000000004">
      <c r="A71" s="1">
        <v>1982</v>
      </c>
      <c r="B71" s="3">
        <v>395</v>
      </c>
      <c r="C71" s="3">
        <v>5700</v>
      </c>
      <c r="D71" s="3">
        <v>2252</v>
      </c>
      <c r="E71" s="3"/>
      <c r="F71" s="3"/>
      <c r="G71" s="3"/>
      <c r="H71" s="3"/>
      <c r="I71" s="3">
        <v>2252</v>
      </c>
      <c r="J71" s="6">
        <v>3.1E-2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C4EA-8FC7-4D15-9C7D-B2C00B089A02}">
  <dimension ref="A1:R75"/>
  <sheetViews>
    <sheetView workbookViewId="0">
      <pane ySplit="3" topLeftCell="A28" activePane="bottomLeft" state="frozen"/>
      <selection pane="bottomLeft" activeCell="R71" sqref="R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8544</v>
      </c>
      <c r="C4" s="3">
        <v>170</v>
      </c>
      <c r="D4" s="3">
        <v>1453</v>
      </c>
      <c r="E4" s="3"/>
      <c r="F4" s="3">
        <v>1320</v>
      </c>
      <c r="G4" s="3"/>
      <c r="H4" s="3"/>
      <c r="I4" s="3">
        <v>2773</v>
      </c>
      <c r="J4" s="6">
        <v>0.182</v>
      </c>
      <c r="M4" s="2">
        <f>B4*C4/1000 -D4</f>
        <v>-0.51999999999998181</v>
      </c>
      <c r="O4">
        <f>D4-G4+F4-I4</f>
        <v>0</v>
      </c>
    </row>
    <row r="5" spans="1:15" x14ac:dyDescent="0.55000000000000004">
      <c r="A5" s="1">
        <v>1926</v>
      </c>
      <c r="B5" s="3">
        <v>8432</v>
      </c>
      <c r="C5" s="3">
        <v>163</v>
      </c>
      <c r="D5" s="3">
        <v>1417</v>
      </c>
      <c r="E5" s="3"/>
      <c r="F5" s="3">
        <v>1556</v>
      </c>
      <c r="G5" s="3"/>
      <c r="H5" s="3"/>
      <c r="I5" s="3">
        <v>2973</v>
      </c>
      <c r="J5" s="6">
        <v>0.192</v>
      </c>
      <c r="M5" s="2">
        <f t="shared" ref="M5:M68" si="0">B5*C5/1000 -D5</f>
        <v>-42.58400000000006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8071</v>
      </c>
      <c r="C6" s="3">
        <v>178</v>
      </c>
      <c r="D6" s="3">
        <v>1436</v>
      </c>
      <c r="E6" s="3"/>
      <c r="F6" s="3">
        <v>1410</v>
      </c>
      <c r="G6" s="3"/>
      <c r="H6" s="3"/>
      <c r="I6" s="3">
        <v>2846</v>
      </c>
      <c r="J6" s="6">
        <v>0.18099999999999999</v>
      </c>
      <c r="M6" s="2">
        <f t="shared" si="0"/>
        <v>0.63799999999991996</v>
      </c>
      <c r="O6">
        <f t="shared" si="1"/>
        <v>0</v>
      </c>
    </row>
    <row r="7" spans="1:15" x14ac:dyDescent="0.55000000000000004">
      <c r="A7" s="1">
        <v>1928</v>
      </c>
      <c r="B7" s="3">
        <v>8113</v>
      </c>
      <c r="C7" s="3">
        <v>173</v>
      </c>
      <c r="D7" s="3">
        <v>1402</v>
      </c>
      <c r="E7" s="3"/>
      <c r="F7" s="3">
        <v>942</v>
      </c>
      <c r="G7" s="3"/>
      <c r="H7" s="3"/>
      <c r="I7" s="3">
        <v>2344</v>
      </c>
      <c r="J7" s="6">
        <v>0.14599999999999999</v>
      </c>
      <c r="M7" s="2">
        <f t="shared" si="0"/>
        <v>1.5489999999999782</v>
      </c>
      <c r="O7">
        <f t="shared" si="1"/>
        <v>0</v>
      </c>
    </row>
    <row r="8" spans="1:15" x14ac:dyDescent="0.55000000000000004">
      <c r="A8" s="1">
        <v>1929</v>
      </c>
      <c r="B8" s="3">
        <v>8302</v>
      </c>
      <c r="C8" s="3">
        <v>169</v>
      </c>
      <c r="D8" s="3">
        <v>1399</v>
      </c>
      <c r="E8" s="3"/>
      <c r="F8" s="3">
        <v>1327</v>
      </c>
      <c r="G8" s="3"/>
      <c r="H8" s="3"/>
      <c r="I8" s="3">
        <v>2726</v>
      </c>
      <c r="J8" s="6">
        <v>0.16700000000000001</v>
      </c>
      <c r="M8" s="2">
        <f t="shared" si="0"/>
        <v>4.0380000000000109</v>
      </c>
      <c r="O8">
        <f t="shared" si="1"/>
        <v>0</v>
      </c>
    </row>
    <row r="9" spans="1:15" x14ac:dyDescent="0.55000000000000004">
      <c r="A9" s="7" t="s">
        <v>1</v>
      </c>
      <c r="B9" s="8">
        <v>8292</v>
      </c>
      <c r="C9" s="8">
        <v>171</v>
      </c>
      <c r="D9" s="8">
        <v>1421</v>
      </c>
      <c r="E9" s="8"/>
      <c r="F9" s="8">
        <v>1311</v>
      </c>
      <c r="G9" s="8"/>
      <c r="H9" s="8"/>
      <c r="I9" s="8">
        <v>2732</v>
      </c>
      <c r="J9" s="9">
        <v>0.17599999999999999</v>
      </c>
      <c r="K9" s="10"/>
      <c r="L9" s="10"/>
      <c r="M9" s="11">
        <f t="shared" si="0"/>
        <v>-3.0679999999999836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5276</v>
      </c>
      <c r="C10" s="3">
        <v>155</v>
      </c>
      <c r="D10" s="3">
        <v>817</v>
      </c>
      <c r="E10" s="3"/>
      <c r="F10" s="3">
        <v>1555</v>
      </c>
      <c r="G10" s="3"/>
      <c r="H10" s="3"/>
      <c r="I10" s="3">
        <v>2372</v>
      </c>
      <c r="J10" s="6">
        <v>0.14299999999999999</v>
      </c>
      <c r="M10" s="2">
        <f t="shared" si="0"/>
        <v>0.77999999999997272</v>
      </c>
      <c r="O10">
        <f t="shared" si="1"/>
        <v>0</v>
      </c>
    </row>
    <row r="11" spans="1:15" x14ac:dyDescent="0.55000000000000004">
      <c r="A11" s="1">
        <v>1931</v>
      </c>
      <c r="B11" s="3">
        <v>5108</v>
      </c>
      <c r="C11" s="3">
        <v>158</v>
      </c>
      <c r="D11" s="3">
        <v>805</v>
      </c>
      <c r="E11" s="3"/>
      <c r="F11" s="3">
        <v>1410</v>
      </c>
      <c r="G11" s="3"/>
      <c r="H11" s="3"/>
      <c r="I11" s="3">
        <v>2215</v>
      </c>
      <c r="J11" s="6">
        <v>0.13100000000000001</v>
      </c>
      <c r="M11" s="2">
        <f t="shared" si="0"/>
        <v>2.0639999999999645</v>
      </c>
      <c r="O11">
        <f t="shared" si="1"/>
        <v>0</v>
      </c>
    </row>
    <row r="12" spans="1:15" x14ac:dyDescent="0.55000000000000004">
      <c r="A12" s="1">
        <v>1932</v>
      </c>
      <c r="B12" s="3">
        <v>4925</v>
      </c>
      <c r="C12" s="3">
        <v>180</v>
      </c>
      <c r="D12" s="3">
        <v>887</v>
      </c>
      <c r="E12" s="3"/>
      <c r="F12" s="3">
        <v>952</v>
      </c>
      <c r="G12" s="3"/>
      <c r="H12" s="3"/>
      <c r="I12" s="3">
        <v>1839</v>
      </c>
      <c r="J12" s="6">
        <v>0.107</v>
      </c>
      <c r="M12" s="2">
        <f t="shared" si="0"/>
        <v>-0.5</v>
      </c>
      <c r="O12">
        <f t="shared" si="1"/>
        <v>0</v>
      </c>
    </row>
    <row r="13" spans="1:15" x14ac:dyDescent="0.55000000000000004">
      <c r="A13" s="1">
        <v>1933</v>
      </c>
      <c r="B13" s="3">
        <v>4659</v>
      </c>
      <c r="C13" s="3">
        <v>141</v>
      </c>
      <c r="D13" s="3">
        <v>655</v>
      </c>
      <c r="E13" s="3"/>
      <c r="F13" s="3">
        <v>1327</v>
      </c>
      <c r="G13" s="3"/>
      <c r="H13" s="3"/>
      <c r="I13" s="3">
        <v>1982</v>
      </c>
      <c r="J13" s="6">
        <v>0.113</v>
      </c>
      <c r="M13" s="2">
        <f t="shared" si="0"/>
        <v>1.9189999999999827</v>
      </c>
      <c r="O13">
        <f t="shared" si="1"/>
        <v>0</v>
      </c>
    </row>
    <row r="14" spans="1:15" x14ac:dyDescent="0.55000000000000004">
      <c r="A14" s="1">
        <v>1934</v>
      </c>
      <c r="B14" s="3">
        <v>5181</v>
      </c>
      <c r="C14" s="3">
        <v>179</v>
      </c>
      <c r="D14" s="3">
        <v>928</v>
      </c>
      <c r="E14" s="3"/>
      <c r="F14" s="3">
        <v>1653</v>
      </c>
      <c r="G14" s="3"/>
      <c r="H14" s="3"/>
      <c r="I14" s="3">
        <v>2581</v>
      </c>
      <c r="J14" s="6">
        <v>0.14499999999999999</v>
      </c>
      <c r="M14" s="2">
        <f t="shared" si="0"/>
        <v>-0.60099999999999909</v>
      </c>
      <c r="O14">
        <f t="shared" si="1"/>
        <v>0</v>
      </c>
    </row>
    <row r="15" spans="1:15" x14ac:dyDescent="0.55000000000000004">
      <c r="A15" s="7" t="s">
        <v>2</v>
      </c>
      <c r="B15" s="8">
        <v>5030</v>
      </c>
      <c r="C15" s="8">
        <v>163</v>
      </c>
      <c r="D15" s="8">
        <v>818</v>
      </c>
      <c r="E15" s="8"/>
      <c r="F15" s="8">
        <v>1379</v>
      </c>
      <c r="G15" s="8"/>
      <c r="H15" s="8"/>
      <c r="I15" s="8">
        <v>2198</v>
      </c>
      <c r="J15" s="9">
        <v>0.128</v>
      </c>
      <c r="K15" s="10"/>
      <c r="L15" s="10"/>
      <c r="M15" s="11">
        <f t="shared" si="0"/>
        <v>1.8899999999999864</v>
      </c>
      <c r="N15" s="10"/>
      <c r="O15" s="10">
        <f t="shared" si="1"/>
        <v>-1</v>
      </c>
    </row>
    <row r="16" spans="1:15" x14ac:dyDescent="0.55000000000000004">
      <c r="A16" s="1">
        <v>1935</v>
      </c>
      <c r="B16" s="3">
        <v>5246</v>
      </c>
      <c r="C16" s="3">
        <v>189</v>
      </c>
      <c r="D16" s="3">
        <v>990</v>
      </c>
      <c r="E16" s="3"/>
      <c r="F16" s="3">
        <v>593</v>
      </c>
      <c r="G16" s="3"/>
      <c r="H16" s="3"/>
      <c r="I16" s="3">
        <v>1583</v>
      </c>
      <c r="J16" s="6">
        <v>8.7999999999999995E-2</v>
      </c>
      <c r="M16" s="2">
        <f t="shared" si="0"/>
        <v>1.4940000000000282</v>
      </c>
      <c r="O16">
        <f t="shared" si="1"/>
        <v>0</v>
      </c>
    </row>
    <row r="17" spans="1:15" x14ac:dyDescent="0.55000000000000004">
      <c r="A17" s="1">
        <v>1936</v>
      </c>
      <c r="B17" s="3">
        <v>5197</v>
      </c>
      <c r="C17" s="3">
        <v>173</v>
      </c>
      <c r="D17" s="3">
        <v>897</v>
      </c>
      <c r="E17" s="3"/>
      <c r="F17" s="3">
        <v>160</v>
      </c>
      <c r="G17" s="3"/>
      <c r="H17" s="3"/>
      <c r="I17" s="3">
        <v>1057</v>
      </c>
      <c r="J17" s="6">
        <v>5.7000000000000002E-2</v>
      </c>
      <c r="M17" s="2">
        <f t="shared" si="0"/>
        <v>2.0810000000000173</v>
      </c>
      <c r="O17">
        <f t="shared" si="1"/>
        <v>0</v>
      </c>
    </row>
    <row r="18" spans="1:15" x14ac:dyDescent="0.55000000000000004">
      <c r="A18" s="1">
        <v>1937</v>
      </c>
      <c r="B18" s="3">
        <v>5421</v>
      </c>
      <c r="C18" s="3">
        <v>190</v>
      </c>
      <c r="D18" s="3">
        <v>1032</v>
      </c>
      <c r="E18" s="3"/>
      <c r="F18" s="3">
        <v>1183</v>
      </c>
      <c r="G18" s="3"/>
      <c r="H18" s="3"/>
      <c r="I18" s="3">
        <v>2215</v>
      </c>
      <c r="J18" s="6">
        <v>0.11799999999999999</v>
      </c>
      <c r="M18" s="2">
        <f t="shared" si="0"/>
        <v>-2.0099999999999909</v>
      </c>
      <c r="O18">
        <f t="shared" si="1"/>
        <v>0</v>
      </c>
    </row>
    <row r="19" spans="1:15" x14ac:dyDescent="0.55000000000000004">
      <c r="A19" s="1">
        <v>1938</v>
      </c>
      <c r="B19" s="3">
        <v>7439</v>
      </c>
      <c r="C19" s="3">
        <v>213</v>
      </c>
      <c r="D19" s="3">
        <v>1587</v>
      </c>
      <c r="E19" s="3"/>
      <c r="F19" s="3">
        <v>548</v>
      </c>
      <c r="G19" s="3"/>
      <c r="H19" s="3"/>
      <c r="I19" s="3">
        <v>2135</v>
      </c>
      <c r="J19" s="6">
        <v>0.112</v>
      </c>
      <c r="M19" s="2">
        <f t="shared" si="0"/>
        <v>-2.4929999999999382</v>
      </c>
      <c r="O19">
        <f t="shared" si="1"/>
        <v>0</v>
      </c>
    </row>
    <row r="20" spans="1:15" x14ac:dyDescent="0.55000000000000004">
      <c r="A20" s="1">
        <v>1939</v>
      </c>
      <c r="B20" s="3">
        <v>6981</v>
      </c>
      <c r="C20" s="3">
        <v>260</v>
      </c>
      <c r="D20" s="3">
        <v>1818</v>
      </c>
      <c r="E20" s="3"/>
      <c r="F20" s="3">
        <v>794</v>
      </c>
      <c r="G20" s="3"/>
      <c r="H20" s="3"/>
      <c r="I20" s="3">
        <v>2612</v>
      </c>
      <c r="J20" s="6">
        <v>0.13500000000000001</v>
      </c>
      <c r="M20" s="2">
        <f t="shared" si="0"/>
        <v>-2.9400000000000546</v>
      </c>
      <c r="O20">
        <f t="shared" si="1"/>
        <v>0</v>
      </c>
    </row>
    <row r="21" spans="1:15" x14ac:dyDescent="0.55000000000000004">
      <c r="A21" s="7" t="s">
        <v>3</v>
      </c>
      <c r="B21" s="8">
        <v>6057</v>
      </c>
      <c r="C21" s="8">
        <v>209</v>
      </c>
      <c r="D21" s="8">
        <v>1265</v>
      </c>
      <c r="E21" s="8"/>
      <c r="F21" s="8">
        <v>656</v>
      </c>
      <c r="G21" s="8"/>
      <c r="H21" s="8"/>
      <c r="I21" s="8">
        <v>1920</v>
      </c>
      <c r="J21" s="9">
        <v>0.10199999999999999</v>
      </c>
      <c r="K21" s="10"/>
      <c r="L21" s="10"/>
      <c r="M21" s="11">
        <f t="shared" si="0"/>
        <v>0.91300000000001091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7850</v>
      </c>
      <c r="C22" s="3">
        <v>181</v>
      </c>
      <c r="D22" s="3">
        <v>1421</v>
      </c>
      <c r="E22" s="3"/>
      <c r="F22" s="3">
        <v>923</v>
      </c>
      <c r="G22" s="3"/>
      <c r="H22" s="3"/>
      <c r="I22" s="3">
        <v>2344</v>
      </c>
      <c r="J22" s="6">
        <v>0.11899999999999999</v>
      </c>
      <c r="M22" s="2">
        <f t="shared" si="0"/>
        <v>-0.15000000000009095</v>
      </c>
      <c r="O22">
        <f t="shared" si="1"/>
        <v>0</v>
      </c>
    </row>
    <row r="23" spans="1:15" x14ac:dyDescent="0.55000000000000004">
      <c r="A23" s="1">
        <v>1941</v>
      </c>
      <c r="B23" s="3">
        <v>8872</v>
      </c>
      <c r="C23" s="3">
        <v>183</v>
      </c>
      <c r="D23" s="3">
        <v>1628</v>
      </c>
      <c r="E23" s="3"/>
      <c r="F23" s="3">
        <v>1275</v>
      </c>
      <c r="G23" s="3"/>
      <c r="H23" s="3"/>
      <c r="I23" s="3">
        <v>2903</v>
      </c>
      <c r="J23" s="6">
        <v>0.14399999999999999</v>
      </c>
      <c r="M23" s="2">
        <f t="shared" si="0"/>
        <v>-4.4239999999999782</v>
      </c>
      <c r="O23">
        <f t="shared" si="1"/>
        <v>0</v>
      </c>
    </row>
    <row r="24" spans="1:15" x14ac:dyDescent="0.55000000000000004">
      <c r="A24" s="1">
        <v>1942</v>
      </c>
      <c r="B24" s="3">
        <v>10405</v>
      </c>
      <c r="C24" s="3">
        <v>187</v>
      </c>
      <c r="D24" s="3">
        <v>1945</v>
      </c>
      <c r="E24" s="3"/>
      <c r="F24" s="3">
        <v>4334</v>
      </c>
      <c r="G24" s="3"/>
      <c r="H24" s="3"/>
      <c r="I24" s="3">
        <v>6279</v>
      </c>
      <c r="J24" s="6">
        <v>0.30399999999999999</v>
      </c>
      <c r="M24" s="2">
        <f t="shared" si="0"/>
        <v>0.73499999999989996</v>
      </c>
      <c r="O24">
        <f t="shared" si="1"/>
        <v>0</v>
      </c>
    </row>
    <row r="25" spans="1:15" x14ac:dyDescent="0.55000000000000004">
      <c r="A25" s="1">
        <v>1943</v>
      </c>
      <c r="B25" s="3">
        <v>11480</v>
      </c>
      <c r="C25" s="3">
        <v>181</v>
      </c>
      <c r="D25" s="3">
        <v>2079</v>
      </c>
      <c r="E25" s="3"/>
      <c r="F25" s="3">
        <v>3596</v>
      </c>
      <c r="G25" s="3"/>
      <c r="H25" s="3"/>
      <c r="I25" s="3">
        <v>5675</v>
      </c>
      <c r="J25" s="6">
        <v>0.26300000000000001</v>
      </c>
      <c r="M25" s="2">
        <f t="shared" si="0"/>
        <v>-1.1199999999998909</v>
      </c>
      <c r="O25">
        <f t="shared" si="1"/>
        <v>0</v>
      </c>
    </row>
    <row r="26" spans="1:15" x14ac:dyDescent="0.55000000000000004">
      <c r="A26" s="1">
        <v>1944</v>
      </c>
      <c r="B26" s="3">
        <v>11506</v>
      </c>
      <c r="C26" s="3">
        <v>142</v>
      </c>
      <c r="D26" s="3">
        <v>1633</v>
      </c>
      <c r="E26" s="3"/>
      <c r="F26" s="3">
        <v>3239</v>
      </c>
      <c r="G26" s="3"/>
      <c r="H26" s="3"/>
      <c r="I26" s="3">
        <v>4872</v>
      </c>
      <c r="J26" s="6">
        <v>0.22500000000000001</v>
      </c>
      <c r="M26" s="2">
        <f t="shared" si="0"/>
        <v>0.85200000000008913</v>
      </c>
      <c r="O26">
        <f t="shared" si="1"/>
        <v>0</v>
      </c>
    </row>
    <row r="27" spans="1:15" x14ac:dyDescent="0.55000000000000004">
      <c r="A27" s="7" t="s">
        <v>4</v>
      </c>
      <c r="B27" s="8">
        <v>10023</v>
      </c>
      <c r="C27" s="8">
        <v>174</v>
      </c>
      <c r="D27" s="8">
        <v>1741</v>
      </c>
      <c r="E27" s="8"/>
      <c r="F27" s="8">
        <v>2673</v>
      </c>
      <c r="G27" s="8"/>
      <c r="H27" s="8"/>
      <c r="I27" s="8">
        <v>4414</v>
      </c>
      <c r="J27" s="9">
        <v>0.21299999999999999</v>
      </c>
      <c r="K27" s="10"/>
      <c r="L27" s="10"/>
      <c r="M27" s="11">
        <f t="shared" si="0"/>
        <v>3.0019999999999527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11813</v>
      </c>
      <c r="C28" s="3">
        <v>225</v>
      </c>
      <c r="D28" s="3">
        <v>2657</v>
      </c>
      <c r="E28" s="3"/>
      <c r="F28" s="3">
        <v>2673</v>
      </c>
      <c r="G28" s="3"/>
      <c r="H28" s="3"/>
      <c r="I28" s="3">
        <v>5330</v>
      </c>
      <c r="J28" s="6">
        <v>0.24</v>
      </c>
      <c r="M28" s="2">
        <f t="shared" si="0"/>
        <v>0.9250000000001819</v>
      </c>
      <c r="O28">
        <f t="shared" si="1"/>
        <v>0</v>
      </c>
    </row>
    <row r="29" spans="1:15" x14ac:dyDescent="0.55000000000000004">
      <c r="A29" s="1">
        <v>1946</v>
      </c>
      <c r="B29" s="3">
        <v>18440</v>
      </c>
      <c r="C29" s="3">
        <v>244</v>
      </c>
      <c r="D29" s="3">
        <v>4500</v>
      </c>
      <c r="E29" s="3"/>
      <c r="F29" s="3">
        <v>3514</v>
      </c>
      <c r="G29" s="3"/>
      <c r="H29" s="3"/>
      <c r="I29" s="3">
        <v>8014</v>
      </c>
      <c r="J29" s="6">
        <v>0.35199999999999998</v>
      </c>
      <c r="M29" s="2">
        <f t="shared" si="0"/>
        <v>-0.64000000000032742</v>
      </c>
      <c r="O29">
        <f t="shared" si="1"/>
        <v>0</v>
      </c>
    </row>
    <row r="30" spans="1:15" x14ac:dyDescent="0.55000000000000004">
      <c r="A30" s="1">
        <v>1947</v>
      </c>
      <c r="B30" s="3">
        <v>26681</v>
      </c>
      <c r="C30" s="3">
        <v>238</v>
      </c>
      <c r="D30" s="3">
        <v>6350</v>
      </c>
      <c r="E30" s="3"/>
      <c r="F30" s="3"/>
      <c r="G30" s="3">
        <v>4935</v>
      </c>
      <c r="H30" s="3"/>
      <c r="I30" s="3">
        <v>1415</v>
      </c>
      <c r="J30" s="6">
        <v>0.06</v>
      </c>
      <c r="M30" s="2">
        <f t="shared" si="0"/>
        <v>7.8000000000429281E-2</v>
      </c>
      <c r="O30">
        <f t="shared" si="1"/>
        <v>0</v>
      </c>
    </row>
    <row r="31" spans="1:15" x14ac:dyDescent="0.55000000000000004">
      <c r="A31" s="1">
        <v>1948</v>
      </c>
      <c r="B31" s="3">
        <v>27083</v>
      </c>
      <c r="C31" s="3">
        <v>240</v>
      </c>
      <c r="D31" s="3">
        <v>6500</v>
      </c>
      <c r="E31" s="3"/>
      <c r="F31" s="3"/>
      <c r="G31" s="3">
        <v>239</v>
      </c>
      <c r="H31" s="3"/>
      <c r="I31" s="3">
        <v>6261</v>
      </c>
      <c r="J31" s="6">
        <v>0.25900000000000001</v>
      </c>
      <c r="M31" s="2">
        <f t="shared" si="0"/>
        <v>-7.999999999992724E-2</v>
      </c>
      <c r="O31">
        <f t="shared" si="1"/>
        <v>0</v>
      </c>
    </row>
    <row r="32" spans="1:15" x14ac:dyDescent="0.55000000000000004">
      <c r="A32" s="1">
        <v>1949</v>
      </c>
      <c r="B32" s="3">
        <v>27100</v>
      </c>
      <c r="C32" s="3">
        <v>246</v>
      </c>
      <c r="D32" s="3">
        <v>6657</v>
      </c>
      <c r="E32" s="3"/>
      <c r="F32" s="3"/>
      <c r="G32" s="3">
        <v>105</v>
      </c>
      <c r="H32" s="3"/>
      <c r="I32" s="3">
        <v>6552</v>
      </c>
      <c r="J32" s="6">
        <v>0.26400000000000001</v>
      </c>
      <c r="M32" s="2">
        <f t="shared" si="0"/>
        <v>9.6000000000003638</v>
      </c>
      <c r="O32">
        <f t="shared" si="1"/>
        <v>0</v>
      </c>
    </row>
    <row r="33" spans="1:15" x14ac:dyDescent="0.55000000000000004">
      <c r="A33" s="7" t="s">
        <v>5</v>
      </c>
      <c r="B33" s="8">
        <v>22223</v>
      </c>
      <c r="C33" s="8">
        <v>240</v>
      </c>
      <c r="D33" s="8">
        <v>5333</v>
      </c>
      <c r="E33" s="8"/>
      <c r="F33" s="8">
        <v>1237</v>
      </c>
      <c r="G33" s="8">
        <v>1056</v>
      </c>
      <c r="H33" s="8"/>
      <c r="I33" s="8">
        <v>5514</v>
      </c>
      <c r="J33" s="9">
        <v>0.23499999999999999</v>
      </c>
      <c r="K33" s="10"/>
      <c r="L33" s="10"/>
      <c r="M33" s="11">
        <f t="shared" si="0"/>
        <v>0.52000000000043656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29835</v>
      </c>
      <c r="C34" s="3">
        <v>287</v>
      </c>
      <c r="D34" s="3">
        <v>8573</v>
      </c>
      <c r="E34" s="3"/>
      <c r="F34" s="3"/>
      <c r="G34" s="3">
        <v>3432</v>
      </c>
      <c r="H34" s="3"/>
      <c r="I34" s="3">
        <v>5141</v>
      </c>
      <c r="J34" s="6">
        <v>0.19900000000000001</v>
      </c>
      <c r="M34" s="2">
        <f t="shared" si="0"/>
        <v>-10.354999999999563</v>
      </c>
      <c r="O34">
        <f t="shared" si="1"/>
        <v>0</v>
      </c>
    </row>
    <row r="35" spans="1:15" x14ac:dyDescent="0.55000000000000004">
      <c r="A35" s="1">
        <v>1951</v>
      </c>
      <c r="B35" s="3">
        <v>29881</v>
      </c>
      <c r="C35" s="3">
        <v>288</v>
      </c>
      <c r="D35" s="3">
        <v>8609</v>
      </c>
      <c r="E35" s="3"/>
      <c r="F35" s="3"/>
      <c r="G35" s="3">
        <v>1555</v>
      </c>
      <c r="H35" s="3"/>
      <c r="I35" s="3">
        <v>7054</v>
      </c>
      <c r="J35" s="6">
        <v>0.26400000000000001</v>
      </c>
      <c r="M35" s="2">
        <f t="shared" si="0"/>
        <v>-3.272000000000844</v>
      </c>
      <c r="O35">
        <f t="shared" si="1"/>
        <v>0</v>
      </c>
    </row>
    <row r="36" spans="1:15" x14ac:dyDescent="0.55000000000000004">
      <c r="A36" s="1">
        <v>1952</v>
      </c>
      <c r="B36" s="3">
        <v>30120</v>
      </c>
      <c r="C36" s="3">
        <v>303</v>
      </c>
      <c r="D36" s="3">
        <v>9119</v>
      </c>
      <c r="E36" s="3"/>
      <c r="F36" s="3"/>
      <c r="G36" s="3">
        <v>1866</v>
      </c>
      <c r="H36" s="3"/>
      <c r="I36" s="3">
        <v>7253</v>
      </c>
      <c r="J36" s="6">
        <v>0.26300000000000001</v>
      </c>
      <c r="M36" s="2">
        <f t="shared" si="0"/>
        <v>7.3600000000005821</v>
      </c>
      <c r="O36">
        <f t="shared" si="1"/>
        <v>0</v>
      </c>
    </row>
    <row r="37" spans="1:15" x14ac:dyDescent="0.55000000000000004">
      <c r="A37" s="1">
        <v>1953</v>
      </c>
      <c r="B37" s="3">
        <v>28273</v>
      </c>
      <c r="C37" s="3">
        <v>296</v>
      </c>
      <c r="D37" s="3">
        <v>8372</v>
      </c>
      <c r="E37" s="3"/>
      <c r="F37" s="3"/>
      <c r="G37" s="3">
        <v>658</v>
      </c>
      <c r="H37" s="3"/>
      <c r="I37" s="3">
        <v>7714</v>
      </c>
      <c r="J37" s="6">
        <v>0.27</v>
      </c>
      <c r="M37" s="2">
        <f t="shared" si="0"/>
        <v>-3.1919999999990978</v>
      </c>
      <c r="O37">
        <f t="shared" si="1"/>
        <v>0</v>
      </c>
    </row>
    <row r="38" spans="1:15" x14ac:dyDescent="0.55000000000000004">
      <c r="A38" s="1">
        <v>1954</v>
      </c>
      <c r="B38" s="3">
        <v>35121</v>
      </c>
      <c r="C38" s="3">
        <v>359</v>
      </c>
      <c r="D38" s="3">
        <v>12591</v>
      </c>
      <c r="E38" s="3"/>
      <c r="F38" s="3"/>
      <c r="G38" s="3">
        <v>2922</v>
      </c>
      <c r="H38" s="3"/>
      <c r="I38" s="3">
        <v>9669</v>
      </c>
      <c r="J38" s="6">
        <v>0.32800000000000001</v>
      </c>
      <c r="M38" s="2">
        <f t="shared" si="0"/>
        <v>17.439000000000306</v>
      </c>
      <c r="O38">
        <f t="shared" si="1"/>
        <v>0</v>
      </c>
    </row>
    <row r="39" spans="1:15" x14ac:dyDescent="0.55000000000000004">
      <c r="A39" s="7" t="s">
        <v>6</v>
      </c>
      <c r="B39" s="8">
        <v>30646</v>
      </c>
      <c r="C39" s="8">
        <v>308</v>
      </c>
      <c r="D39" s="8">
        <v>9453</v>
      </c>
      <c r="E39" s="8"/>
      <c r="F39" s="8"/>
      <c r="G39" s="8">
        <v>2087</v>
      </c>
      <c r="H39" s="8"/>
      <c r="I39" s="8">
        <v>7366</v>
      </c>
      <c r="J39" s="9">
        <v>0.26700000000000002</v>
      </c>
      <c r="K39" s="10"/>
      <c r="L39" s="10"/>
      <c r="M39" s="11">
        <f t="shared" si="0"/>
        <v>-14.031999999999243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36320</v>
      </c>
      <c r="C40" s="3">
        <v>381</v>
      </c>
      <c r="D40" s="3">
        <v>13822</v>
      </c>
      <c r="E40" s="3"/>
      <c r="F40" s="3"/>
      <c r="G40" s="3">
        <v>5014</v>
      </c>
      <c r="H40" s="3"/>
      <c r="I40" s="3">
        <v>8808</v>
      </c>
      <c r="J40" s="6">
        <v>0.28899999999999998</v>
      </c>
      <c r="M40" s="2">
        <f t="shared" si="0"/>
        <v>15.920000000000073</v>
      </c>
      <c r="O40">
        <f t="shared" si="1"/>
        <v>0</v>
      </c>
    </row>
    <row r="41" spans="1:15" x14ac:dyDescent="0.55000000000000004">
      <c r="A41" s="1">
        <v>1956</v>
      </c>
      <c r="B41" s="3">
        <v>36947</v>
      </c>
      <c r="C41" s="3">
        <v>382</v>
      </c>
      <c r="D41" s="3">
        <v>14097</v>
      </c>
      <c r="E41" s="3"/>
      <c r="F41" s="3"/>
      <c r="G41" s="3">
        <v>2102</v>
      </c>
      <c r="H41" s="3"/>
      <c r="I41" s="3">
        <v>11995</v>
      </c>
      <c r="J41" s="6">
        <v>0.38</v>
      </c>
      <c r="M41" s="2">
        <f t="shared" si="0"/>
        <v>16.754000000000815</v>
      </c>
      <c r="O41">
        <f t="shared" si="1"/>
        <v>0</v>
      </c>
    </row>
    <row r="42" spans="1:15" x14ac:dyDescent="0.55000000000000004">
      <c r="A42" s="1">
        <v>1957</v>
      </c>
      <c r="B42" s="3">
        <v>45090</v>
      </c>
      <c r="C42" s="3">
        <v>338</v>
      </c>
      <c r="D42" s="3">
        <v>15257</v>
      </c>
      <c r="E42" s="3"/>
      <c r="F42" s="3"/>
      <c r="G42" s="3">
        <v>1241</v>
      </c>
      <c r="H42" s="3"/>
      <c r="I42" s="3">
        <v>14016</v>
      </c>
      <c r="J42" s="6">
        <v>0.43</v>
      </c>
      <c r="M42" s="2">
        <f t="shared" si="0"/>
        <v>-16.579999999999927</v>
      </c>
      <c r="O42">
        <f t="shared" si="1"/>
        <v>0</v>
      </c>
    </row>
    <row r="43" spans="1:15" x14ac:dyDescent="0.55000000000000004">
      <c r="A43" s="1">
        <v>1958</v>
      </c>
      <c r="B43" s="3">
        <v>45534</v>
      </c>
      <c r="C43" s="3">
        <v>363</v>
      </c>
      <c r="D43" s="3">
        <v>16544</v>
      </c>
      <c r="E43" s="3"/>
      <c r="F43" s="3">
        <v>362</v>
      </c>
      <c r="G43" s="3">
        <v>5033</v>
      </c>
      <c r="H43" s="3"/>
      <c r="I43" s="3">
        <v>11873</v>
      </c>
      <c r="J43" s="6">
        <v>0.35199999999999998</v>
      </c>
      <c r="M43" s="2">
        <f t="shared" si="0"/>
        <v>-15.157999999999447</v>
      </c>
      <c r="O43">
        <f t="shared" si="1"/>
        <v>0</v>
      </c>
    </row>
    <row r="44" spans="1:15" x14ac:dyDescent="0.55000000000000004">
      <c r="A44" s="1">
        <v>1959</v>
      </c>
      <c r="B44" s="3">
        <v>66577</v>
      </c>
      <c r="C44" s="3">
        <v>324</v>
      </c>
      <c r="D44" s="3">
        <v>21598</v>
      </c>
      <c r="E44" s="3"/>
      <c r="F44" s="3">
        <v>742</v>
      </c>
      <c r="G44" s="3">
        <v>5888</v>
      </c>
      <c r="H44" s="3"/>
      <c r="I44" s="3">
        <v>16452</v>
      </c>
      <c r="J44" s="6">
        <v>0.47199999999999998</v>
      </c>
      <c r="M44" s="2">
        <f t="shared" si="0"/>
        <v>-27.05199999999968</v>
      </c>
      <c r="O44">
        <f t="shared" si="1"/>
        <v>0</v>
      </c>
    </row>
    <row r="45" spans="1:15" x14ac:dyDescent="0.55000000000000004">
      <c r="A45" s="7" t="s">
        <v>7</v>
      </c>
      <c r="B45" s="8">
        <v>46094</v>
      </c>
      <c r="C45" s="8">
        <v>353</v>
      </c>
      <c r="D45" s="8">
        <v>16264</v>
      </c>
      <c r="E45" s="8"/>
      <c r="F45" s="8">
        <v>221</v>
      </c>
      <c r="G45" s="8">
        <v>3856</v>
      </c>
      <c r="H45" s="8"/>
      <c r="I45" s="8">
        <v>12629</v>
      </c>
      <c r="J45" s="9">
        <v>0.38700000000000001</v>
      </c>
      <c r="K45" s="10"/>
      <c r="L45" s="10"/>
      <c r="M45" s="11">
        <f t="shared" si="0"/>
        <v>7.1820000000006985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67240</v>
      </c>
      <c r="C46" s="3">
        <v>353</v>
      </c>
      <c r="D46" s="3">
        <v>23736</v>
      </c>
      <c r="E46" s="3"/>
      <c r="F46" s="3">
        <v>615</v>
      </c>
      <c r="G46" s="3">
        <v>3147</v>
      </c>
      <c r="H46" s="3"/>
      <c r="I46" s="3">
        <v>21204</v>
      </c>
      <c r="J46" s="6">
        <v>0.58799999999999997</v>
      </c>
      <c r="M46" s="2">
        <f t="shared" si="0"/>
        <v>-0.27999999999883585</v>
      </c>
      <c r="O46">
        <f t="shared" si="1"/>
        <v>0</v>
      </c>
    </row>
    <row r="47" spans="1:15" x14ac:dyDescent="0.55000000000000004">
      <c r="A47" s="1">
        <v>1961</v>
      </c>
      <c r="B47" s="3">
        <v>67994</v>
      </c>
      <c r="C47" s="3">
        <v>396</v>
      </c>
      <c r="D47" s="3">
        <v>26938</v>
      </c>
      <c r="E47" s="3"/>
      <c r="F47" s="3">
        <v>359</v>
      </c>
      <c r="G47" s="3">
        <v>6355</v>
      </c>
      <c r="H47" s="3"/>
      <c r="I47" s="3">
        <v>20942</v>
      </c>
      <c r="J47" s="6">
        <v>0.56200000000000006</v>
      </c>
      <c r="M47" s="2">
        <f t="shared" si="0"/>
        <v>-12.376000000000204</v>
      </c>
      <c r="O47">
        <f t="shared" si="1"/>
        <v>0</v>
      </c>
    </row>
    <row r="48" spans="1:15" x14ac:dyDescent="0.55000000000000004">
      <c r="A48" s="1">
        <v>1962</v>
      </c>
      <c r="B48" s="3">
        <v>68073</v>
      </c>
      <c r="C48" s="3">
        <v>433</v>
      </c>
      <c r="D48" s="3">
        <v>29473</v>
      </c>
      <c r="E48" s="3"/>
      <c r="F48" s="3">
        <v>529</v>
      </c>
      <c r="G48" s="3">
        <v>12359</v>
      </c>
      <c r="H48" s="3"/>
      <c r="I48" s="3">
        <v>17643</v>
      </c>
      <c r="J48" s="6">
        <v>0.45800000000000002</v>
      </c>
      <c r="M48" s="2">
        <f t="shared" si="0"/>
        <v>2.6090000000003783</v>
      </c>
      <c r="O48">
        <f t="shared" si="1"/>
        <v>0</v>
      </c>
    </row>
    <row r="49" spans="1:15" x14ac:dyDescent="0.55000000000000004">
      <c r="A49" s="1">
        <v>1963</v>
      </c>
      <c r="B49" s="3">
        <v>68512</v>
      </c>
      <c r="C49" s="3">
        <v>439</v>
      </c>
      <c r="D49" s="3">
        <v>30067</v>
      </c>
      <c r="E49" s="3"/>
      <c r="F49" s="3">
        <v>550</v>
      </c>
      <c r="G49" s="3">
        <v>18226</v>
      </c>
      <c r="H49" s="3"/>
      <c r="I49" s="3">
        <v>12391</v>
      </c>
      <c r="J49" s="6">
        <v>0.311</v>
      </c>
      <c r="M49" s="2">
        <f t="shared" si="0"/>
        <v>9.7680000000000291</v>
      </c>
      <c r="O49">
        <f t="shared" si="1"/>
        <v>0</v>
      </c>
    </row>
    <row r="50" spans="1:15" x14ac:dyDescent="0.55000000000000004">
      <c r="A50" s="1">
        <v>1964</v>
      </c>
      <c r="B50" s="3">
        <v>68500</v>
      </c>
      <c r="C50" s="3">
        <v>293</v>
      </c>
      <c r="D50" s="3">
        <v>20100</v>
      </c>
      <c r="E50" s="3"/>
      <c r="F50" s="3">
        <v>472</v>
      </c>
      <c r="G50" s="3">
        <v>3573</v>
      </c>
      <c r="H50" s="3"/>
      <c r="I50" s="3">
        <v>16999</v>
      </c>
      <c r="J50" s="6">
        <v>0.41199999999999998</v>
      </c>
      <c r="M50" s="2">
        <f t="shared" si="0"/>
        <v>-29.5</v>
      </c>
      <c r="O50">
        <f t="shared" si="1"/>
        <v>0</v>
      </c>
    </row>
    <row r="51" spans="1:15" x14ac:dyDescent="0.55000000000000004">
      <c r="A51" s="7" t="s">
        <v>8</v>
      </c>
      <c r="B51" s="8">
        <v>68064</v>
      </c>
      <c r="C51" s="8">
        <v>383</v>
      </c>
      <c r="D51" s="8">
        <v>26063</v>
      </c>
      <c r="E51" s="8"/>
      <c r="F51" s="8">
        <v>505</v>
      </c>
      <c r="G51" s="8">
        <v>8732</v>
      </c>
      <c r="H51" s="8"/>
      <c r="I51" s="8">
        <v>17836</v>
      </c>
      <c r="J51" s="9">
        <v>0.46200000000000002</v>
      </c>
      <c r="K51" s="10"/>
      <c r="L51" s="10"/>
      <c r="M51" s="11">
        <f t="shared" si="0"/>
        <v>5.5119999999988067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69756</v>
      </c>
      <c r="C52" s="3">
        <v>303</v>
      </c>
      <c r="D52" s="3">
        <v>21140</v>
      </c>
      <c r="E52" s="3"/>
      <c r="F52" s="3">
        <v>36</v>
      </c>
      <c r="G52" s="3">
        <v>9406</v>
      </c>
      <c r="H52" s="3"/>
      <c r="I52" s="3">
        <v>11770</v>
      </c>
      <c r="J52" s="6">
        <v>0.27600000000000002</v>
      </c>
      <c r="M52" s="2">
        <f t="shared" si="0"/>
        <v>-3.9320000000006985</v>
      </c>
      <c r="O52">
        <f t="shared" si="1"/>
        <v>0</v>
      </c>
    </row>
    <row r="53" spans="1:15" x14ac:dyDescent="0.55000000000000004">
      <c r="A53" s="1">
        <v>1966</v>
      </c>
      <c r="B53" s="3">
        <v>70015</v>
      </c>
      <c r="C53" s="3">
        <v>335</v>
      </c>
      <c r="D53" s="3">
        <v>23429</v>
      </c>
      <c r="E53" s="3"/>
      <c r="F53" s="3">
        <v>221</v>
      </c>
      <c r="G53" s="3">
        <v>9500</v>
      </c>
      <c r="H53" s="3"/>
      <c r="I53" s="3">
        <v>14150</v>
      </c>
      <c r="J53" s="6">
        <v>0.32100000000000001</v>
      </c>
      <c r="M53" s="2">
        <f t="shared" si="0"/>
        <v>26.025000000001455</v>
      </c>
      <c r="O53">
        <f t="shared" si="1"/>
        <v>0</v>
      </c>
    </row>
    <row r="54" spans="1:15" x14ac:dyDescent="0.55000000000000004">
      <c r="A54" s="1">
        <v>1967</v>
      </c>
      <c r="B54" s="3">
        <v>68951</v>
      </c>
      <c r="C54" s="3">
        <v>365</v>
      </c>
      <c r="D54" s="3">
        <v>25160</v>
      </c>
      <c r="E54" s="3"/>
      <c r="F54" s="3">
        <v>49</v>
      </c>
      <c r="G54" s="3">
        <v>11161</v>
      </c>
      <c r="H54" s="3"/>
      <c r="I54" s="3">
        <v>14048</v>
      </c>
      <c r="J54" s="6">
        <v>0.308</v>
      </c>
      <c r="M54" s="2">
        <f t="shared" si="0"/>
        <v>7.1150000000016007</v>
      </c>
      <c r="O54">
        <f t="shared" si="1"/>
        <v>0</v>
      </c>
    </row>
    <row r="55" spans="1:15" x14ac:dyDescent="0.55000000000000004">
      <c r="A55" s="1">
        <v>1968</v>
      </c>
      <c r="B55" s="3">
        <v>69894</v>
      </c>
      <c r="C55" s="3">
        <v>380</v>
      </c>
      <c r="D55" s="3">
        <v>26580</v>
      </c>
      <c r="E55" s="3"/>
      <c r="F55" s="3">
        <v>565</v>
      </c>
      <c r="G55" s="3">
        <v>19165</v>
      </c>
      <c r="H55" s="3"/>
      <c r="I55" s="3">
        <v>7980</v>
      </c>
      <c r="J55" s="6">
        <v>0.16900000000000001</v>
      </c>
      <c r="M55" s="2">
        <f t="shared" si="0"/>
        <v>-20.279999999998836</v>
      </c>
      <c r="O55">
        <f t="shared" si="1"/>
        <v>0</v>
      </c>
    </row>
    <row r="56" spans="1:15" x14ac:dyDescent="0.55000000000000004">
      <c r="A56" s="1">
        <v>1969</v>
      </c>
      <c r="B56" s="3">
        <v>72908</v>
      </c>
      <c r="C56" s="3">
        <v>375</v>
      </c>
      <c r="D56" s="3">
        <v>27368</v>
      </c>
      <c r="E56" s="3"/>
      <c r="F56" s="3">
        <v>385</v>
      </c>
      <c r="G56" s="3">
        <v>20802</v>
      </c>
      <c r="H56" s="3"/>
      <c r="I56" s="3">
        <v>6951</v>
      </c>
      <c r="J56" s="6">
        <v>0.14199999999999999</v>
      </c>
      <c r="M56" s="2">
        <f t="shared" si="0"/>
        <v>-27.5</v>
      </c>
      <c r="O56">
        <f t="shared" si="1"/>
        <v>0</v>
      </c>
    </row>
    <row r="57" spans="1:15" x14ac:dyDescent="0.55000000000000004">
      <c r="A57" s="7" t="s">
        <v>10</v>
      </c>
      <c r="B57" s="8">
        <v>70305</v>
      </c>
      <c r="C57" s="8">
        <v>352</v>
      </c>
      <c r="D57" s="8">
        <v>24735</v>
      </c>
      <c r="E57" s="8"/>
      <c r="F57" s="8">
        <v>251</v>
      </c>
      <c r="G57" s="8">
        <v>14007</v>
      </c>
      <c r="H57" s="8"/>
      <c r="I57" s="8">
        <v>10979</v>
      </c>
      <c r="J57" s="9">
        <v>0.24</v>
      </c>
      <c r="K57" s="10"/>
      <c r="L57" s="10"/>
      <c r="M57" s="11">
        <f t="shared" si="0"/>
        <v>12.360000000000582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75934</v>
      </c>
      <c r="C58" s="3">
        <v>380</v>
      </c>
      <c r="D58" s="3">
        <v>28823</v>
      </c>
      <c r="E58" s="3"/>
      <c r="F58" s="3">
        <v>459</v>
      </c>
      <c r="G58" s="3">
        <v>11236</v>
      </c>
      <c r="H58" s="3"/>
      <c r="I58" s="3">
        <v>18046</v>
      </c>
      <c r="J58" s="6">
        <v>0.35499999999999998</v>
      </c>
      <c r="M58" s="2">
        <f t="shared" si="0"/>
        <v>31.919999999998254</v>
      </c>
      <c r="O58">
        <f t="shared" si="1"/>
        <v>0</v>
      </c>
    </row>
    <row r="59" spans="1:15" x14ac:dyDescent="0.55000000000000004">
      <c r="A59" s="1">
        <v>1971</v>
      </c>
      <c r="B59" s="3">
        <v>78358</v>
      </c>
      <c r="C59" s="3">
        <v>334</v>
      </c>
      <c r="D59" s="3">
        <v>26141</v>
      </c>
      <c r="E59" s="3"/>
      <c r="F59" s="3">
        <v>372</v>
      </c>
      <c r="G59" s="3">
        <v>10078</v>
      </c>
      <c r="H59" s="3"/>
      <c r="I59" s="3">
        <v>16435</v>
      </c>
      <c r="J59" s="6">
        <v>0.313</v>
      </c>
      <c r="M59" s="2">
        <f t="shared" si="0"/>
        <v>30.572000000000116</v>
      </c>
      <c r="O59">
        <f t="shared" si="1"/>
        <v>0</v>
      </c>
    </row>
    <row r="60" spans="1:15" x14ac:dyDescent="0.55000000000000004">
      <c r="A60" s="1">
        <v>1972</v>
      </c>
      <c r="B60" s="3">
        <v>78365</v>
      </c>
      <c r="C60" s="3">
        <v>485</v>
      </c>
      <c r="D60" s="3">
        <v>38032</v>
      </c>
      <c r="E60" s="3"/>
      <c r="F60" s="3">
        <v>500</v>
      </c>
      <c r="G60" s="3">
        <v>27492</v>
      </c>
      <c r="H60" s="3"/>
      <c r="I60" s="3">
        <v>11040</v>
      </c>
      <c r="J60" s="6">
        <v>0.20300000000000001</v>
      </c>
      <c r="M60" s="2">
        <f t="shared" si="0"/>
        <v>-24.974999999998545</v>
      </c>
      <c r="O60">
        <f t="shared" si="1"/>
        <v>0</v>
      </c>
    </row>
    <row r="61" spans="1:15" x14ac:dyDescent="0.55000000000000004">
      <c r="A61" s="1">
        <v>1973</v>
      </c>
      <c r="B61" s="3">
        <v>80316</v>
      </c>
      <c r="C61" s="3">
        <v>409</v>
      </c>
      <c r="D61" s="3">
        <v>32814</v>
      </c>
      <c r="E61" s="3"/>
      <c r="F61" s="3">
        <v>466</v>
      </c>
      <c r="G61" s="3">
        <v>18123</v>
      </c>
      <c r="H61" s="3"/>
      <c r="I61" s="3">
        <v>15157</v>
      </c>
      <c r="J61" s="6">
        <v>0.26900000000000002</v>
      </c>
      <c r="M61" s="2">
        <f t="shared" si="0"/>
        <v>35.243999999998778</v>
      </c>
      <c r="O61">
        <f t="shared" si="1"/>
        <v>0</v>
      </c>
    </row>
    <row r="62" spans="1:15" x14ac:dyDescent="0.55000000000000004">
      <c r="A62" s="1">
        <v>1974</v>
      </c>
      <c r="B62" s="3">
        <v>82373</v>
      </c>
      <c r="C62" s="3">
        <v>423</v>
      </c>
      <c r="D62" s="3">
        <v>34811</v>
      </c>
      <c r="E62" s="3"/>
      <c r="F62" s="3">
        <v>407</v>
      </c>
      <c r="G62" s="3">
        <v>16130</v>
      </c>
      <c r="H62" s="3"/>
      <c r="I62" s="3">
        <v>19088</v>
      </c>
      <c r="J62" s="6">
        <v>0.32800000000000001</v>
      </c>
      <c r="M62" s="2">
        <f t="shared" si="0"/>
        <v>32.77900000000227</v>
      </c>
      <c r="O62">
        <f t="shared" si="1"/>
        <v>0</v>
      </c>
    </row>
    <row r="63" spans="1:15" x14ac:dyDescent="0.55000000000000004">
      <c r="A63" s="7" t="s">
        <v>11</v>
      </c>
      <c r="B63" s="8">
        <v>79069</v>
      </c>
      <c r="C63" s="8">
        <v>406</v>
      </c>
      <c r="D63" s="8">
        <v>32124</v>
      </c>
      <c r="E63" s="8"/>
      <c r="F63" s="8">
        <v>440</v>
      </c>
      <c r="G63" s="8">
        <v>16611</v>
      </c>
      <c r="H63" s="8"/>
      <c r="I63" s="8">
        <v>15953</v>
      </c>
      <c r="J63" s="9">
        <v>0.29399999999999998</v>
      </c>
      <c r="K63" s="10"/>
      <c r="L63" s="10"/>
      <c r="M63" s="11">
        <f t="shared" si="0"/>
        <v>-21.986000000000786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72364</v>
      </c>
      <c r="C64" s="3">
        <v>464</v>
      </c>
      <c r="D64" s="3">
        <v>33588</v>
      </c>
      <c r="E64" s="3"/>
      <c r="F64" s="3">
        <v>444</v>
      </c>
      <c r="G64" s="3">
        <v>12057</v>
      </c>
      <c r="H64" s="3"/>
      <c r="I64" s="3">
        <v>21975</v>
      </c>
      <c r="J64" s="6">
        <v>0.36599999999999999</v>
      </c>
      <c r="M64" s="2">
        <f t="shared" si="0"/>
        <v>-11.10399999999936</v>
      </c>
      <c r="O64">
        <f t="shared" si="1"/>
        <v>0</v>
      </c>
    </row>
    <row r="65" spans="1:18" x14ac:dyDescent="0.55000000000000004">
      <c r="A65" s="1">
        <v>1976</v>
      </c>
      <c r="B65" s="3">
        <v>72377</v>
      </c>
      <c r="C65" s="3">
        <v>428</v>
      </c>
      <c r="D65" s="3">
        <v>31011</v>
      </c>
      <c r="E65" s="3"/>
      <c r="F65" s="3">
        <v>301</v>
      </c>
      <c r="G65" s="3">
        <v>22118</v>
      </c>
      <c r="H65" s="3"/>
      <c r="I65" s="3">
        <v>9126</v>
      </c>
      <c r="J65" s="6">
        <v>0.14699999999999999</v>
      </c>
      <c r="M65" s="2">
        <f t="shared" si="0"/>
        <v>-33.644000000000233</v>
      </c>
      <c r="O65">
        <f t="shared" si="1"/>
        <v>68</v>
      </c>
    </row>
    <row r="66" spans="1:18" x14ac:dyDescent="0.55000000000000004">
      <c r="A66" s="1">
        <v>1977</v>
      </c>
      <c r="B66" s="3">
        <v>64412</v>
      </c>
      <c r="C66" s="3">
        <v>394</v>
      </c>
      <c r="D66" s="3">
        <v>25442</v>
      </c>
      <c r="E66" s="3"/>
      <c r="F66" s="3">
        <v>192</v>
      </c>
      <c r="G66" s="3">
        <v>12398</v>
      </c>
      <c r="H66" s="3"/>
      <c r="I66" s="3">
        <v>13236</v>
      </c>
      <c r="J66" s="6">
        <v>0.20699999999999999</v>
      </c>
      <c r="M66" s="2">
        <f t="shared" si="0"/>
        <v>-63.671999999998661</v>
      </c>
      <c r="O66">
        <f t="shared" si="1"/>
        <v>0</v>
      </c>
    </row>
    <row r="67" spans="1:18" x14ac:dyDescent="0.55000000000000004">
      <c r="A67" s="1">
        <v>1978</v>
      </c>
      <c r="B67" s="3">
        <v>64891</v>
      </c>
      <c r="C67" s="3">
        <v>650</v>
      </c>
      <c r="D67" s="3">
        <v>42159</v>
      </c>
      <c r="E67" s="3"/>
      <c r="F67" s="3">
        <v>125</v>
      </c>
      <c r="G67" s="3">
        <v>15583</v>
      </c>
      <c r="H67" s="3"/>
      <c r="I67" s="3">
        <v>26701</v>
      </c>
      <c r="J67" s="6">
        <v>0.40699999999999997</v>
      </c>
      <c r="M67" s="2">
        <f t="shared" si="0"/>
        <v>20.150000000001455</v>
      </c>
      <c r="O67">
        <f t="shared" si="1"/>
        <v>0</v>
      </c>
    </row>
    <row r="68" spans="1:18" x14ac:dyDescent="0.55000000000000004">
      <c r="A68" s="1">
        <v>1979</v>
      </c>
      <c r="B68" s="3">
        <v>66328</v>
      </c>
      <c r="C68" s="3">
        <v>569</v>
      </c>
      <c r="D68" s="3">
        <v>37754</v>
      </c>
      <c r="E68" s="3"/>
      <c r="F68" s="3">
        <v>132</v>
      </c>
      <c r="G68" s="3">
        <v>14696</v>
      </c>
      <c r="H68" s="3"/>
      <c r="I68" s="3">
        <v>23190</v>
      </c>
      <c r="J68" s="6">
        <v>0.34300000000000003</v>
      </c>
      <c r="M68" s="2">
        <f t="shared" si="0"/>
        <v>-13.368000000002212</v>
      </c>
      <c r="O68">
        <f t="shared" si="1"/>
        <v>0</v>
      </c>
    </row>
    <row r="69" spans="1:18" x14ac:dyDescent="0.55000000000000004">
      <c r="A69" s="7" t="s">
        <v>9</v>
      </c>
      <c r="B69" s="8">
        <v>68074</v>
      </c>
      <c r="C69" s="8">
        <v>499</v>
      </c>
      <c r="D69" s="8">
        <v>33991</v>
      </c>
      <c r="E69" s="8"/>
      <c r="F69" s="8">
        <v>239</v>
      </c>
      <c r="G69" s="8">
        <v>15310</v>
      </c>
      <c r="H69" s="8"/>
      <c r="I69" s="8">
        <v>18201</v>
      </c>
      <c r="J69" s="9">
        <v>0.28699999999999998</v>
      </c>
      <c r="K69" s="10"/>
      <c r="L69" s="10"/>
      <c r="M69" s="11">
        <f t="shared" ref="M69:M72" si="2">B69*C69/1000 -D69</f>
        <v>-22.074000000000524</v>
      </c>
      <c r="N69" s="10"/>
      <c r="O69" s="10">
        <f t="shared" ref="O69:O72" si="3">D69-G69+F69-I69</f>
        <v>719</v>
      </c>
    </row>
    <row r="70" spans="1:18" x14ac:dyDescent="0.55000000000000004">
      <c r="A70" s="1">
        <v>1980</v>
      </c>
      <c r="B70" s="3">
        <v>68629</v>
      </c>
      <c r="C70" s="3">
        <v>531</v>
      </c>
      <c r="D70" s="3">
        <v>36306</v>
      </c>
      <c r="E70" s="3"/>
      <c r="F70" s="3">
        <v>107</v>
      </c>
      <c r="G70" s="3">
        <v>15621</v>
      </c>
      <c r="H70" s="3"/>
      <c r="I70" s="5">
        <v>36199</v>
      </c>
      <c r="J70" s="6">
        <v>0.92100000000000004</v>
      </c>
      <c r="M70" s="2">
        <f t="shared" si="2"/>
        <v>135.99900000000343</v>
      </c>
      <c r="O70">
        <f t="shared" si="3"/>
        <v>-15407</v>
      </c>
    </row>
    <row r="71" spans="1:18" x14ac:dyDescent="0.55000000000000004">
      <c r="A71" s="1">
        <v>1981</v>
      </c>
      <c r="B71" s="3">
        <v>67271</v>
      </c>
      <c r="C71" s="3">
        <v>451</v>
      </c>
      <c r="D71" s="3">
        <v>30336</v>
      </c>
      <c r="E71" s="3"/>
      <c r="F71" s="3">
        <v>80</v>
      </c>
      <c r="G71" s="3">
        <v>50068</v>
      </c>
      <c r="H71" s="3"/>
      <c r="I71" s="3">
        <v>25348</v>
      </c>
      <c r="J71" s="6">
        <v>0.35599999999999998</v>
      </c>
      <c r="M71" s="2">
        <f t="shared" si="2"/>
        <v>3.2210000000013679</v>
      </c>
      <c r="O71">
        <f t="shared" si="3"/>
        <v>-45000</v>
      </c>
      <c r="R71" s="3"/>
    </row>
    <row r="72" spans="1:18" x14ac:dyDescent="0.55000000000000004">
      <c r="A72" s="1">
        <v>1982</v>
      </c>
      <c r="B72" s="3">
        <v>82000</v>
      </c>
      <c r="C72" s="3">
        <v>466</v>
      </c>
      <c r="D72" s="3">
        <v>38184</v>
      </c>
      <c r="E72" s="3"/>
      <c r="F72" s="3">
        <v>2</v>
      </c>
      <c r="G72" s="3">
        <v>11518</v>
      </c>
      <c r="H72" s="3"/>
      <c r="I72" s="3">
        <v>22668</v>
      </c>
      <c r="J72" s="6">
        <v>0.36499999999999999</v>
      </c>
      <c r="M72" s="2">
        <f t="shared" si="2"/>
        <v>28</v>
      </c>
      <c r="O72">
        <f t="shared" si="3"/>
        <v>4000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5C19-E8C7-40AB-BAB7-299CACA15BCE}">
  <dimension ref="A1:O75"/>
  <sheetViews>
    <sheetView workbookViewId="0">
      <pane ySplit="3" topLeftCell="A25" activePane="bottomLeft" state="frozen"/>
      <selection pane="bottomLeft" activeCell="F71" sqref="F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95000</v>
      </c>
      <c r="C4" s="3">
        <v>500</v>
      </c>
      <c r="D4" s="3">
        <v>47500</v>
      </c>
      <c r="E4" s="3"/>
      <c r="F4" s="3">
        <v>459</v>
      </c>
      <c r="G4" s="3">
        <v>24109</v>
      </c>
      <c r="H4" s="3"/>
      <c r="I4" s="3">
        <v>23850</v>
      </c>
      <c r="J4" s="6">
        <v>1.569</v>
      </c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>
        <v>98580</v>
      </c>
      <c r="C5" s="3">
        <v>505</v>
      </c>
      <c r="D5" s="3">
        <v>49820</v>
      </c>
      <c r="E5" s="3"/>
      <c r="F5" s="3">
        <v>174</v>
      </c>
      <c r="G5" s="3">
        <v>21245</v>
      </c>
      <c r="H5" s="3"/>
      <c r="I5" s="3">
        <v>28749</v>
      </c>
      <c r="J5" s="6">
        <v>1.859</v>
      </c>
      <c r="M5" s="2">
        <f t="shared" ref="M5:M68" si="0">B5*C5/1000 -D5</f>
        <v>-37.099999999998545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101053</v>
      </c>
      <c r="C6" s="3">
        <v>511</v>
      </c>
      <c r="D6" s="3">
        <v>51660</v>
      </c>
      <c r="E6" s="3"/>
      <c r="F6" s="3">
        <v>221</v>
      </c>
      <c r="G6" s="3">
        <v>26092</v>
      </c>
      <c r="H6" s="3"/>
      <c r="I6" s="3">
        <v>25789</v>
      </c>
      <c r="J6" s="6">
        <v>1.639</v>
      </c>
      <c r="M6" s="2">
        <f t="shared" si="0"/>
        <v>-21.917000000001281</v>
      </c>
      <c r="O6">
        <f t="shared" si="1"/>
        <v>0</v>
      </c>
    </row>
    <row r="7" spans="1:15" x14ac:dyDescent="0.55000000000000004">
      <c r="A7" s="1">
        <v>1928</v>
      </c>
      <c r="B7" s="3">
        <v>103787</v>
      </c>
      <c r="C7" s="3">
        <v>511</v>
      </c>
      <c r="D7" s="3">
        <v>53021</v>
      </c>
      <c r="E7" s="3"/>
      <c r="F7" s="3">
        <v>95</v>
      </c>
      <c r="G7" s="3">
        <v>31610</v>
      </c>
      <c r="H7" s="3"/>
      <c r="I7" s="3">
        <v>21506</v>
      </c>
      <c r="J7" s="6">
        <v>1.343</v>
      </c>
      <c r="M7" s="2">
        <f t="shared" si="0"/>
        <v>14.156999999999243</v>
      </c>
      <c r="O7">
        <f t="shared" si="1"/>
        <v>0</v>
      </c>
    </row>
    <row r="8" spans="1:15" x14ac:dyDescent="0.55000000000000004">
      <c r="A8" s="1">
        <v>1929</v>
      </c>
      <c r="B8" s="3">
        <v>103107</v>
      </c>
      <c r="C8" s="3">
        <v>509</v>
      </c>
      <c r="D8" s="3">
        <v>52483</v>
      </c>
      <c r="E8" s="3"/>
      <c r="F8" s="3">
        <v>91</v>
      </c>
      <c r="G8" s="3">
        <v>29876</v>
      </c>
      <c r="H8" s="3"/>
      <c r="I8" s="3">
        <v>22698</v>
      </c>
      <c r="J8" s="6">
        <v>1.393</v>
      </c>
      <c r="M8" s="2">
        <f t="shared" si="0"/>
        <v>-1.536999999996624</v>
      </c>
      <c r="O8">
        <f t="shared" si="1"/>
        <v>0</v>
      </c>
    </row>
    <row r="9" spans="1:15" x14ac:dyDescent="0.55000000000000004">
      <c r="A9" s="7" t="s">
        <v>1</v>
      </c>
      <c r="B9" s="8">
        <v>100305</v>
      </c>
      <c r="C9" s="8">
        <v>507</v>
      </c>
      <c r="D9" s="8">
        <v>50897</v>
      </c>
      <c r="E9" s="8"/>
      <c r="F9" s="8">
        <v>208</v>
      </c>
      <c r="G9" s="8">
        <v>26586</v>
      </c>
      <c r="H9" s="8"/>
      <c r="I9" s="8">
        <v>24519</v>
      </c>
      <c r="J9" s="9">
        <v>1.577</v>
      </c>
      <c r="K9" s="10"/>
      <c r="L9" s="10"/>
      <c r="M9" s="11">
        <f t="shared" si="0"/>
        <v>-42.364999999997963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98025</v>
      </c>
      <c r="C10" s="3">
        <v>499</v>
      </c>
      <c r="D10" s="3">
        <v>48906</v>
      </c>
      <c r="E10" s="3"/>
      <c r="F10" s="3">
        <v>92</v>
      </c>
      <c r="G10" s="3">
        <v>30699</v>
      </c>
      <c r="H10" s="3"/>
      <c r="I10" s="3">
        <v>18299</v>
      </c>
      <c r="J10" s="6">
        <v>1.103</v>
      </c>
      <c r="M10" s="2">
        <f t="shared" si="0"/>
        <v>8.4749999999985448</v>
      </c>
      <c r="O10">
        <f t="shared" si="1"/>
        <v>0</v>
      </c>
    </row>
    <row r="11" spans="1:15" x14ac:dyDescent="0.55000000000000004">
      <c r="A11" s="1">
        <v>1931</v>
      </c>
      <c r="B11" s="3">
        <v>96684</v>
      </c>
      <c r="C11" s="3">
        <v>490</v>
      </c>
      <c r="D11" s="3">
        <v>47379</v>
      </c>
      <c r="E11" s="3"/>
      <c r="F11" s="3">
        <v>79</v>
      </c>
      <c r="G11" s="3">
        <v>27311</v>
      </c>
      <c r="H11" s="3"/>
      <c r="I11" s="3">
        <v>20147</v>
      </c>
      <c r="J11" s="6">
        <v>1.194</v>
      </c>
      <c r="M11" s="2">
        <f t="shared" si="0"/>
        <v>-3.8399999999965075</v>
      </c>
      <c r="O11">
        <f t="shared" si="1"/>
        <v>0</v>
      </c>
    </row>
    <row r="12" spans="1:15" x14ac:dyDescent="0.55000000000000004">
      <c r="A12" s="1">
        <v>1932</v>
      </c>
      <c r="B12" s="3">
        <v>93996</v>
      </c>
      <c r="C12" s="3">
        <v>437</v>
      </c>
      <c r="D12" s="3">
        <v>41093</v>
      </c>
      <c r="E12" s="3"/>
      <c r="F12" s="3">
        <v>62</v>
      </c>
      <c r="G12" s="3">
        <v>20043</v>
      </c>
      <c r="H12" s="3"/>
      <c r="I12" s="3">
        <v>21112</v>
      </c>
      <c r="J12" s="6">
        <v>1.23</v>
      </c>
      <c r="M12" s="2">
        <f t="shared" si="0"/>
        <v>-16.747999999999593</v>
      </c>
      <c r="O12">
        <f t="shared" si="1"/>
        <v>0</v>
      </c>
    </row>
    <row r="13" spans="1:15" x14ac:dyDescent="0.55000000000000004">
      <c r="A13" s="1">
        <v>1933</v>
      </c>
      <c r="B13" s="3">
        <v>103926</v>
      </c>
      <c r="C13" s="3">
        <v>526</v>
      </c>
      <c r="D13" s="3">
        <v>54685</v>
      </c>
      <c r="E13" s="3"/>
      <c r="F13" s="3">
        <v>21</v>
      </c>
      <c r="G13" s="3">
        <v>41256</v>
      </c>
      <c r="H13" s="3"/>
      <c r="I13" s="3">
        <v>13450</v>
      </c>
      <c r="J13" s="6">
        <v>0.77</v>
      </c>
      <c r="M13" s="2">
        <f t="shared" si="0"/>
        <v>-19.923999999999069</v>
      </c>
      <c r="O13">
        <f t="shared" si="1"/>
        <v>0</v>
      </c>
    </row>
    <row r="14" spans="1:15" x14ac:dyDescent="0.55000000000000004">
      <c r="A14" s="1">
        <v>1934</v>
      </c>
      <c r="B14" s="3">
        <v>100255</v>
      </c>
      <c r="C14" s="3">
        <v>459</v>
      </c>
      <c r="D14" s="3">
        <v>46030</v>
      </c>
      <c r="E14" s="3"/>
      <c r="F14" s="3">
        <v>21</v>
      </c>
      <c r="G14" s="3">
        <v>37812</v>
      </c>
      <c r="H14" s="3"/>
      <c r="I14" s="3">
        <v>8239</v>
      </c>
      <c r="J14" s="6">
        <v>0.46300000000000002</v>
      </c>
      <c r="M14" s="2">
        <f t="shared" si="0"/>
        <v>-12.955000000001746</v>
      </c>
      <c r="O14">
        <f t="shared" si="1"/>
        <v>0</v>
      </c>
    </row>
    <row r="15" spans="1:15" x14ac:dyDescent="0.55000000000000004">
      <c r="A15" s="7" t="s">
        <v>2</v>
      </c>
      <c r="B15" s="8">
        <v>98577</v>
      </c>
      <c r="C15" s="8">
        <v>483</v>
      </c>
      <c r="D15" s="8">
        <v>47619</v>
      </c>
      <c r="E15" s="8"/>
      <c r="F15" s="8">
        <v>55</v>
      </c>
      <c r="G15" s="8">
        <v>31424</v>
      </c>
      <c r="H15" s="8"/>
      <c r="I15" s="8">
        <v>16250</v>
      </c>
      <c r="J15" s="9">
        <v>0.94599999999999995</v>
      </c>
      <c r="K15" s="10"/>
      <c r="L15" s="10"/>
      <c r="M15" s="11">
        <f t="shared" si="0"/>
        <v>-6.3090000000011059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105239</v>
      </c>
      <c r="C16" s="3">
        <v>498</v>
      </c>
      <c r="D16" s="3">
        <v>52420</v>
      </c>
      <c r="E16" s="3"/>
      <c r="F16" s="3">
        <v>23</v>
      </c>
      <c r="G16" s="3">
        <v>31629</v>
      </c>
      <c r="H16" s="3"/>
      <c r="I16" s="3">
        <v>20814</v>
      </c>
      <c r="J16" s="6">
        <v>1.151</v>
      </c>
      <c r="M16" s="2">
        <f t="shared" si="0"/>
        <v>-10.978000000002794</v>
      </c>
      <c r="O16">
        <f t="shared" si="1"/>
        <v>0</v>
      </c>
    </row>
    <row r="17" spans="1:15" x14ac:dyDescent="0.55000000000000004">
      <c r="A17" s="1">
        <v>1936</v>
      </c>
      <c r="B17" s="3">
        <v>123150</v>
      </c>
      <c r="C17" s="3">
        <v>516</v>
      </c>
      <c r="D17" s="3">
        <v>63485</v>
      </c>
      <c r="E17" s="3"/>
      <c r="F17" s="3"/>
      <c r="G17" s="3">
        <v>42826</v>
      </c>
      <c r="H17" s="3"/>
      <c r="I17" s="3">
        <v>20659</v>
      </c>
      <c r="J17" s="6">
        <v>1.1220000000000001</v>
      </c>
      <c r="M17" s="2">
        <f t="shared" si="0"/>
        <v>60.400000000001455</v>
      </c>
      <c r="O17">
        <f t="shared" si="1"/>
        <v>0</v>
      </c>
    </row>
    <row r="18" spans="1:15" x14ac:dyDescent="0.55000000000000004">
      <c r="A18" s="1">
        <v>1937</v>
      </c>
      <c r="B18" s="3">
        <v>119341</v>
      </c>
      <c r="C18" s="3">
        <v>501</v>
      </c>
      <c r="D18" s="3">
        <v>59829</v>
      </c>
      <c r="E18" s="3"/>
      <c r="F18" s="3"/>
      <c r="G18" s="3">
        <v>35051</v>
      </c>
      <c r="H18" s="3"/>
      <c r="I18" s="3">
        <v>24778</v>
      </c>
      <c r="J18" s="6">
        <v>1.3220000000000001</v>
      </c>
      <c r="M18" s="2">
        <f t="shared" si="0"/>
        <v>-39.158999999999651</v>
      </c>
      <c r="O18">
        <f t="shared" si="1"/>
        <v>0</v>
      </c>
    </row>
    <row r="19" spans="1:15" x14ac:dyDescent="0.55000000000000004">
      <c r="A19" s="1">
        <v>1938</v>
      </c>
      <c r="B19" s="3">
        <v>122306</v>
      </c>
      <c r="C19" s="3">
        <v>468</v>
      </c>
      <c r="D19" s="3">
        <v>57235</v>
      </c>
      <c r="E19" s="3"/>
      <c r="F19" s="3"/>
      <c r="G19" s="3">
        <v>35117</v>
      </c>
      <c r="H19" s="3"/>
      <c r="I19" s="3">
        <v>22118</v>
      </c>
      <c r="J19" s="6">
        <v>1.1599999999999999</v>
      </c>
      <c r="M19" s="2">
        <f t="shared" si="0"/>
        <v>4.2079999999987194</v>
      </c>
      <c r="O19">
        <f t="shared" si="1"/>
        <v>0</v>
      </c>
    </row>
    <row r="20" spans="1:15" x14ac:dyDescent="0.55000000000000004">
      <c r="A20" s="1">
        <v>1939</v>
      </c>
      <c r="B20" s="3">
        <v>119567</v>
      </c>
      <c r="C20" s="3">
        <v>459</v>
      </c>
      <c r="D20" s="3">
        <v>54848</v>
      </c>
      <c r="E20" s="3"/>
      <c r="F20" s="3"/>
      <c r="G20" s="3">
        <v>39060</v>
      </c>
      <c r="H20" s="3"/>
      <c r="I20" s="3">
        <v>15788</v>
      </c>
      <c r="J20" s="6">
        <v>0.81299999999999994</v>
      </c>
      <c r="M20" s="2">
        <f t="shared" si="0"/>
        <v>33.252999999996973</v>
      </c>
      <c r="O20">
        <f t="shared" si="1"/>
        <v>0</v>
      </c>
    </row>
    <row r="21" spans="1:15" x14ac:dyDescent="0.55000000000000004">
      <c r="A21" s="7" t="s">
        <v>3</v>
      </c>
      <c r="B21" s="8">
        <v>117921</v>
      </c>
      <c r="C21" s="8">
        <v>488</v>
      </c>
      <c r="D21" s="8">
        <v>57563</v>
      </c>
      <c r="E21" s="8"/>
      <c r="F21" s="8">
        <v>5</v>
      </c>
      <c r="G21" s="8">
        <v>36737</v>
      </c>
      <c r="H21" s="8"/>
      <c r="I21" s="8">
        <v>20831</v>
      </c>
      <c r="J21" s="9">
        <v>1.111</v>
      </c>
      <c r="K21" s="10"/>
      <c r="L21" s="10"/>
      <c r="M21" s="11">
        <f t="shared" si="0"/>
        <v>-17.552000000003318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116162</v>
      </c>
      <c r="C22" s="3">
        <v>451</v>
      </c>
      <c r="D22" s="3">
        <v>52384</v>
      </c>
      <c r="E22" s="3"/>
      <c r="F22" s="3"/>
      <c r="G22" s="3">
        <v>25746</v>
      </c>
      <c r="H22" s="3"/>
      <c r="I22" s="3">
        <v>26638</v>
      </c>
      <c r="J22" s="6">
        <v>1.3480000000000001</v>
      </c>
      <c r="M22" s="2">
        <f t="shared" si="0"/>
        <v>5.0619999999980791</v>
      </c>
      <c r="O22">
        <f t="shared" si="1"/>
        <v>0</v>
      </c>
    </row>
    <row r="23" spans="1:15" x14ac:dyDescent="0.55000000000000004">
      <c r="A23" s="1">
        <v>1941</v>
      </c>
      <c r="B23" s="3">
        <v>126075</v>
      </c>
      <c r="C23" s="3">
        <v>411</v>
      </c>
      <c r="D23" s="3">
        <v>51794</v>
      </c>
      <c r="E23" s="3"/>
      <c r="F23" s="3"/>
      <c r="G23" s="3">
        <v>27856</v>
      </c>
      <c r="H23" s="3"/>
      <c r="I23" s="3">
        <v>23938</v>
      </c>
      <c r="J23" s="6">
        <v>1.1850000000000001</v>
      </c>
      <c r="M23" s="2">
        <f t="shared" si="0"/>
        <v>22.82499999999709</v>
      </c>
      <c r="O23">
        <f t="shared" si="1"/>
        <v>0</v>
      </c>
    </row>
    <row r="24" spans="1:15" x14ac:dyDescent="0.55000000000000004">
      <c r="A24" s="1">
        <v>1942</v>
      </c>
      <c r="B24" s="3">
        <v>130487</v>
      </c>
      <c r="C24" s="3">
        <v>401</v>
      </c>
      <c r="D24" s="3">
        <v>52325</v>
      </c>
      <c r="E24" s="3"/>
      <c r="F24" s="3"/>
      <c r="G24" s="3">
        <v>21807</v>
      </c>
      <c r="H24" s="3"/>
      <c r="I24" s="3">
        <v>30518</v>
      </c>
      <c r="J24" s="6">
        <v>1.4770000000000001</v>
      </c>
      <c r="M24" s="2">
        <f t="shared" si="0"/>
        <v>0.28699999999662396</v>
      </c>
      <c r="O24">
        <f t="shared" si="1"/>
        <v>0</v>
      </c>
    </row>
    <row r="25" spans="1:15" x14ac:dyDescent="0.55000000000000004">
      <c r="A25" s="1">
        <v>1943</v>
      </c>
      <c r="B25" s="3">
        <v>133756</v>
      </c>
      <c r="C25" s="3">
        <v>391</v>
      </c>
      <c r="D25" s="3">
        <v>52325</v>
      </c>
      <c r="E25" s="3"/>
      <c r="F25" s="3"/>
      <c r="G25" s="3">
        <v>34288</v>
      </c>
      <c r="H25" s="3"/>
      <c r="I25" s="3">
        <v>18037</v>
      </c>
      <c r="J25" s="6">
        <v>0.85199999999999998</v>
      </c>
      <c r="M25" s="2">
        <f t="shared" si="0"/>
        <v>-26.40400000000227</v>
      </c>
      <c r="O25">
        <f t="shared" si="1"/>
        <v>0</v>
      </c>
    </row>
    <row r="26" spans="1:15" x14ac:dyDescent="0.55000000000000004">
      <c r="A26" s="1">
        <v>1944</v>
      </c>
      <c r="B26" s="3">
        <v>134902</v>
      </c>
      <c r="C26" s="3">
        <v>446</v>
      </c>
      <c r="D26" s="3">
        <v>60109</v>
      </c>
      <c r="E26" s="3"/>
      <c r="F26" s="3"/>
      <c r="G26" s="3">
        <v>35724</v>
      </c>
      <c r="H26" s="3"/>
      <c r="I26" s="3">
        <v>24385</v>
      </c>
      <c r="J26" s="6">
        <v>1.125</v>
      </c>
      <c r="M26" s="2">
        <f t="shared" si="0"/>
        <v>57.292000000001281</v>
      </c>
      <c r="O26">
        <f t="shared" si="1"/>
        <v>0</v>
      </c>
    </row>
    <row r="27" spans="1:15" x14ac:dyDescent="0.55000000000000004">
      <c r="A27" s="7" t="s">
        <v>4</v>
      </c>
      <c r="B27" s="8">
        <v>128276</v>
      </c>
      <c r="C27" s="8">
        <v>419</v>
      </c>
      <c r="D27" s="8">
        <v>53787</v>
      </c>
      <c r="E27" s="8"/>
      <c r="F27" s="8"/>
      <c r="G27" s="8">
        <v>29084</v>
      </c>
      <c r="H27" s="8"/>
      <c r="I27" s="8">
        <v>24703</v>
      </c>
      <c r="J27" s="9">
        <v>1.194</v>
      </c>
      <c r="K27" s="10"/>
      <c r="L27" s="10"/>
      <c r="M27" s="11">
        <f t="shared" si="0"/>
        <v>-39.355999999999767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135101</v>
      </c>
      <c r="C28" s="3">
        <v>405</v>
      </c>
      <c r="D28" s="3">
        <v>54719</v>
      </c>
      <c r="E28" s="3"/>
      <c r="F28" s="3"/>
      <c r="G28" s="3">
        <v>35714</v>
      </c>
      <c r="H28" s="3"/>
      <c r="I28" s="3">
        <v>19005</v>
      </c>
      <c r="J28" s="6">
        <v>0.85499999999999998</v>
      </c>
      <c r="M28" s="2">
        <f t="shared" si="0"/>
        <v>-3.0950000000011642</v>
      </c>
      <c r="O28">
        <f t="shared" si="1"/>
        <v>0</v>
      </c>
    </row>
    <row r="29" spans="1:15" x14ac:dyDescent="0.55000000000000004">
      <c r="A29" s="1">
        <v>1946</v>
      </c>
      <c r="B29" s="3">
        <v>135326</v>
      </c>
      <c r="C29" s="3">
        <v>420</v>
      </c>
      <c r="D29" s="3">
        <v>56888</v>
      </c>
      <c r="E29" s="3"/>
      <c r="F29" s="3"/>
      <c r="G29" s="3">
        <v>33308</v>
      </c>
      <c r="H29" s="3"/>
      <c r="I29" s="3">
        <v>23580</v>
      </c>
      <c r="J29" s="6">
        <v>1.0349999999999999</v>
      </c>
      <c r="M29" s="2">
        <f t="shared" si="0"/>
        <v>-51.080000000001746</v>
      </c>
      <c r="O29">
        <f t="shared" si="1"/>
        <v>0</v>
      </c>
    </row>
    <row r="30" spans="1:15" x14ac:dyDescent="0.55000000000000004">
      <c r="A30" s="1">
        <v>1947</v>
      </c>
      <c r="B30" s="3">
        <v>135405</v>
      </c>
      <c r="C30" s="3">
        <v>409</v>
      </c>
      <c r="D30" s="3">
        <v>55400</v>
      </c>
      <c r="E30" s="3"/>
      <c r="F30" s="3"/>
      <c r="G30" s="3">
        <v>32867</v>
      </c>
      <c r="H30" s="3"/>
      <c r="I30" s="3">
        <v>22533</v>
      </c>
      <c r="J30" s="6">
        <v>0.96099999999999997</v>
      </c>
      <c r="M30" s="2">
        <f t="shared" si="0"/>
        <v>-19.355000000003201</v>
      </c>
      <c r="O30">
        <f t="shared" si="1"/>
        <v>0</v>
      </c>
    </row>
    <row r="31" spans="1:15" x14ac:dyDescent="0.55000000000000004">
      <c r="A31" s="1">
        <v>1948</v>
      </c>
      <c r="B31" s="3">
        <v>135541</v>
      </c>
      <c r="C31" s="3">
        <v>392</v>
      </c>
      <c r="D31" s="3">
        <v>53165</v>
      </c>
      <c r="E31" s="3"/>
      <c r="F31" s="3"/>
      <c r="G31" s="3">
        <v>31241</v>
      </c>
      <c r="H31" s="3"/>
      <c r="I31" s="3">
        <v>21924</v>
      </c>
      <c r="J31" s="6">
        <v>0.90900000000000003</v>
      </c>
      <c r="M31" s="2">
        <f t="shared" si="0"/>
        <v>-32.927999999999884</v>
      </c>
      <c r="O31">
        <f t="shared" si="1"/>
        <v>0</v>
      </c>
    </row>
    <row r="32" spans="1:15" x14ac:dyDescent="0.55000000000000004">
      <c r="A32" s="1">
        <v>1949</v>
      </c>
      <c r="B32" s="3">
        <v>144721</v>
      </c>
      <c r="C32" s="3">
        <v>406</v>
      </c>
      <c r="D32" s="3">
        <v>59027</v>
      </c>
      <c r="E32" s="3"/>
      <c r="F32" s="3"/>
      <c r="G32" s="3">
        <v>49029</v>
      </c>
      <c r="H32" s="3"/>
      <c r="I32" s="3">
        <v>9998</v>
      </c>
      <c r="J32" s="6">
        <v>0.40300000000000002</v>
      </c>
      <c r="M32" s="2">
        <f t="shared" si="0"/>
        <v>-270.27399999999761</v>
      </c>
      <c r="O32">
        <f t="shared" si="1"/>
        <v>0</v>
      </c>
    </row>
    <row r="33" spans="1:15" x14ac:dyDescent="0.55000000000000004">
      <c r="A33" s="7" t="s">
        <v>5</v>
      </c>
      <c r="B33" s="8">
        <v>137219</v>
      </c>
      <c r="C33" s="8">
        <v>407</v>
      </c>
      <c r="D33" s="8">
        <v>55840</v>
      </c>
      <c r="E33" s="8"/>
      <c r="F33" s="8"/>
      <c r="G33" s="8">
        <v>36432</v>
      </c>
      <c r="H33" s="8"/>
      <c r="I33" s="8">
        <v>19408</v>
      </c>
      <c r="J33" s="9">
        <v>0.82599999999999996</v>
      </c>
      <c r="K33" s="10"/>
      <c r="L33" s="10"/>
      <c r="M33" s="11">
        <f t="shared" si="0"/>
        <v>8.1330000000016298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165289</v>
      </c>
      <c r="C34" s="3">
        <v>397</v>
      </c>
      <c r="D34" s="3">
        <v>65594</v>
      </c>
      <c r="E34" s="3"/>
      <c r="F34" s="3"/>
      <c r="G34" s="3">
        <v>46020</v>
      </c>
      <c r="H34" s="3"/>
      <c r="I34" s="3">
        <v>19574</v>
      </c>
      <c r="J34" s="6">
        <v>0.75800000000000001</v>
      </c>
      <c r="M34" s="2">
        <f t="shared" si="0"/>
        <v>25.732999999992899</v>
      </c>
      <c r="O34">
        <f t="shared" si="1"/>
        <v>0</v>
      </c>
    </row>
    <row r="35" spans="1:15" x14ac:dyDescent="0.55000000000000004">
      <c r="A35" s="1">
        <v>1951</v>
      </c>
      <c r="B35" s="3">
        <v>166157</v>
      </c>
      <c r="C35" s="3">
        <v>410</v>
      </c>
      <c r="D35" s="3">
        <v>68125</v>
      </c>
      <c r="E35" s="3"/>
      <c r="F35" s="3"/>
      <c r="G35" s="3">
        <v>51526</v>
      </c>
      <c r="H35" s="3"/>
      <c r="I35" s="3">
        <v>16599</v>
      </c>
      <c r="J35" s="6">
        <v>0.622</v>
      </c>
      <c r="M35" s="2">
        <f t="shared" si="0"/>
        <v>-0.63000000000465661</v>
      </c>
      <c r="O35">
        <f t="shared" si="1"/>
        <v>0</v>
      </c>
    </row>
    <row r="36" spans="1:15" x14ac:dyDescent="0.55000000000000004">
      <c r="A36" s="1">
        <v>1952</v>
      </c>
      <c r="B36" s="3">
        <v>174738</v>
      </c>
      <c r="C36" s="3">
        <v>405</v>
      </c>
      <c r="D36" s="3">
        <v>70837</v>
      </c>
      <c r="E36" s="3"/>
      <c r="F36" s="3"/>
      <c r="G36" s="3">
        <v>52201</v>
      </c>
      <c r="H36" s="3"/>
      <c r="I36" s="3">
        <v>18636</v>
      </c>
      <c r="J36" s="6">
        <v>0.67500000000000004</v>
      </c>
      <c r="M36" s="2">
        <f t="shared" si="0"/>
        <v>-68.110000000000582</v>
      </c>
      <c r="O36">
        <f t="shared" si="1"/>
        <v>0</v>
      </c>
    </row>
    <row r="37" spans="1:15" x14ac:dyDescent="0.55000000000000004">
      <c r="A37" s="1">
        <v>1953</v>
      </c>
      <c r="B37" s="3">
        <v>204935</v>
      </c>
      <c r="C37" s="3">
        <v>428</v>
      </c>
      <c r="D37" s="3">
        <v>87636</v>
      </c>
      <c r="E37" s="3"/>
      <c r="F37" s="3"/>
      <c r="G37" s="3">
        <v>73360</v>
      </c>
      <c r="H37" s="3"/>
      <c r="I37" s="3">
        <v>14276</v>
      </c>
      <c r="J37" s="6">
        <v>0.5</v>
      </c>
      <c r="M37" s="2">
        <f t="shared" si="0"/>
        <v>76.179999999993015</v>
      </c>
      <c r="O37">
        <f t="shared" si="1"/>
        <v>0</v>
      </c>
    </row>
    <row r="38" spans="1:15" x14ac:dyDescent="0.55000000000000004">
      <c r="A38" s="1">
        <v>1954</v>
      </c>
      <c r="B38" s="3">
        <v>199270</v>
      </c>
      <c r="C38" s="3">
        <v>426</v>
      </c>
      <c r="D38" s="3">
        <v>84901</v>
      </c>
      <c r="E38" s="3"/>
      <c r="F38" s="3"/>
      <c r="G38" s="3">
        <v>69038</v>
      </c>
      <c r="H38" s="3"/>
      <c r="I38" s="3">
        <v>15863</v>
      </c>
      <c r="J38" s="6">
        <v>0.53800000000000003</v>
      </c>
      <c r="M38" s="2">
        <f t="shared" si="0"/>
        <v>-11.979999999995925</v>
      </c>
      <c r="O38">
        <f t="shared" si="1"/>
        <v>0</v>
      </c>
    </row>
    <row r="39" spans="1:15" x14ac:dyDescent="0.55000000000000004">
      <c r="A39" s="7" t="s">
        <v>6</v>
      </c>
      <c r="B39" s="8">
        <v>182078</v>
      </c>
      <c r="C39" s="8">
        <v>414</v>
      </c>
      <c r="D39" s="8">
        <v>75419</v>
      </c>
      <c r="E39" s="8"/>
      <c r="F39" s="8"/>
      <c r="G39" s="8">
        <v>58429</v>
      </c>
      <c r="H39" s="8"/>
      <c r="I39" s="8">
        <v>16990</v>
      </c>
      <c r="J39" s="9">
        <v>0.67500000000000004</v>
      </c>
      <c r="K39" s="10"/>
      <c r="L39" s="10"/>
      <c r="M39" s="11">
        <f t="shared" si="0"/>
        <v>-38.707999999998719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221124</v>
      </c>
      <c r="C40" s="3">
        <v>421</v>
      </c>
      <c r="D40" s="3">
        <v>93000</v>
      </c>
      <c r="E40" s="3"/>
      <c r="F40" s="3"/>
      <c r="G40" s="3">
        <v>83720</v>
      </c>
      <c r="H40" s="3"/>
      <c r="I40" s="3">
        <v>9280</v>
      </c>
      <c r="J40" s="6">
        <v>0.30399999999999999</v>
      </c>
      <c r="M40" s="2">
        <f t="shared" si="0"/>
        <v>93.203999999997905</v>
      </c>
      <c r="O40">
        <f t="shared" si="1"/>
        <v>0</v>
      </c>
    </row>
    <row r="41" spans="1:15" x14ac:dyDescent="0.55000000000000004">
      <c r="A41" s="1">
        <v>1956</v>
      </c>
      <c r="B41" s="3">
        <v>215368</v>
      </c>
      <c r="C41" s="3">
        <v>410</v>
      </c>
      <c r="D41" s="3">
        <v>88338</v>
      </c>
      <c r="E41" s="3"/>
      <c r="F41" s="3"/>
      <c r="G41" s="3">
        <v>73985</v>
      </c>
      <c r="H41" s="3"/>
      <c r="I41" s="3">
        <v>14353</v>
      </c>
      <c r="J41" s="6">
        <v>0.45500000000000002</v>
      </c>
      <c r="M41" s="2">
        <f t="shared" si="0"/>
        <v>-37.119999999995343</v>
      </c>
      <c r="O41">
        <f t="shared" si="1"/>
        <v>0</v>
      </c>
    </row>
    <row r="42" spans="1:15" x14ac:dyDescent="0.55000000000000004">
      <c r="A42" s="1">
        <v>1957</v>
      </c>
      <c r="B42" s="3">
        <v>271805</v>
      </c>
      <c r="C42" s="3">
        <v>358</v>
      </c>
      <c r="D42" s="3">
        <v>97292</v>
      </c>
      <c r="E42" s="3"/>
      <c r="F42" s="3"/>
      <c r="G42" s="3">
        <v>89145</v>
      </c>
      <c r="H42" s="3"/>
      <c r="I42" s="3">
        <v>8147</v>
      </c>
      <c r="J42" s="6">
        <v>0.25</v>
      </c>
      <c r="M42" s="2">
        <f t="shared" si="0"/>
        <v>14.190000000002328</v>
      </c>
      <c r="O42">
        <f t="shared" si="1"/>
        <v>0</v>
      </c>
    </row>
    <row r="43" spans="1:15" x14ac:dyDescent="0.55000000000000004">
      <c r="A43" s="1">
        <v>1958</v>
      </c>
      <c r="B43" s="3">
        <v>283615</v>
      </c>
      <c r="C43" s="3">
        <v>429</v>
      </c>
      <c r="D43" s="3">
        <v>121675</v>
      </c>
      <c r="E43" s="3"/>
      <c r="F43" s="3">
        <v>12</v>
      </c>
      <c r="G43" s="3">
        <v>78747</v>
      </c>
      <c r="H43" s="3"/>
      <c r="I43" s="3">
        <v>42940</v>
      </c>
      <c r="J43" s="6">
        <v>1.2729999999999999</v>
      </c>
      <c r="M43" s="2">
        <f t="shared" si="0"/>
        <v>-4.1649999999935972</v>
      </c>
      <c r="O43">
        <f t="shared" si="1"/>
        <v>0</v>
      </c>
    </row>
    <row r="44" spans="1:15" x14ac:dyDescent="0.55000000000000004">
      <c r="A44" s="1">
        <v>1959</v>
      </c>
      <c r="B44" s="3">
        <v>285187</v>
      </c>
      <c r="C44" s="3">
        <v>342</v>
      </c>
      <c r="D44" s="3">
        <v>97558</v>
      </c>
      <c r="E44" s="3"/>
      <c r="F44" s="3">
        <v>21</v>
      </c>
      <c r="G44" s="3">
        <v>76053</v>
      </c>
      <c r="H44" s="3"/>
      <c r="I44" s="3">
        <v>21526</v>
      </c>
      <c r="J44" s="6">
        <v>0.61699999999999999</v>
      </c>
      <c r="M44" s="2">
        <f t="shared" si="0"/>
        <v>-24.046000000002095</v>
      </c>
      <c r="O44">
        <f t="shared" si="1"/>
        <v>0</v>
      </c>
    </row>
    <row r="45" spans="1:15" x14ac:dyDescent="0.55000000000000004">
      <c r="A45" s="7" t="s">
        <v>7</v>
      </c>
      <c r="B45" s="8">
        <v>255420</v>
      </c>
      <c r="C45" s="8">
        <v>390</v>
      </c>
      <c r="D45" s="8">
        <v>99573</v>
      </c>
      <c r="E45" s="8"/>
      <c r="F45" s="8">
        <v>7</v>
      </c>
      <c r="G45" s="8">
        <v>80330</v>
      </c>
      <c r="H45" s="8"/>
      <c r="I45" s="8">
        <v>19250</v>
      </c>
      <c r="J45" s="9">
        <v>0.59</v>
      </c>
      <c r="K45" s="10"/>
      <c r="L45" s="10"/>
      <c r="M45" s="11">
        <f t="shared" si="0"/>
        <v>40.80000000000291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304297</v>
      </c>
      <c r="C46" s="3">
        <v>408</v>
      </c>
      <c r="D46" s="3">
        <v>124285</v>
      </c>
      <c r="E46" s="3"/>
      <c r="F46" s="3">
        <v>21</v>
      </c>
      <c r="G46" s="3">
        <v>84054</v>
      </c>
      <c r="H46" s="3"/>
      <c r="I46" s="3">
        <v>40252</v>
      </c>
      <c r="J46" s="6">
        <v>1.117</v>
      </c>
      <c r="M46" s="2">
        <f t="shared" si="0"/>
        <v>-131.82399999999325</v>
      </c>
      <c r="O46">
        <f t="shared" si="1"/>
        <v>0</v>
      </c>
    </row>
    <row r="47" spans="1:15" x14ac:dyDescent="0.55000000000000004">
      <c r="A47" s="1">
        <v>1961</v>
      </c>
      <c r="B47" s="3">
        <v>307320</v>
      </c>
      <c r="C47" s="3">
        <v>412</v>
      </c>
      <c r="D47" s="3">
        <v>126616</v>
      </c>
      <c r="E47" s="3"/>
      <c r="F47" s="3">
        <v>22</v>
      </c>
      <c r="G47" s="3">
        <v>94679</v>
      </c>
      <c r="H47" s="3"/>
      <c r="I47" s="3">
        <v>31959</v>
      </c>
      <c r="J47" s="6">
        <v>0.85799999999999998</v>
      </c>
      <c r="M47" s="2">
        <f t="shared" si="0"/>
        <v>-0.16000000000349246</v>
      </c>
      <c r="O47">
        <f t="shared" si="1"/>
        <v>0</v>
      </c>
    </row>
    <row r="48" spans="1:15" x14ac:dyDescent="0.55000000000000004">
      <c r="A48" s="1">
        <v>1962</v>
      </c>
      <c r="B48" s="3">
        <v>314446</v>
      </c>
      <c r="C48" s="3">
        <v>445</v>
      </c>
      <c r="D48" s="3">
        <v>139794</v>
      </c>
      <c r="E48" s="3"/>
      <c r="F48" s="3">
        <v>6</v>
      </c>
      <c r="G48" s="3">
        <v>97671</v>
      </c>
      <c r="H48" s="3"/>
      <c r="I48" s="3">
        <v>42129</v>
      </c>
      <c r="J48" s="6">
        <v>1.093</v>
      </c>
      <c r="M48" s="2">
        <f t="shared" si="0"/>
        <v>134.47000000000116</v>
      </c>
      <c r="O48">
        <f t="shared" si="1"/>
        <v>0</v>
      </c>
    </row>
    <row r="49" spans="1:15" x14ac:dyDescent="0.55000000000000004">
      <c r="A49" s="1">
        <v>1963</v>
      </c>
      <c r="B49" s="3">
        <v>322819</v>
      </c>
      <c r="C49" s="3">
        <v>425</v>
      </c>
      <c r="D49" s="3">
        <v>137069</v>
      </c>
      <c r="E49" s="3"/>
      <c r="F49" s="3">
        <v>10</v>
      </c>
      <c r="G49" s="3">
        <v>70808</v>
      </c>
      <c r="H49" s="3"/>
      <c r="I49" s="3">
        <v>66271</v>
      </c>
      <c r="J49" s="6">
        <v>1.6619999999999999</v>
      </c>
      <c r="M49" s="2">
        <f t="shared" si="0"/>
        <v>129.07500000001164</v>
      </c>
      <c r="O49">
        <f t="shared" si="1"/>
        <v>0</v>
      </c>
    </row>
    <row r="50" spans="1:15" x14ac:dyDescent="0.55000000000000004">
      <c r="A50" s="1">
        <v>1964</v>
      </c>
      <c r="B50" s="3">
        <v>349454</v>
      </c>
      <c r="C50" s="3">
        <v>448</v>
      </c>
      <c r="D50" s="3">
        <v>156477</v>
      </c>
      <c r="E50" s="3"/>
      <c r="F50" s="3">
        <v>3</v>
      </c>
      <c r="G50" s="3">
        <v>106910</v>
      </c>
      <c r="H50" s="3"/>
      <c r="I50" s="3">
        <v>49570</v>
      </c>
      <c r="J50" s="6">
        <v>1.202</v>
      </c>
      <c r="M50" s="2">
        <f t="shared" si="0"/>
        <v>78.391999999992549</v>
      </c>
      <c r="O50">
        <f t="shared" si="1"/>
        <v>0</v>
      </c>
    </row>
    <row r="51" spans="1:15" x14ac:dyDescent="0.55000000000000004">
      <c r="A51" s="7" t="s">
        <v>8</v>
      </c>
      <c r="B51" s="8">
        <v>319667</v>
      </c>
      <c r="C51" s="8">
        <v>428</v>
      </c>
      <c r="D51" s="8">
        <v>136848</v>
      </c>
      <c r="E51" s="8"/>
      <c r="F51" s="8">
        <v>12</v>
      </c>
      <c r="G51" s="8">
        <v>90824</v>
      </c>
      <c r="H51" s="8"/>
      <c r="I51" s="8">
        <v>46036</v>
      </c>
      <c r="J51" s="9">
        <v>1.1930000000000001</v>
      </c>
      <c r="K51" s="10"/>
      <c r="L51" s="10"/>
      <c r="M51" s="11">
        <f t="shared" si="0"/>
        <v>-30.524000000004889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350059</v>
      </c>
      <c r="C52" s="3">
        <v>463</v>
      </c>
      <c r="D52" s="3">
        <v>162149</v>
      </c>
      <c r="E52" s="3"/>
      <c r="F52" s="3">
        <v>13</v>
      </c>
      <c r="G52" s="3">
        <v>81797</v>
      </c>
      <c r="H52" s="3"/>
      <c r="I52" s="3">
        <v>80365</v>
      </c>
      <c r="J52" s="6">
        <v>1.883</v>
      </c>
      <c r="M52" s="2">
        <f t="shared" si="0"/>
        <v>-71.682999999989988</v>
      </c>
      <c r="O52">
        <f t="shared" si="1"/>
        <v>0</v>
      </c>
    </row>
    <row r="53" spans="1:15" x14ac:dyDescent="0.55000000000000004">
      <c r="A53" s="1">
        <v>1966</v>
      </c>
      <c r="B53" s="3">
        <v>353978</v>
      </c>
      <c r="C53" s="3">
        <v>517</v>
      </c>
      <c r="D53" s="3">
        <v>183005</v>
      </c>
      <c r="E53" s="3"/>
      <c r="F53" s="3">
        <v>92</v>
      </c>
      <c r="G53" s="3">
        <v>97629</v>
      </c>
      <c r="H53" s="3"/>
      <c r="I53" s="3">
        <v>85468</v>
      </c>
      <c r="J53" s="6">
        <v>1.94</v>
      </c>
      <c r="M53" s="2">
        <f t="shared" si="0"/>
        <v>1.6259999999892898</v>
      </c>
      <c r="O53">
        <f t="shared" si="1"/>
        <v>0</v>
      </c>
    </row>
    <row r="54" spans="1:15" x14ac:dyDescent="0.55000000000000004">
      <c r="A54" s="1">
        <v>1967</v>
      </c>
      <c r="B54" s="3">
        <v>387655</v>
      </c>
      <c r="C54" s="3">
        <v>579</v>
      </c>
      <c r="D54" s="3">
        <v>224505</v>
      </c>
      <c r="E54" s="3"/>
      <c r="F54" s="3">
        <v>10</v>
      </c>
      <c r="G54" s="3">
        <v>79043</v>
      </c>
      <c r="H54" s="3"/>
      <c r="I54" s="3">
        <v>145472</v>
      </c>
      <c r="J54" s="6">
        <v>3.1850000000000001</v>
      </c>
      <c r="M54" s="2">
        <f t="shared" si="0"/>
        <v>-52.755000000004657</v>
      </c>
      <c r="O54">
        <f t="shared" si="1"/>
        <v>0</v>
      </c>
    </row>
    <row r="55" spans="1:15" x14ac:dyDescent="0.55000000000000004">
      <c r="A55" s="1">
        <v>1968</v>
      </c>
      <c r="B55" s="3">
        <v>383518</v>
      </c>
      <c r="C55" s="3">
        <v>554</v>
      </c>
      <c r="D55" s="3">
        <v>212656</v>
      </c>
      <c r="E55" s="3"/>
      <c r="F55" s="3">
        <v>13</v>
      </c>
      <c r="G55" s="3">
        <v>111346</v>
      </c>
      <c r="H55" s="3"/>
      <c r="I55" s="3">
        <v>101323</v>
      </c>
      <c r="J55" s="6">
        <v>2.1440000000000001</v>
      </c>
      <c r="M55" s="2">
        <f t="shared" si="0"/>
        <v>-187.02799999999115</v>
      </c>
      <c r="O55">
        <f t="shared" si="1"/>
        <v>0</v>
      </c>
    </row>
    <row r="56" spans="1:15" x14ac:dyDescent="0.55000000000000004">
      <c r="A56" s="1">
        <v>1969</v>
      </c>
      <c r="B56" s="3">
        <v>307984</v>
      </c>
      <c r="C56" s="3">
        <v>561</v>
      </c>
      <c r="D56" s="3">
        <v>172734</v>
      </c>
      <c r="E56" s="3"/>
      <c r="F56" s="3">
        <v>10</v>
      </c>
      <c r="G56" s="3">
        <v>99198</v>
      </c>
      <c r="H56" s="3"/>
      <c r="I56" s="3">
        <v>73546</v>
      </c>
      <c r="J56" s="6">
        <v>1.5029999999999999</v>
      </c>
      <c r="M56" s="2">
        <f t="shared" si="0"/>
        <v>45.024000000004889</v>
      </c>
      <c r="O56">
        <f t="shared" si="1"/>
        <v>0</v>
      </c>
    </row>
    <row r="57" spans="1:15" x14ac:dyDescent="0.55000000000000004">
      <c r="A57" s="7" t="s">
        <v>10</v>
      </c>
      <c r="B57" s="8">
        <v>356639</v>
      </c>
      <c r="C57" s="8">
        <v>536</v>
      </c>
      <c r="D57" s="8">
        <v>191010</v>
      </c>
      <c r="E57" s="8"/>
      <c r="F57" s="8">
        <v>28</v>
      </c>
      <c r="G57" s="8">
        <v>93803</v>
      </c>
      <c r="H57" s="8"/>
      <c r="I57" s="8">
        <v>97235</v>
      </c>
      <c r="J57" s="9">
        <v>2.1259999999999999</v>
      </c>
      <c r="K57" s="10"/>
      <c r="L57" s="10"/>
      <c r="M57" s="11">
        <f t="shared" si="0"/>
        <v>148.50399999998626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328573</v>
      </c>
      <c r="C58" s="3">
        <v>564</v>
      </c>
      <c r="D58" s="3">
        <v>185293</v>
      </c>
      <c r="E58" s="3"/>
      <c r="F58" s="3">
        <v>12</v>
      </c>
      <c r="G58" s="3">
        <v>87565</v>
      </c>
      <c r="H58" s="3"/>
      <c r="I58" s="3">
        <v>97740</v>
      </c>
      <c r="J58" s="6">
        <v>1.9279999999999999</v>
      </c>
      <c r="M58" s="2">
        <f t="shared" si="0"/>
        <v>22.171999999991385</v>
      </c>
      <c r="O58">
        <f t="shared" si="1"/>
        <v>0</v>
      </c>
    </row>
    <row r="59" spans="1:15" x14ac:dyDescent="0.55000000000000004">
      <c r="A59" s="1">
        <v>1971</v>
      </c>
      <c r="B59" s="3">
        <v>380597</v>
      </c>
      <c r="C59" s="3">
        <v>493</v>
      </c>
      <c r="D59" s="3">
        <v>187496</v>
      </c>
      <c r="E59" s="3"/>
      <c r="F59" s="3">
        <v>1</v>
      </c>
      <c r="G59" s="3">
        <v>100402</v>
      </c>
      <c r="H59" s="3"/>
      <c r="I59" s="3">
        <v>87095</v>
      </c>
      <c r="J59" s="6">
        <v>1.6539999999999999</v>
      </c>
      <c r="M59" s="2">
        <f t="shared" si="0"/>
        <v>138.32099999999627</v>
      </c>
      <c r="O59">
        <f t="shared" si="1"/>
        <v>0</v>
      </c>
    </row>
    <row r="60" spans="1:15" x14ac:dyDescent="0.55000000000000004">
      <c r="A60" s="1">
        <v>1972</v>
      </c>
      <c r="B60" s="3">
        <v>373914</v>
      </c>
      <c r="C60" s="3">
        <v>544</v>
      </c>
      <c r="D60" s="3">
        <v>203463</v>
      </c>
      <c r="E60" s="3"/>
      <c r="F60" s="3">
        <v>30</v>
      </c>
      <c r="G60" s="3">
        <v>104415</v>
      </c>
      <c r="H60" s="3"/>
      <c r="I60" s="3">
        <v>99078</v>
      </c>
      <c r="J60" s="6">
        <v>1.8240000000000001</v>
      </c>
      <c r="M60" s="2">
        <f t="shared" si="0"/>
        <v>-53.784000000014203</v>
      </c>
      <c r="O60">
        <f t="shared" si="1"/>
        <v>0</v>
      </c>
    </row>
    <row r="61" spans="1:15" x14ac:dyDescent="0.55000000000000004">
      <c r="A61" s="1">
        <v>1973</v>
      </c>
      <c r="B61" s="3">
        <v>378563</v>
      </c>
      <c r="C61" s="3">
        <v>586</v>
      </c>
      <c r="D61" s="3">
        <v>221716</v>
      </c>
      <c r="E61" s="3"/>
      <c r="F61" s="3">
        <v>9</v>
      </c>
      <c r="G61" s="3">
        <v>142181</v>
      </c>
      <c r="H61" s="3"/>
      <c r="I61" s="3">
        <v>79544</v>
      </c>
      <c r="J61" s="6">
        <v>1.4159999999999999</v>
      </c>
      <c r="M61" s="2">
        <f t="shared" si="0"/>
        <v>121.91800000000512</v>
      </c>
      <c r="O61">
        <f t="shared" si="1"/>
        <v>0</v>
      </c>
    </row>
    <row r="62" spans="1:15" x14ac:dyDescent="0.55000000000000004">
      <c r="A62" s="1">
        <v>1974</v>
      </c>
      <c r="B62" s="3">
        <v>373446</v>
      </c>
      <c r="C62" s="3">
        <v>591</v>
      </c>
      <c r="D62" s="3">
        <v>220767</v>
      </c>
      <c r="E62" s="3"/>
      <c r="F62" s="3">
        <v>26</v>
      </c>
      <c r="G62" s="3">
        <v>122221</v>
      </c>
      <c r="H62" s="3"/>
      <c r="I62" s="3">
        <v>98572</v>
      </c>
      <c r="J62" s="6">
        <v>1.698</v>
      </c>
      <c r="M62" s="2">
        <f t="shared" si="0"/>
        <v>-60.413999999989755</v>
      </c>
      <c r="O62">
        <f t="shared" si="1"/>
        <v>0</v>
      </c>
    </row>
    <row r="63" spans="1:15" x14ac:dyDescent="0.55000000000000004">
      <c r="A63" s="7" t="s">
        <v>11</v>
      </c>
      <c r="B63" s="8">
        <v>367019</v>
      </c>
      <c r="C63" s="8">
        <v>555</v>
      </c>
      <c r="D63" s="8">
        <v>203747</v>
      </c>
      <c r="E63" s="8"/>
      <c r="F63" s="8">
        <v>15</v>
      </c>
      <c r="G63" s="8">
        <v>111356</v>
      </c>
      <c r="H63" s="8"/>
      <c r="I63" s="8">
        <v>92405</v>
      </c>
      <c r="J63" s="9">
        <v>1.7050000000000001</v>
      </c>
      <c r="K63" s="10"/>
      <c r="L63" s="10"/>
      <c r="M63" s="11">
        <f t="shared" si="0"/>
        <v>-51.454999999987194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373554</v>
      </c>
      <c r="C64" s="3">
        <v>611</v>
      </c>
      <c r="D64" s="3">
        <v>228264</v>
      </c>
      <c r="E64" s="3"/>
      <c r="F64" s="3">
        <v>30</v>
      </c>
      <c r="G64" s="3">
        <v>146006</v>
      </c>
      <c r="H64" s="3"/>
      <c r="I64" s="3">
        <v>82288</v>
      </c>
      <c r="J64" s="6">
        <v>1.373</v>
      </c>
      <c r="M64" s="2">
        <f t="shared" si="0"/>
        <v>-22.505999999993946</v>
      </c>
      <c r="O64">
        <f t="shared" si="1"/>
        <v>0</v>
      </c>
    </row>
    <row r="65" spans="1:15" x14ac:dyDescent="0.55000000000000004">
      <c r="A65" s="1">
        <v>1976</v>
      </c>
      <c r="B65" s="3">
        <v>370278</v>
      </c>
      <c r="C65" s="3">
        <v>573</v>
      </c>
      <c r="D65" s="3">
        <v>212200</v>
      </c>
      <c r="E65" s="3"/>
      <c r="F65" s="3">
        <v>19</v>
      </c>
      <c r="G65" s="3">
        <v>173067</v>
      </c>
      <c r="H65" s="3"/>
      <c r="I65" s="3">
        <v>39152</v>
      </c>
      <c r="J65" s="6">
        <v>0.63300000000000001</v>
      </c>
      <c r="M65" s="2">
        <f t="shared" si="0"/>
        <v>-30.706000000005588</v>
      </c>
      <c r="O65">
        <f t="shared" si="1"/>
        <v>0</v>
      </c>
    </row>
    <row r="66" spans="1:15" x14ac:dyDescent="0.55000000000000004">
      <c r="A66" s="1">
        <v>1977</v>
      </c>
      <c r="B66" s="3">
        <v>389428</v>
      </c>
      <c r="C66" s="3">
        <v>467</v>
      </c>
      <c r="D66" s="3">
        <v>182010</v>
      </c>
      <c r="E66" s="3"/>
      <c r="F66" s="3">
        <v>396</v>
      </c>
      <c r="G66" s="3">
        <v>109494</v>
      </c>
      <c r="H66" s="3"/>
      <c r="I66" s="3">
        <v>72912</v>
      </c>
      <c r="J66" s="6">
        <v>1.1439999999999999</v>
      </c>
      <c r="M66" s="2">
        <f t="shared" si="0"/>
        <v>-147.12400000001071</v>
      </c>
      <c r="O66">
        <f t="shared" si="1"/>
        <v>0</v>
      </c>
    </row>
    <row r="67" spans="1:15" x14ac:dyDescent="0.55000000000000004">
      <c r="A67" s="1">
        <v>1978</v>
      </c>
      <c r="B67" s="3">
        <v>393431</v>
      </c>
      <c r="C67" s="3">
        <v>614</v>
      </c>
      <c r="D67" s="3">
        <v>241602</v>
      </c>
      <c r="E67" s="3"/>
      <c r="F67" s="3">
        <v>47</v>
      </c>
      <c r="G67" s="3">
        <v>119543</v>
      </c>
      <c r="H67" s="3"/>
      <c r="I67" s="3">
        <v>122106</v>
      </c>
      <c r="J67" s="6">
        <v>1.8620000000000001</v>
      </c>
      <c r="M67" s="2">
        <f t="shared" si="0"/>
        <v>-35.36600000000908</v>
      </c>
      <c r="O67">
        <f t="shared" si="1"/>
        <v>0</v>
      </c>
    </row>
    <row r="68" spans="1:15" x14ac:dyDescent="0.55000000000000004">
      <c r="A68" s="1">
        <v>1979</v>
      </c>
      <c r="B68" s="3">
        <v>403866</v>
      </c>
      <c r="C68" s="3">
        <v>545</v>
      </c>
      <c r="D68" s="3">
        <v>220191</v>
      </c>
      <c r="E68" s="3"/>
      <c r="F68" s="3">
        <v>12</v>
      </c>
      <c r="G68" s="3">
        <v>181058</v>
      </c>
      <c r="H68" s="3"/>
      <c r="I68" s="3">
        <v>39145</v>
      </c>
      <c r="J68" s="6">
        <v>0.57999999999999996</v>
      </c>
      <c r="M68" s="2">
        <f t="shared" si="0"/>
        <v>-84.029999999998836</v>
      </c>
      <c r="O68">
        <f t="shared" si="1"/>
        <v>0</v>
      </c>
    </row>
    <row r="69" spans="1:15" x14ac:dyDescent="0.55000000000000004">
      <c r="A69" s="7" t="s">
        <v>9</v>
      </c>
      <c r="B69" s="8">
        <v>386111</v>
      </c>
      <c r="C69" s="8">
        <v>562</v>
      </c>
      <c r="D69" s="8">
        <v>216853</v>
      </c>
      <c r="E69" s="8"/>
      <c r="F69" s="8">
        <v>101</v>
      </c>
      <c r="G69" s="8">
        <v>145834</v>
      </c>
      <c r="H69" s="8"/>
      <c r="I69" s="8">
        <v>71120</v>
      </c>
      <c r="J69" s="9">
        <v>1.121</v>
      </c>
      <c r="K69" s="10"/>
      <c r="L69" s="10"/>
      <c r="M69" s="11">
        <f t="shared" ref="M69:M72" si="2">B69*C69/1000 -D69</f>
        <v>141.38200000001234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475595</v>
      </c>
      <c r="C70" s="3">
        <v>463</v>
      </c>
      <c r="D70" s="3">
        <v>220044</v>
      </c>
      <c r="E70" s="3"/>
      <c r="F70" s="3">
        <v>1950</v>
      </c>
      <c r="G70" s="3">
        <v>137039</v>
      </c>
      <c r="H70" s="3"/>
      <c r="I70" s="5">
        <v>84955</v>
      </c>
      <c r="J70" s="6">
        <v>1.2250000000000001</v>
      </c>
      <c r="M70" s="2">
        <f t="shared" si="2"/>
        <v>156.48499999998603</v>
      </c>
      <c r="O70">
        <f t="shared" si="3"/>
        <v>0</v>
      </c>
    </row>
    <row r="71" spans="1:15" x14ac:dyDescent="0.55000000000000004">
      <c r="A71" s="1">
        <v>1981</v>
      </c>
      <c r="B71" s="3">
        <v>474930</v>
      </c>
      <c r="C71" s="3">
        <v>513</v>
      </c>
      <c r="D71" s="3">
        <v>243639</v>
      </c>
      <c r="E71" s="3"/>
      <c r="F71" s="3">
        <v>131</v>
      </c>
      <c r="G71" s="3">
        <v>124715</v>
      </c>
      <c r="H71" s="3"/>
      <c r="I71" s="3">
        <v>119055</v>
      </c>
      <c r="J71" s="6">
        <v>1.6719999999999999</v>
      </c>
      <c r="M71" s="2">
        <f t="shared" si="2"/>
        <v>8.999999999650754E-2</v>
      </c>
      <c r="O71">
        <f t="shared" si="3"/>
        <v>0</v>
      </c>
    </row>
    <row r="72" spans="1:15" x14ac:dyDescent="0.55000000000000004">
      <c r="A72" s="1">
        <v>1982</v>
      </c>
      <c r="B72" s="3">
        <v>419500</v>
      </c>
      <c r="C72" s="3">
        <v>550</v>
      </c>
      <c r="D72" s="3">
        <v>230725</v>
      </c>
      <c r="E72" s="3"/>
      <c r="F72" s="3">
        <v>139</v>
      </c>
      <c r="G72" s="3">
        <v>129387</v>
      </c>
      <c r="H72" s="3"/>
      <c r="I72" s="3">
        <v>101477</v>
      </c>
      <c r="J72" s="6">
        <v>1.387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8A6A-CC5F-4F7C-92D1-345EDA2ABBC4}">
  <dimension ref="A1:O75"/>
  <sheetViews>
    <sheetView workbookViewId="0">
      <pane ySplit="3" topLeftCell="A27" activePane="bottomLeft" state="frozen"/>
      <selection pane="bottomLeft" activeCell="J71" sqref="J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111</v>
      </c>
      <c r="C64" s="3">
        <v>10558</v>
      </c>
      <c r="D64" s="3">
        <v>1172</v>
      </c>
      <c r="E64" s="3"/>
      <c r="F64" s="3"/>
      <c r="G64" s="3"/>
      <c r="H64" s="3"/>
      <c r="I64" s="3">
        <v>1172</v>
      </c>
      <c r="J64" s="6">
        <v>0.02</v>
      </c>
      <c r="M64" s="2">
        <f t="shared" si="0"/>
        <v>-6.1999999999898137E-2</v>
      </c>
      <c r="O64">
        <f t="shared" si="1"/>
        <v>0</v>
      </c>
    </row>
    <row r="65" spans="1:15" x14ac:dyDescent="0.55000000000000004">
      <c r="A65" s="1">
        <v>1976</v>
      </c>
      <c r="B65" s="3">
        <v>116</v>
      </c>
      <c r="C65" s="3">
        <v>6922</v>
      </c>
      <c r="D65" s="3">
        <v>803</v>
      </c>
      <c r="E65" s="3"/>
      <c r="F65" s="3"/>
      <c r="G65" s="3"/>
      <c r="H65" s="3"/>
      <c r="I65" s="3">
        <v>803</v>
      </c>
      <c r="J65" s="6">
        <v>1.2999999999999999E-2</v>
      </c>
      <c r="M65" s="2">
        <f t="shared" si="0"/>
        <v>-4.8000000000001819E-2</v>
      </c>
      <c r="O65">
        <f t="shared" si="1"/>
        <v>0</v>
      </c>
    </row>
    <row r="66" spans="1:15" x14ac:dyDescent="0.55000000000000004">
      <c r="A66" s="1">
        <v>1977</v>
      </c>
      <c r="B66" s="3">
        <v>116</v>
      </c>
      <c r="C66" s="3">
        <v>6940</v>
      </c>
      <c r="D66" s="3">
        <v>805</v>
      </c>
      <c r="E66" s="3"/>
      <c r="F66" s="3"/>
      <c r="G66" s="3"/>
      <c r="H66" s="3"/>
      <c r="I66" s="3">
        <v>805</v>
      </c>
      <c r="J66" s="6">
        <v>1.2999999999999999E-2</v>
      </c>
      <c r="M66" s="2">
        <f t="shared" si="0"/>
        <v>3.999999999996362E-2</v>
      </c>
      <c r="O66">
        <f t="shared" si="1"/>
        <v>0</v>
      </c>
    </row>
    <row r="67" spans="1:15" x14ac:dyDescent="0.55000000000000004">
      <c r="A67" s="1">
        <v>1978</v>
      </c>
      <c r="B67" s="3">
        <v>115</v>
      </c>
      <c r="C67" s="3">
        <v>6983</v>
      </c>
      <c r="D67" s="3">
        <v>803</v>
      </c>
      <c r="E67" s="3"/>
      <c r="F67" s="3"/>
      <c r="G67" s="3"/>
      <c r="H67" s="3"/>
      <c r="I67" s="3">
        <v>803</v>
      </c>
      <c r="J67" s="6">
        <v>1.2E-2</v>
      </c>
      <c r="M67" s="2">
        <f t="shared" si="0"/>
        <v>4.4999999999959073E-2</v>
      </c>
      <c r="O67">
        <f t="shared" si="1"/>
        <v>0</v>
      </c>
    </row>
    <row r="68" spans="1:15" x14ac:dyDescent="0.55000000000000004">
      <c r="A68" s="1">
        <v>1979</v>
      </c>
      <c r="B68" s="3">
        <v>85</v>
      </c>
      <c r="C68" s="3">
        <v>6635</v>
      </c>
      <c r="D68" s="3">
        <v>564</v>
      </c>
      <c r="E68" s="3"/>
      <c r="F68" s="3"/>
      <c r="G68" s="3"/>
      <c r="H68" s="3"/>
      <c r="I68" s="3">
        <v>564</v>
      </c>
      <c r="J68" s="6">
        <v>8.0000000000000002E-3</v>
      </c>
      <c r="M68" s="2">
        <f t="shared" si="0"/>
        <v>-2.4999999999977263E-2</v>
      </c>
      <c r="O68">
        <f t="shared" si="1"/>
        <v>0</v>
      </c>
    </row>
    <row r="69" spans="1:15" x14ac:dyDescent="0.55000000000000004">
      <c r="A69" s="7" t="s">
        <v>9</v>
      </c>
      <c r="B69" s="8">
        <v>109</v>
      </c>
      <c r="C69" s="8">
        <v>7608</v>
      </c>
      <c r="D69" s="8">
        <v>829</v>
      </c>
      <c r="E69" s="8"/>
      <c r="F69" s="8"/>
      <c r="G69" s="8"/>
      <c r="H69" s="8"/>
      <c r="I69" s="8">
        <v>829</v>
      </c>
      <c r="J69" s="9">
        <v>1.2999999999999999E-2</v>
      </c>
      <c r="K69" s="10"/>
      <c r="L69" s="10"/>
      <c r="M69" s="11">
        <f t="shared" ref="M69:M72" si="2">B69*C69/1000 -D69</f>
        <v>0.2720000000000482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80</v>
      </c>
      <c r="C70" s="3">
        <v>6650</v>
      </c>
      <c r="D70" s="3">
        <v>532</v>
      </c>
      <c r="E70" s="3"/>
      <c r="F70" s="3"/>
      <c r="G70" s="3"/>
      <c r="H70" s="3"/>
      <c r="I70" s="5">
        <v>532</v>
      </c>
      <c r="J70" s="6">
        <v>8.0000000000000002E-3</v>
      </c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>
        <v>80</v>
      </c>
      <c r="C71" s="3">
        <v>6650</v>
      </c>
      <c r="D71" s="3">
        <v>532</v>
      </c>
      <c r="E71" s="3"/>
      <c r="F71" s="3"/>
      <c r="G71" s="3"/>
      <c r="H71" s="3"/>
      <c r="I71" s="3">
        <v>532</v>
      </c>
      <c r="J71" s="6">
        <v>7.0000000000000001E-3</v>
      </c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>
        <v>80</v>
      </c>
      <c r="C72" s="3">
        <v>6500</v>
      </c>
      <c r="D72" s="3">
        <v>520</v>
      </c>
      <c r="E72" s="3"/>
      <c r="F72" s="3"/>
      <c r="G72" s="3"/>
      <c r="H72" s="3"/>
      <c r="I72" s="3">
        <v>520</v>
      </c>
      <c r="J72" s="6">
        <v>7.0000000000000001E-3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23B-71B0-42AC-A062-E265069C925B}">
  <dimension ref="A1:O75"/>
  <sheetViews>
    <sheetView workbookViewId="0">
      <pane ySplit="3" topLeftCell="A27" activePane="bottomLeft" state="frozen"/>
      <selection pane="bottomLeft" activeCell="G63" sqref="G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1690</v>
      </c>
      <c r="C46" s="3">
        <v>5845</v>
      </c>
      <c r="D46" s="3">
        <v>9878</v>
      </c>
      <c r="E46" s="3"/>
      <c r="F46" s="3"/>
      <c r="G46" s="3">
        <v>1</v>
      </c>
      <c r="H46" s="3"/>
      <c r="I46" s="3">
        <v>9877</v>
      </c>
      <c r="J46" s="6">
        <v>0.27400000000000002</v>
      </c>
      <c r="M46" s="2">
        <f t="shared" si="0"/>
        <v>4.9999999999272404E-2</v>
      </c>
      <c r="O46">
        <f t="shared" si="1"/>
        <v>0</v>
      </c>
    </row>
    <row r="47" spans="1:15" x14ac:dyDescent="0.55000000000000004">
      <c r="A47" s="1">
        <v>1961</v>
      </c>
      <c r="B47" s="3">
        <v>2047</v>
      </c>
      <c r="C47" s="3">
        <v>5293</v>
      </c>
      <c r="D47" s="3">
        <v>10834</v>
      </c>
      <c r="E47" s="3"/>
      <c r="F47" s="3"/>
      <c r="G47" s="3"/>
      <c r="H47" s="3"/>
      <c r="I47" s="3">
        <v>10834</v>
      </c>
      <c r="J47" s="6">
        <v>0.29099999999999998</v>
      </c>
      <c r="M47" s="2">
        <f t="shared" si="0"/>
        <v>0.77100000000064028</v>
      </c>
      <c r="O47">
        <f t="shared" si="1"/>
        <v>0</v>
      </c>
    </row>
    <row r="48" spans="1:15" x14ac:dyDescent="0.55000000000000004">
      <c r="A48" s="1">
        <v>1962</v>
      </c>
      <c r="B48" s="3">
        <v>3541</v>
      </c>
      <c r="C48" s="3">
        <v>5755</v>
      </c>
      <c r="D48" s="3">
        <v>20380</v>
      </c>
      <c r="E48" s="3"/>
      <c r="F48" s="3"/>
      <c r="G48" s="3"/>
      <c r="H48" s="3"/>
      <c r="I48" s="3">
        <v>20380</v>
      </c>
      <c r="J48" s="6">
        <v>0.52900000000000003</v>
      </c>
      <c r="M48" s="2">
        <f t="shared" si="0"/>
        <v>-1.5449999999982538</v>
      </c>
      <c r="O48">
        <f t="shared" si="1"/>
        <v>0</v>
      </c>
    </row>
    <row r="49" spans="1:15" x14ac:dyDescent="0.55000000000000004">
      <c r="A49" s="1">
        <v>1963</v>
      </c>
      <c r="B49" s="3">
        <v>3478</v>
      </c>
      <c r="C49" s="3">
        <v>5832</v>
      </c>
      <c r="D49" s="3">
        <v>20285</v>
      </c>
      <c r="E49" s="3"/>
      <c r="F49" s="3"/>
      <c r="G49" s="3"/>
      <c r="H49" s="3"/>
      <c r="I49" s="3">
        <v>20285</v>
      </c>
      <c r="J49" s="6">
        <v>0.50900000000000001</v>
      </c>
      <c r="M49" s="2">
        <f t="shared" si="0"/>
        <v>-1.3040000000000873</v>
      </c>
      <c r="O49">
        <f t="shared" si="1"/>
        <v>0</v>
      </c>
    </row>
    <row r="50" spans="1:15" x14ac:dyDescent="0.55000000000000004">
      <c r="A50" s="1">
        <v>1964</v>
      </c>
      <c r="B50" s="3">
        <v>3587</v>
      </c>
      <c r="C50" s="3">
        <v>5840</v>
      </c>
      <c r="D50" s="3">
        <v>20948</v>
      </c>
      <c r="E50" s="3"/>
      <c r="F50" s="3"/>
      <c r="G50" s="3"/>
      <c r="H50" s="3"/>
      <c r="I50" s="3">
        <v>20948</v>
      </c>
      <c r="J50" s="6">
        <v>0.50800000000000001</v>
      </c>
      <c r="M50" s="2">
        <f t="shared" si="0"/>
        <v>8.000000000174623E-2</v>
      </c>
      <c r="O50">
        <f t="shared" si="1"/>
        <v>0</v>
      </c>
    </row>
    <row r="51" spans="1:15" x14ac:dyDescent="0.55000000000000004">
      <c r="A51" s="7" t="s">
        <v>8</v>
      </c>
      <c r="B51" s="8">
        <v>2869</v>
      </c>
      <c r="C51" s="8">
        <v>5739</v>
      </c>
      <c r="D51" s="8">
        <v>16465</v>
      </c>
      <c r="E51" s="8"/>
      <c r="F51" s="8"/>
      <c r="G51" s="8">
        <v>0</v>
      </c>
      <c r="H51" s="8"/>
      <c r="I51" s="8">
        <v>16465</v>
      </c>
      <c r="J51" s="9">
        <v>0.42699999999999999</v>
      </c>
      <c r="K51" s="10"/>
      <c r="L51" s="10"/>
      <c r="M51" s="11">
        <f t="shared" si="0"/>
        <v>0.19099999999889405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3611</v>
      </c>
      <c r="C52" s="3">
        <v>5934</v>
      </c>
      <c r="D52" s="3">
        <v>21427</v>
      </c>
      <c r="E52" s="3"/>
      <c r="F52" s="3"/>
      <c r="G52" s="3"/>
      <c r="H52" s="3"/>
      <c r="I52" s="3">
        <v>21427</v>
      </c>
      <c r="J52" s="6">
        <v>0.502</v>
      </c>
      <c r="M52" s="2">
        <f t="shared" si="0"/>
        <v>0.67399999999906868</v>
      </c>
      <c r="O52">
        <f t="shared" si="1"/>
        <v>0</v>
      </c>
    </row>
    <row r="53" spans="1:15" x14ac:dyDescent="0.55000000000000004">
      <c r="A53" s="1">
        <v>1966</v>
      </c>
      <c r="B53" s="3">
        <v>3651</v>
      </c>
      <c r="C53" s="3">
        <v>5950</v>
      </c>
      <c r="D53" s="3">
        <v>21722</v>
      </c>
      <c r="E53" s="3"/>
      <c r="F53" s="3"/>
      <c r="G53" s="3"/>
      <c r="H53" s="3"/>
      <c r="I53" s="3">
        <v>21722</v>
      </c>
      <c r="J53" s="6">
        <v>0.49199999999999999</v>
      </c>
      <c r="M53" s="2">
        <f t="shared" si="0"/>
        <v>1.4500000000007276</v>
      </c>
      <c r="O53">
        <f t="shared" si="1"/>
        <v>0</v>
      </c>
    </row>
    <row r="54" spans="1:15" x14ac:dyDescent="0.55000000000000004">
      <c r="A54" s="1">
        <v>1967</v>
      </c>
      <c r="B54" s="3">
        <v>3223</v>
      </c>
      <c r="C54" s="3">
        <v>6312</v>
      </c>
      <c r="D54" s="3">
        <v>20344</v>
      </c>
      <c r="E54" s="3"/>
      <c r="F54" s="3"/>
      <c r="G54" s="3"/>
      <c r="H54" s="3"/>
      <c r="I54" s="3">
        <v>20344</v>
      </c>
      <c r="J54" s="6">
        <v>0.44500000000000001</v>
      </c>
      <c r="M54" s="2">
        <f t="shared" si="0"/>
        <v>-0.42399999999906868</v>
      </c>
      <c r="O54">
        <f t="shared" si="1"/>
        <v>0</v>
      </c>
    </row>
    <row r="55" spans="1:15" x14ac:dyDescent="0.55000000000000004">
      <c r="A55" s="1">
        <v>1968</v>
      </c>
      <c r="B55" s="3">
        <v>3032</v>
      </c>
      <c r="C55" s="3">
        <v>6566</v>
      </c>
      <c r="D55" s="3">
        <v>19907</v>
      </c>
      <c r="E55" s="3"/>
      <c r="F55" s="3"/>
      <c r="G55" s="3"/>
      <c r="H55" s="3"/>
      <c r="I55" s="3">
        <v>19907</v>
      </c>
      <c r="J55" s="6">
        <v>0.42099999999999999</v>
      </c>
      <c r="M55" s="2">
        <f t="shared" si="0"/>
        <v>1.1120000000009895</v>
      </c>
      <c r="O55">
        <f t="shared" si="1"/>
        <v>0</v>
      </c>
    </row>
    <row r="56" spans="1:15" x14ac:dyDescent="0.55000000000000004">
      <c r="A56" s="1">
        <v>1969</v>
      </c>
      <c r="B56" s="3">
        <v>2919</v>
      </c>
      <c r="C56" s="3">
        <v>5753</v>
      </c>
      <c r="D56" s="3">
        <v>16793</v>
      </c>
      <c r="E56" s="3"/>
      <c r="F56" s="3"/>
      <c r="G56" s="3"/>
      <c r="H56" s="3"/>
      <c r="I56" s="3">
        <v>16793</v>
      </c>
      <c r="J56" s="6">
        <v>0.34300000000000003</v>
      </c>
      <c r="M56" s="2">
        <f t="shared" si="0"/>
        <v>7.0000000014260877E-3</v>
      </c>
      <c r="O56">
        <f t="shared" si="1"/>
        <v>0</v>
      </c>
    </row>
    <row r="57" spans="1:15" x14ac:dyDescent="0.55000000000000004">
      <c r="A57" s="7" t="s">
        <v>10</v>
      </c>
      <c r="B57" s="8">
        <v>3287</v>
      </c>
      <c r="C57" s="8">
        <v>6096</v>
      </c>
      <c r="D57" s="8">
        <v>20039</v>
      </c>
      <c r="E57" s="8"/>
      <c r="F57" s="8"/>
      <c r="G57" s="8"/>
      <c r="H57" s="8"/>
      <c r="I57" s="8">
        <v>20039</v>
      </c>
      <c r="J57" s="9">
        <v>0.438</v>
      </c>
      <c r="K57" s="10"/>
      <c r="L57" s="10"/>
      <c r="M57" s="11">
        <f t="shared" si="0"/>
        <v>-1.4480000000003201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2854</v>
      </c>
      <c r="C58" s="3">
        <v>6092</v>
      </c>
      <c r="D58" s="3">
        <v>17387</v>
      </c>
      <c r="E58" s="3"/>
      <c r="F58" s="3"/>
      <c r="G58" s="3"/>
      <c r="H58" s="3"/>
      <c r="I58" s="3">
        <v>17387</v>
      </c>
      <c r="J58" s="6">
        <v>0.34200000000000003</v>
      </c>
      <c r="M58" s="2">
        <f t="shared" si="0"/>
        <v>-0.43200000000069849</v>
      </c>
      <c r="O58">
        <f t="shared" si="1"/>
        <v>0</v>
      </c>
    </row>
    <row r="59" spans="1:15" x14ac:dyDescent="0.55000000000000004">
      <c r="A59" s="1">
        <v>1971</v>
      </c>
      <c r="B59" s="3">
        <v>2349</v>
      </c>
      <c r="C59" s="3">
        <v>6291</v>
      </c>
      <c r="D59" s="3">
        <v>14777</v>
      </c>
      <c r="E59" s="3"/>
      <c r="F59" s="3"/>
      <c r="G59" s="3"/>
      <c r="H59" s="3"/>
      <c r="I59" s="3">
        <v>14777</v>
      </c>
      <c r="J59" s="6">
        <v>0.27400000000000002</v>
      </c>
      <c r="M59" s="2">
        <f t="shared" si="0"/>
        <v>0.55899999999928696</v>
      </c>
      <c r="O59">
        <f t="shared" si="1"/>
        <v>0</v>
      </c>
    </row>
    <row r="60" spans="1:15" x14ac:dyDescent="0.55000000000000004">
      <c r="A60" s="1">
        <v>1972</v>
      </c>
      <c r="B60" s="3">
        <v>2680</v>
      </c>
      <c r="C60" s="3">
        <v>5314</v>
      </c>
      <c r="D60" s="3">
        <v>14241</v>
      </c>
      <c r="E60" s="3"/>
      <c r="F60" s="3"/>
      <c r="G60" s="3"/>
      <c r="H60" s="3"/>
      <c r="I60" s="3">
        <v>14241</v>
      </c>
      <c r="J60" s="6">
        <v>0.26200000000000001</v>
      </c>
      <c r="M60" s="2">
        <f t="shared" si="0"/>
        <v>0.52000000000043656</v>
      </c>
      <c r="O60">
        <f t="shared" si="1"/>
        <v>0</v>
      </c>
    </row>
    <row r="61" spans="1:15" x14ac:dyDescent="0.55000000000000004">
      <c r="A61" s="1">
        <v>1973</v>
      </c>
      <c r="B61" s="3">
        <v>2624</v>
      </c>
      <c r="C61" s="3">
        <v>6553</v>
      </c>
      <c r="D61" s="3">
        <v>17194</v>
      </c>
      <c r="E61" s="3"/>
      <c r="F61" s="3"/>
      <c r="G61" s="3"/>
      <c r="H61" s="3"/>
      <c r="I61" s="3">
        <v>17194</v>
      </c>
      <c r="J61" s="6">
        <v>0.30599999999999999</v>
      </c>
      <c r="M61" s="2">
        <f t="shared" si="0"/>
        <v>1.0720000000001164</v>
      </c>
      <c r="O61">
        <f t="shared" si="1"/>
        <v>0</v>
      </c>
    </row>
    <row r="62" spans="1:15" x14ac:dyDescent="0.55000000000000004">
      <c r="A62" s="1">
        <v>1974</v>
      </c>
      <c r="B62" s="3">
        <v>2532</v>
      </c>
      <c r="C62" s="3">
        <v>5125</v>
      </c>
      <c r="D62" s="3">
        <v>12977</v>
      </c>
      <c r="E62" s="3"/>
      <c r="F62" s="3"/>
      <c r="G62" s="3">
        <v>6</v>
      </c>
      <c r="H62" s="3"/>
      <c r="I62" s="3">
        <v>12971</v>
      </c>
      <c r="J62" s="6">
        <v>0.223</v>
      </c>
      <c r="M62" s="2">
        <f t="shared" si="0"/>
        <v>-0.5</v>
      </c>
      <c r="O62">
        <f t="shared" si="1"/>
        <v>0</v>
      </c>
    </row>
    <row r="63" spans="1:15" x14ac:dyDescent="0.55000000000000004">
      <c r="A63" s="7" t="s">
        <v>11</v>
      </c>
      <c r="B63" s="8">
        <v>2608</v>
      </c>
      <c r="C63" s="8">
        <v>5872</v>
      </c>
      <c r="D63" s="8">
        <v>15315</v>
      </c>
      <c r="E63" s="8"/>
      <c r="F63" s="8"/>
      <c r="G63" s="8">
        <v>1</v>
      </c>
      <c r="H63" s="8"/>
      <c r="I63" s="8">
        <v>15314</v>
      </c>
      <c r="J63" s="9">
        <v>0.28100000000000003</v>
      </c>
      <c r="K63" s="10"/>
      <c r="L63" s="10"/>
      <c r="M63" s="11">
        <f t="shared" si="0"/>
        <v>-0.82400000000052387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2535</v>
      </c>
      <c r="C64" s="3">
        <v>5250</v>
      </c>
      <c r="D64" s="3">
        <v>13309</v>
      </c>
      <c r="E64" s="3"/>
      <c r="F64" s="3"/>
      <c r="G64" s="3"/>
      <c r="H64" s="3"/>
      <c r="I64" s="3">
        <v>13309</v>
      </c>
      <c r="J64" s="6">
        <v>0.72199999999999998</v>
      </c>
      <c r="M64" s="2">
        <f t="shared" si="0"/>
        <v>-0.25</v>
      </c>
      <c r="O64">
        <f t="shared" si="1"/>
        <v>0</v>
      </c>
    </row>
    <row r="65" spans="1:15" x14ac:dyDescent="0.55000000000000004">
      <c r="A65" s="1">
        <v>1976</v>
      </c>
      <c r="B65" s="3">
        <v>2878</v>
      </c>
      <c r="C65" s="3">
        <v>5734</v>
      </c>
      <c r="D65" s="3">
        <v>16503</v>
      </c>
      <c r="E65" s="3"/>
      <c r="F65" s="3"/>
      <c r="G65" s="3"/>
      <c r="H65" s="3"/>
      <c r="I65" s="3">
        <v>16503</v>
      </c>
      <c r="J65" s="6">
        <v>0.26700000000000002</v>
      </c>
      <c r="M65" s="2">
        <f t="shared" si="0"/>
        <v>-0.54799999999886495</v>
      </c>
      <c r="O65">
        <f t="shared" si="1"/>
        <v>0</v>
      </c>
    </row>
    <row r="66" spans="1:15" x14ac:dyDescent="0.55000000000000004">
      <c r="A66" s="1">
        <v>1977</v>
      </c>
      <c r="B66" s="3">
        <v>3065</v>
      </c>
      <c r="C66" s="3">
        <v>5483</v>
      </c>
      <c r="D66" s="3">
        <v>16807</v>
      </c>
      <c r="E66" s="3"/>
      <c r="F66" s="3"/>
      <c r="G66" s="3"/>
      <c r="H66" s="3"/>
      <c r="I66" s="3">
        <v>16807</v>
      </c>
      <c r="J66" s="6">
        <v>0.26300000000000001</v>
      </c>
      <c r="M66" s="2">
        <f t="shared" si="0"/>
        <v>-1.6049999999995634</v>
      </c>
      <c r="O66">
        <f t="shared" si="1"/>
        <v>0</v>
      </c>
    </row>
    <row r="67" spans="1:15" x14ac:dyDescent="0.55000000000000004">
      <c r="A67" s="1">
        <v>1978</v>
      </c>
      <c r="B67" s="3">
        <v>2897</v>
      </c>
      <c r="C67" s="3">
        <v>6366</v>
      </c>
      <c r="D67" s="3">
        <v>18443</v>
      </c>
      <c r="E67" s="3"/>
      <c r="F67" s="3"/>
      <c r="G67" s="3"/>
      <c r="H67" s="3"/>
      <c r="I67" s="3">
        <v>18443</v>
      </c>
      <c r="J67" s="6">
        <v>0.28100000000000003</v>
      </c>
      <c r="M67" s="2">
        <f t="shared" si="0"/>
        <v>-0.69800000000032014</v>
      </c>
      <c r="O67">
        <f t="shared" si="1"/>
        <v>0</v>
      </c>
    </row>
    <row r="68" spans="1:15" x14ac:dyDescent="0.55000000000000004">
      <c r="A68" s="1">
        <v>1979</v>
      </c>
      <c r="B68" s="3">
        <v>2778</v>
      </c>
      <c r="C68" s="3">
        <v>5708</v>
      </c>
      <c r="D68" s="3">
        <v>15856</v>
      </c>
      <c r="E68" s="3"/>
      <c r="F68" s="3"/>
      <c r="G68" s="3"/>
      <c r="H68" s="3"/>
      <c r="I68" s="3">
        <v>15856</v>
      </c>
      <c r="J68" s="6">
        <v>0.23499999999999999</v>
      </c>
      <c r="M68" s="2">
        <f t="shared" si="0"/>
        <v>0.82400000000052387</v>
      </c>
      <c r="O68">
        <f t="shared" si="1"/>
        <v>0</v>
      </c>
    </row>
    <row r="69" spans="1:15" x14ac:dyDescent="0.55000000000000004">
      <c r="A69" s="7" t="s">
        <v>9</v>
      </c>
      <c r="B69" s="8">
        <v>2831</v>
      </c>
      <c r="C69" s="8">
        <v>5717</v>
      </c>
      <c r="D69" s="8">
        <v>16184</v>
      </c>
      <c r="E69" s="8"/>
      <c r="F69" s="8"/>
      <c r="G69" s="8"/>
      <c r="H69" s="8"/>
      <c r="I69" s="8">
        <v>16184</v>
      </c>
      <c r="J69" s="9">
        <v>0.255</v>
      </c>
      <c r="K69" s="10"/>
      <c r="L69" s="10"/>
      <c r="M69" s="11">
        <f t="shared" ref="M69:M72" si="2">B69*C69/1000 -D69</f>
        <v>0.82699999999931606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5699</v>
      </c>
      <c r="C70" s="3">
        <v>4936</v>
      </c>
      <c r="D70" s="3">
        <v>28132</v>
      </c>
      <c r="E70" s="3"/>
      <c r="F70" s="3"/>
      <c r="G70" s="3"/>
      <c r="H70" s="3"/>
      <c r="I70" s="5">
        <v>28132</v>
      </c>
      <c r="J70" s="6">
        <v>0.40500000000000003</v>
      </c>
      <c r="M70" s="2">
        <f t="shared" si="2"/>
        <v>-1.7360000000007858</v>
      </c>
      <c r="O70">
        <f t="shared" si="3"/>
        <v>0</v>
      </c>
    </row>
    <row r="71" spans="1:15" x14ac:dyDescent="0.55000000000000004">
      <c r="A71" s="1">
        <v>1981</v>
      </c>
      <c r="B71" s="3">
        <v>1287</v>
      </c>
      <c r="C71" s="3">
        <v>6897</v>
      </c>
      <c r="D71" s="3">
        <v>8876</v>
      </c>
      <c r="E71" s="3"/>
      <c r="F71" s="3"/>
      <c r="G71" s="3"/>
      <c r="H71" s="3"/>
      <c r="I71" s="3">
        <v>8876</v>
      </c>
      <c r="J71" s="6">
        <v>0.125</v>
      </c>
      <c r="M71" s="2">
        <f t="shared" si="2"/>
        <v>0.43900000000030559</v>
      </c>
      <c r="O71">
        <f t="shared" si="3"/>
        <v>0</v>
      </c>
    </row>
    <row r="72" spans="1:15" x14ac:dyDescent="0.55000000000000004">
      <c r="A72" s="1">
        <v>1982</v>
      </c>
      <c r="B72" s="3">
        <v>2700</v>
      </c>
      <c r="C72" s="3">
        <v>6807</v>
      </c>
      <c r="D72" s="3">
        <v>18380</v>
      </c>
      <c r="E72" s="3"/>
      <c r="F72" s="3"/>
      <c r="G72" s="3"/>
      <c r="H72" s="3"/>
      <c r="I72" s="3">
        <v>18380</v>
      </c>
      <c r="J72" s="6">
        <v>0.251</v>
      </c>
      <c r="M72" s="2">
        <f t="shared" si="2"/>
        <v>-1.0999999999985448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ACEITUNA</vt:lpstr>
      <vt:lpstr>AGUACATE</vt:lpstr>
      <vt:lpstr>ANONA</vt:lpstr>
      <vt:lpstr>CACAO</vt:lpstr>
      <vt:lpstr>CAFE</vt:lpstr>
      <vt:lpstr>CAIMITO</vt:lpstr>
      <vt:lpstr>CAPULIN</vt:lpstr>
      <vt:lpstr>CIRUELA DE ALMENDRA</vt:lpstr>
      <vt:lpstr>CIRUELA DEL PAIS</vt:lpstr>
      <vt:lpstr>COCO DE AGUA</vt:lpstr>
      <vt:lpstr>COPRA</vt:lpstr>
      <vt:lpstr>COQUITO DE ACEITE</vt:lpstr>
      <vt:lpstr>CHABACANO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2024-10-29T23:04:43Z</dcterms:modified>
</cp:coreProperties>
</file>