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population-transferance\src\main\resources\population_data\USSR\1937\"/>
    </mc:Choice>
  </mc:AlternateContent>
  <xr:revisionPtr revIDLastSave="0" documentId="13_ncr:1_{B8D5C301-E109-4639-8FCE-804433C83288}" xr6:coauthVersionLast="45" xr6:coauthVersionMax="45" xr10:uidLastSave="{00000000-0000-0000-0000-000000000000}"/>
  <bookViews>
    <workbookView xWindow="9375" yWindow="1290" windowWidth="24465" windowHeight="21540" xr2:uid="{D3203137-C349-4561-AEC3-04539B8BE15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9" i="1" l="1"/>
  <c r="T119" i="1" l="1"/>
  <c r="S119" i="1"/>
  <c r="R119" i="1"/>
  <c r="Q119" i="1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T118" i="1"/>
  <c r="S118" i="1"/>
  <c r="R118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Q118" i="1" s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O119" i="1"/>
  <c r="N119" i="1"/>
  <c r="O118" i="1"/>
  <c r="N118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M118" i="1" s="1"/>
  <c r="M119" i="1" s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J114" i="1"/>
  <c r="I114" i="1"/>
  <c r="H114" i="1"/>
  <c r="G114" i="1"/>
  <c r="J102" i="1"/>
  <c r="I102" i="1"/>
  <c r="H102" i="1"/>
  <c r="G102" i="1"/>
  <c r="J91" i="1"/>
  <c r="I91" i="1"/>
  <c r="H91" i="1"/>
  <c r="G91" i="1"/>
  <c r="J80" i="1"/>
  <c r="I80" i="1"/>
  <c r="H80" i="1"/>
  <c r="G80" i="1"/>
  <c r="J69" i="1"/>
  <c r="I69" i="1"/>
  <c r="H69" i="1"/>
  <c r="G69" i="1"/>
  <c r="J58" i="1"/>
  <c r="I58" i="1"/>
  <c r="H58" i="1"/>
  <c r="G58" i="1"/>
  <c r="J47" i="1"/>
  <c r="I47" i="1"/>
  <c r="H47" i="1"/>
  <c r="G47" i="1"/>
  <c r="J36" i="1"/>
  <c r="I36" i="1"/>
  <c r="H36" i="1"/>
  <c r="G36" i="1"/>
  <c r="J25" i="1"/>
  <c r="I25" i="1"/>
  <c r="H25" i="1"/>
  <c r="G25" i="1"/>
  <c r="J14" i="1"/>
  <c r="I14" i="1"/>
  <c r="H14" i="1"/>
  <c r="G14" i="1"/>
  <c r="L118" i="1" l="1"/>
  <c r="L119" i="1" s="1"/>
</calcChain>
</file>

<file path=xl/sharedStrings.xml><?xml version="1.0" encoding="utf-8"?>
<sst xmlns="http://schemas.openxmlformats.org/spreadsheetml/2006/main" count="48" uniqueCount="15">
  <si>
    <t>Итого:</t>
  </si>
  <si>
    <t>age</t>
  </si>
  <si>
    <t>m</t>
  </si>
  <si>
    <t>f</t>
  </si>
  <si>
    <t>urban</t>
  </si>
  <si>
    <t>rural</t>
  </si>
  <si>
    <t>Всего:</t>
  </si>
  <si>
    <t>diff</t>
  </si>
  <si>
    <t>100+</t>
  </si>
  <si>
    <t>unknown</t>
  </si>
  <si>
    <t>SUM1</t>
  </si>
  <si>
    <t>b</t>
  </si>
  <si>
    <t>без итого</t>
  </si>
  <si>
    <t>только итого</t>
  </si>
  <si>
    <t>не-итого?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</si>
</sst>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B9BB-C15E-45B7-A89D-01E21CC134BE}">
  <dimension ref="A1:T119"/>
  <sheetViews>
    <sheetView tabSelected="1" topLeftCell="A63" workbookViewId="0">
      <selection activeCell="C119" sqref="C119"/>
    </sheetView>
  </sheetViews>
  <sheetFormatPr defaultRowHeight="15" x14ac:dyDescent="0.25"/>
  <cols>
    <col min="2" max="2" width="12.7109375" customWidth="1"/>
    <col min="3" max="3" width="14" customWidth="1"/>
    <col min="4" max="4" width="12.42578125" customWidth="1"/>
    <col min="5" max="5" width="13" customWidth="1"/>
    <col min="6" max="6" width="10" customWidth="1"/>
    <col min="9" max="9" width="11.140625" customWidth="1"/>
    <col min="10" max="10" width="12.85546875" customWidth="1"/>
    <col min="12" max="15" width="10.140625" bestFit="1" customWidth="1"/>
    <col min="17" max="17" width="12.140625" customWidth="1"/>
    <col min="18" max="18" width="12.42578125" customWidth="1"/>
    <col min="19" max="19" width="11" customWidth="1"/>
    <col min="20" max="20" width="10.5703125" customWidth="1"/>
  </cols>
  <sheetData>
    <row r="1" spans="1:20" x14ac:dyDescent="0.25">
      <c r="B1" s="5" t="s">
        <v>4</v>
      </c>
      <c r="C1" s="5"/>
      <c r="D1" s="5" t="s">
        <v>5</v>
      </c>
      <c r="E1" s="5"/>
    </row>
    <row r="2" spans="1:20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s="3" t="s">
        <v>14</v>
      </c>
      <c r="G2" s="4" t="s">
        <v>7</v>
      </c>
      <c r="H2" s="4"/>
      <c r="I2" s="4"/>
      <c r="J2" s="4"/>
    </row>
    <row r="3" spans="1:20" x14ac:dyDescent="0.25">
      <c r="L3" s="4" t="s">
        <v>12</v>
      </c>
      <c r="M3" s="4"/>
      <c r="N3" s="4"/>
      <c r="O3" s="4"/>
      <c r="Q3" s="4" t="s">
        <v>13</v>
      </c>
      <c r="R3" s="4"/>
      <c r="S3" s="4"/>
      <c r="T3" s="4"/>
    </row>
    <row r="4" spans="1:20" x14ac:dyDescent="0.25">
      <c r="A4">
        <v>0</v>
      </c>
      <c r="B4" s="1">
        <v>547699</v>
      </c>
      <c r="C4" s="1">
        <v>528356</v>
      </c>
      <c r="D4" s="1">
        <v>1897881</v>
      </c>
      <c r="E4" s="1">
        <v>1839519</v>
      </c>
      <c r="F4" s="1">
        <v>1</v>
      </c>
      <c r="L4">
        <f>B4*$F4</f>
        <v>547699</v>
      </c>
      <c r="M4">
        <f t="shared" ref="M4:O4" si="0">C4*$F4</f>
        <v>528356</v>
      </c>
      <c r="N4">
        <f t="shared" si="0"/>
        <v>1897881</v>
      </c>
      <c r="O4">
        <f t="shared" si="0"/>
        <v>1839519</v>
      </c>
      <c r="Q4">
        <f>B4*(1-$F4)</f>
        <v>0</v>
      </c>
      <c r="R4">
        <f t="shared" ref="R4:T4" si="1">C4*(1-$F4)</f>
        <v>0</v>
      </c>
      <c r="S4">
        <f t="shared" si="1"/>
        <v>0</v>
      </c>
      <c r="T4">
        <f t="shared" si="1"/>
        <v>0</v>
      </c>
    </row>
    <row r="5" spans="1:20" x14ac:dyDescent="0.25">
      <c r="A5">
        <v>1</v>
      </c>
      <c r="B5" s="1">
        <v>396644</v>
      </c>
      <c r="C5" s="1">
        <v>387186</v>
      </c>
      <c r="D5" s="1">
        <v>1508266</v>
      </c>
      <c r="E5" s="1">
        <v>1478489</v>
      </c>
      <c r="F5" s="1">
        <v>1</v>
      </c>
      <c r="L5">
        <f t="shared" ref="L5:L68" si="2">B5*$F5</f>
        <v>396644</v>
      </c>
      <c r="M5">
        <f t="shared" ref="M5:M68" si="3">C5*$F5</f>
        <v>387186</v>
      </c>
      <c r="N5">
        <f t="shared" ref="N5:N68" si="4">D5*$F5</f>
        <v>1508266</v>
      </c>
      <c r="O5">
        <f t="shared" ref="O5:O68" si="5">E5*$F5</f>
        <v>1478489</v>
      </c>
      <c r="Q5">
        <f t="shared" ref="Q5:Q68" si="6">B5*(1-$F5)</f>
        <v>0</v>
      </c>
      <c r="R5">
        <f t="shared" ref="R5:R68" si="7">C5*(1-$F5)</f>
        <v>0</v>
      </c>
      <c r="S5">
        <f t="shared" ref="S5:S68" si="8">D5*(1-$F5)</f>
        <v>0</v>
      </c>
      <c r="T5">
        <f t="shared" ref="T5:T68" si="9">E5*(1-$F5)</f>
        <v>0</v>
      </c>
    </row>
    <row r="6" spans="1:20" x14ac:dyDescent="0.25">
      <c r="A6">
        <v>2</v>
      </c>
      <c r="B6" s="1">
        <v>316211</v>
      </c>
      <c r="C6" s="1">
        <v>310257</v>
      </c>
      <c r="D6" s="1">
        <v>1238000</v>
      </c>
      <c r="E6" s="1">
        <v>1219216</v>
      </c>
      <c r="F6" s="1">
        <v>1</v>
      </c>
      <c r="L6">
        <f t="shared" si="2"/>
        <v>316211</v>
      </c>
      <c r="M6">
        <f t="shared" si="3"/>
        <v>310257</v>
      </c>
      <c r="N6">
        <f t="shared" si="4"/>
        <v>1238000</v>
      </c>
      <c r="O6">
        <f t="shared" si="5"/>
        <v>1219216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</row>
    <row r="7" spans="1:20" x14ac:dyDescent="0.25">
      <c r="A7">
        <v>3</v>
      </c>
      <c r="B7" s="1">
        <v>284406</v>
      </c>
      <c r="C7" s="1">
        <v>283041</v>
      </c>
      <c r="D7" s="1">
        <v>1140235</v>
      </c>
      <c r="E7" s="1">
        <v>1139397</v>
      </c>
      <c r="F7" s="1">
        <v>1</v>
      </c>
      <c r="L7">
        <f t="shared" si="2"/>
        <v>284406</v>
      </c>
      <c r="M7">
        <f t="shared" si="3"/>
        <v>283041</v>
      </c>
      <c r="N7">
        <f t="shared" si="4"/>
        <v>1140235</v>
      </c>
      <c r="O7">
        <f t="shared" si="5"/>
        <v>1139397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</row>
    <row r="8" spans="1:20" x14ac:dyDescent="0.25">
      <c r="A8">
        <v>4</v>
      </c>
      <c r="B8" s="1">
        <v>337108</v>
      </c>
      <c r="C8" s="1">
        <v>337219</v>
      </c>
      <c r="D8" s="1">
        <v>1298643</v>
      </c>
      <c r="E8" s="1">
        <v>1307766</v>
      </c>
      <c r="F8" s="1">
        <v>1</v>
      </c>
      <c r="L8">
        <f t="shared" si="2"/>
        <v>337108</v>
      </c>
      <c r="M8">
        <f t="shared" si="3"/>
        <v>337219</v>
      </c>
      <c r="N8">
        <f t="shared" si="4"/>
        <v>1298643</v>
      </c>
      <c r="O8">
        <f t="shared" si="5"/>
        <v>1307766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</row>
    <row r="9" spans="1:20" x14ac:dyDescent="0.25">
      <c r="A9">
        <v>5</v>
      </c>
      <c r="B9" s="1">
        <v>370603</v>
      </c>
      <c r="C9" s="1">
        <v>368238</v>
      </c>
      <c r="D9" s="1">
        <v>1546067</v>
      </c>
      <c r="E9" s="1">
        <v>1537379</v>
      </c>
      <c r="F9" s="1">
        <v>1</v>
      </c>
      <c r="L9">
        <f t="shared" si="2"/>
        <v>370603</v>
      </c>
      <c r="M9">
        <f t="shared" si="3"/>
        <v>368238</v>
      </c>
      <c r="N9">
        <f t="shared" si="4"/>
        <v>1546067</v>
      </c>
      <c r="O9">
        <f t="shared" si="5"/>
        <v>1537379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</row>
    <row r="10" spans="1:20" x14ac:dyDescent="0.25">
      <c r="A10">
        <v>6</v>
      </c>
      <c r="B10" s="1">
        <v>411829</v>
      </c>
      <c r="C10" s="1">
        <v>409123</v>
      </c>
      <c r="D10" s="1">
        <v>1713430</v>
      </c>
      <c r="E10" s="1">
        <v>1710652</v>
      </c>
      <c r="F10" s="1">
        <v>1</v>
      </c>
      <c r="L10">
        <f t="shared" si="2"/>
        <v>411829</v>
      </c>
      <c r="M10">
        <f t="shared" si="3"/>
        <v>409123</v>
      </c>
      <c r="N10">
        <f t="shared" si="4"/>
        <v>1713430</v>
      </c>
      <c r="O10">
        <f t="shared" si="5"/>
        <v>1710652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</row>
    <row r="11" spans="1:20" x14ac:dyDescent="0.25">
      <c r="A11">
        <v>7</v>
      </c>
      <c r="B11" s="1">
        <v>411760</v>
      </c>
      <c r="C11" s="1">
        <v>416361</v>
      </c>
      <c r="D11" s="1">
        <v>1656235</v>
      </c>
      <c r="E11" s="1">
        <v>1699702</v>
      </c>
      <c r="F11" s="1">
        <v>1</v>
      </c>
      <c r="L11">
        <f t="shared" si="2"/>
        <v>411760</v>
      </c>
      <c r="M11">
        <f t="shared" si="3"/>
        <v>416361</v>
      </c>
      <c r="N11">
        <f t="shared" si="4"/>
        <v>1656235</v>
      </c>
      <c r="O11">
        <f t="shared" si="5"/>
        <v>1699702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</row>
    <row r="12" spans="1:20" x14ac:dyDescent="0.25">
      <c r="A12">
        <v>8</v>
      </c>
      <c r="B12" s="1">
        <v>449876</v>
      </c>
      <c r="C12" s="1">
        <v>458523</v>
      </c>
      <c r="D12" s="1">
        <v>1759609</v>
      </c>
      <c r="E12" s="1">
        <v>1789099</v>
      </c>
      <c r="F12" s="1">
        <v>1</v>
      </c>
      <c r="L12">
        <f t="shared" si="2"/>
        <v>449876</v>
      </c>
      <c r="M12">
        <f t="shared" si="3"/>
        <v>458523</v>
      </c>
      <c r="N12">
        <f t="shared" si="4"/>
        <v>1759609</v>
      </c>
      <c r="O12">
        <f t="shared" si="5"/>
        <v>1789099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</row>
    <row r="13" spans="1:20" x14ac:dyDescent="0.25">
      <c r="A13">
        <v>9</v>
      </c>
      <c r="B13" s="1">
        <v>435585</v>
      </c>
      <c r="C13" s="1">
        <v>442584</v>
      </c>
      <c r="D13" s="1">
        <v>1558673</v>
      </c>
      <c r="E13" s="1">
        <v>1580105</v>
      </c>
      <c r="F13" s="1">
        <v>1</v>
      </c>
      <c r="L13">
        <f t="shared" si="2"/>
        <v>435585</v>
      </c>
      <c r="M13">
        <f t="shared" si="3"/>
        <v>442584</v>
      </c>
      <c r="N13">
        <f t="shared" si="4"/>
        <v>1558673</v>
      </c>
      <c r="O13">
        <f t="shared" si="5"/>
        <v>1580105</v>
      </c>
      <c r="Q13">
        <f t="shared" si="6"/>
        <v>0</v>
      </c>
      <c r="R13">
        <f t="shared" si="7"/>
        <v>0</v>
      </c>
      <c r="S13">
        <f t="shared" si="8"/>
        <v>0</v>
      </c>
      <c r="T13">
        <f t="shared" si="9"/>
        <v>0</v>
      </c>
    </row>
    <row r="14" spans="1:20" x14ac:dyDescent="0.25">
      <c r="A14" t="s">
        <v>0</v>
      </c>
      <c r="B14" s="1">
        <v>3414022</v>
      </c>
      <c r="C14" s="1">
        <v>3412532</v>
      </c>
      <c r="D14" s="1">
        <v>13419258</v>
      </c>
      <c r="E14" s="1">
        <v>13461805</v>
      </c>
      <c r="F14" s="1">
        <v>0</v>
      </c>
      <c r="G14" s="1">
        <f>B14-SUM(B5:B13)</f>
        <v>0</v>
      </c>
      <c r="H14" s="1">
        <f>C14-SUM(C5:C13)</f>
        <v>0</v>
      </c>
      <c r="I14" s="1">
        <f>D14-SUM(D5:D13)</f>
        <v>100</v>
      </c>
      <c r="J14" s="1">
        <f>E14-SUM(E5:E13)</f>
        <v>0</v>
      </c>
      <c r="K14" s="1"/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Q14">
        <f t="shared" si="6"/>
        <v>3414022</v>
      </c>
      <c r="R14">
        <f t="shared" si="7"/>
        <v>3412532</v>
      </c>
      <c r="S14">
        <f t="shared" si="8"/>
        <v>13419258</v>
      </c>
      <c r="T14">
        <f t="shared" si="9"/>
        <v>13461805</v>
      </c>
    </row>
    <row r="15" spans="1:20" x14ac:dyDescent="0.25">
      <c r="A15">
        <v>10</v>
      </c>
      <c r="B15" s="1">
        <v>486018</v>
      </c>
      <c r="C15" s="1">
        <v>494543</v>
      </c>
      <c r="D15" s="1">
        <v>1747720</v>
      </c>
      <c r="E15" s="1">
        <v>1757344</v>
      </c>
      <c r="F15" s="1">
        <v>1</v>
      </c>
      <c r="L15">
        <f t="shared" si="2"/>
        <v>486018</v>
      </c>
      <c r="M15">
        <f t="shared" si="3"/>
        <v>494543</v>
      </c>
      <c r="N15">
        <f t="shared" si="4"/>
        <v>1747720</v>
      </c>
      <c r="O15">
        <f t="shared" si="5"/>
        <v>1757344</v>
      </c>
      <c r="Q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</row>
    <row r="16" spans="1:20" x14ac:dyDescent="0.25">
      <c r="A16">
        <v>11</v>
      </c>
      <c r="B16" s="1">
        <v>464063</v>
      </c>
      <c r="C16" s="1">
        <v>468902</v>
      </c>
      <c r="D16" s="1">
        <v>1540565</v>
      </c>
      <c r="E16" s="1">
        <v>1539841</v>
      </c>
      <c r="F16" s="1">
        <v>1</v>
      </c>
      <c r="L16">
        <f t="shared" si="2"/>
        <v>464063</v>
      </c>
      <c r="M16">
        <f t="shared" si="3"/>
        <v>468902</v>
      </c>
      <c r="N16">
        <f t="shared" si="4"/>
        <v>1540565</v>
      </c>
      <c r="O16">
        <f t="shared" si="5"/>
        <v>1539841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</row>
    <row r="17" spans="1:20" x14ac:dyDescent="0.25">
      <c r="A17">
        <v>12</v>
      </c>
      <c r="B17" s="1">
        <v>529518</v>
      </c>
      <c r="C17" s="2">
        <v>525895</v>
      </c>
      <c r="D17" s="1">
        <v>1843485</v>
      </c>
      <c r="E17" s="1">
        <v>1792889</v>
      </c>
      <c r="F17" s="1">
        <v>1</v>
      </c>
      <c r="L17">
        <f t="shared" si="2"/>
        <v>529518</v>
      </c>
      <c r="M17">
        <f t="shared" si="3"/>
        <v>525895</v>
      </c>
      <c r="N17">
        <f t="shared" si="4"/>
        <v>1843485</v>
      </c>
      <c r="O17">
        <f t="shared" si="5"/>
        <v>1792889</v>
      </c>
      <c r="Q17">
        <f t="shared" si="6"/>
        <v>0</v>
      </c>
      <c r="R17">
        <f t="shared" si="7"/>
        <v>0</v>
      </c>
      <c r="S17">
        <f t="shared" si="8"/>
        <v>0</v>
      </c>
      <c r="T17">
        <f t="shared" si="9"/>
        <v>0</v>
      </c>
    </row>
    <row r="18" spans="1:20" x14ac:dyDescent="0.25">
      <c r="A18">
        <v>13</v>
      </c>
      <c r="B18" s="1">
        <v>434507</v>
      </c>
      <c r="C18" s="1">
        <v>440311</v>
      </c>
      <c r="D18" s="1">
        <v>1492576</v>
      </c>
      <c r="E18" s="1">
        <v>1464111</v>
      </c>
      <c r="F18" s="1">
        <v>1</v>
      </c>
      <c r="L18">
        <f t="shared" si="2"/>
        <v>434507</v>
      </c>
      <c r="M18">
        <f t="shared" si="3"/>
        <v>440311</v>
      </c>
      <c r="N18">
        <f t="shared" si="4"/>
        <v>1492576</v>
      </c>
      <c r="O18">
        <f t="shared" si="5"/>
        <v>1464111</v>
      </c>
      <c r="Q18">
        <f t="shared" si="6"/>
        <v>0</v>
      </c>
      <c r="R18">
        <f t="shared" si="7"/>
        <v>0</v>
      </c>
      <c r="S18">
        <f t="shared" si="8"/>
        <v>0</v>
      </c>
      <c r="T18">
        <f t="shared" si="9"/>
        <v>0</v>
      </c>
    </row>
    <row r="19" spans="1:20" x14ac:dyDescent="0.25">
      <c r="A19">
        <v>14</v>
      </c>
      <c r="B19" s="1">
        <v>345960</v>
      </c>
      <c r="C19" s="1">
        <v>358520</v>
      </c>
      <c r="D19" s="1">
        <v>1255492</v>
      </c>
      <c r="E19" s="1">
        <v>1230174</v>
      </c>
      <c r="F19" s="1">
        <v>1</v>
      </c>
      <c r="L19">
        <f t="shared" si="2"/>
        <v>345960</v>
      </c>
      <c r="M19">
        <f t="shared" si="3"/>
        <v>358520</v>
      </c>
      <c r="N19">
        <f t="shared" si="4"/>
        <v>1255492</v>
      </c>
      <c r="O19">
        <f t="shared" si="5"/>
        <v>1230174</v>
      </c>
      <c r="Q19">
        <f t="shared" si="6"/>
        <v>0</v>
      </c>
      <c r="R19">
        <f t="shared" si="7"/>
        <v>0</v>
      </c>
      <c r="S19">
        <f t="shared" si="8"/>
        <v>0</v>
      </c>
      <c r="T19">
        <f t="shared" si="9"/>
        <v>0</v>
      </c>
    </row>
    <row r="20" spans="1:20" x14ac:dyDescent="0.25">
      <c r="A20">
        <v>15</v>
      </c>
      <c r="B20" s="1">
        <v>334924</v>
      </c>
      <c r="C20" s="1">
        <v>345163</v>
      </c>
      <c r="D20" s="1">
        <v>1179402</v>
      </c>
      <c r="E20" s="1">
        <v>1125733</v>
      </c>
      <c r="F20" s="1">
        <v>1</v>
      </c>
      <c r="L20">
        <f t="shared" si="2"/>
        <v>334924</v>
      </c>
      <c r="M20">
        <f t="shared" si="3"/>
        <v>345163</v>
      </c>
      <c r="N20">
        <f t="shared" si="4"/>
        <v>1179402</v>
      </c>
      <c r="O20">
        <f t="shared" si="5"/>
        <v>1125733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</row>
    <row r="21" spans="1:20" x14ac:dyDescent="0.25">
      <c r="A21">
        <v>16</v>
      </c>
      <c r="B21" s="1">
        <v>345188</v>
      </c>
      <c r="C21" s="1">
        <v>356058</v>
      </c>
      <c r="D21" s="1">
        <v>956961</v>
      </c>
      <c r="E21" s="1">
        <v>971398</v>
      </c>
      <c r="F21" s="1">
        <v>1</v>
      </c>
      <c r="L21">
        <f t="shared" si="2"/>
        <v>345188</v>
      </c>
      <c r="M21">
        <f t="shared" si="3"/>
        <v>356058</v>
      </c>
      <c r="N21">
        <f t="shared" si="4"/>
        <v>956961</v>
      </c>
      <c r="O21">
        <f t="shared" si="5"/>
        <v>971398</v>
      </c>
      <c r="Q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</row>
    <row r="22" spans="1:20" x14ac:dyDescent="0.25">
      <c r="A22">
        <v>17</v>
      </c>
      <c r="B22" s="1">
        <v>352996</v>
      </c>
      <c r="C22" s="1">
        <v>379391</v>
      </c>
      <c r="D22" s="1">
        <v>827297</v>
      </c>
      <c r="E22" s="1">
        <v>920563</v>
      </c>
      <c r="F22" s="1">
        <v>1</v>
      </c>
      <c r="L22">
        <f t="shared" si="2"/>
        <v>352996</v>
      </c>
      <c r="M22">
        <f t="shared" si="3"/>
        <v>379391</v>
      </c>
      <c r="N22">
        <f t="shared" si="4"/>
        <v>827297</v>
      </c>
      <c r="O22">
        <f t="shared" si="5"/>
        <v>920563</v>
      </c>
      <c r="Q22">
        <f t="shared" si="6"/>
        <v>0</v>
      </c>
      <c r="R22">
        <f t="shared" si="7"/>
        <v>0</v>
      </c>
      <c r="S22">
        <f t="shared" si="8"/>
        <v>0</v>
      </c>
      <c r="T22">
        <f t="shared" si="9"/>
        <v>0</v>
      </c>
    </row>
    <row r="23" spans="1:20" x14ac:dyDescent="0.25">
      <c r="A23">
        <v>18</v>
      </c>
      <c r="B23" s="1">
        <v>492695</v>
      </c>
      <c r="C23" s="1">
        <v>504559</v>
      </c>
      <c r="D23" s="1">
        <v>947677</v>
      </c>
      <c r="E23" s="1">
        <v>1049749</v>
      </c>
      <c r="F23" s="1">
        <v>1</v>
      </c>
      <c r="L23">
        <f t="shared" si="2"/>
        <v>492695</v>
      </c>
      <c r="M23">
        <f t="shared" si="3"/>
        <v>504559</v>
      </c>
      <c r="N23">
        <f t="shared" si="4"/>
        <v>947677</v>
      </c>
      <c r="O23">
        <f t="shared" si="5"/>
        <v>1049749</v>
      </c>
      <c r="Q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</row>
    <row r="24" spans="1:20" x14ac:dyDescent="0.25">
      <c r="A24">
        <v>19</v>
      </c>
      <c r="B24" s="1">
        <v>346238</v>
      </c>
      <c r="C24" s="1">
        <v>369459</v>
      </c>
      <c r="D24" s="1">
        <v>587076</v>
      </c>
      <c r="E24" s="1">
        <v>744840</v>
      </c>
      <c r="F24" s="1">
        <v>1</v>
      </c>
      <c r="L24">
        <f t="shared" si="2"/>
        <v>346238</v>
      </c>
      <c r="M24">
        <f t="shared" si="3"/>
        <v>369459</v>
      </c>
      <c r="N24">
        <f t="shared" si="4"/>
        <v>587076</v>
      </c>
      <c r="O24">
        <f t="shared" si="5"/>
        <v>744840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</row>
    <row r="25" spans="1:20" x14ac:dyDescent="0.25">
      <c r="A25" t="s">
        <v>0</v>
      </c>
      <c r="B25" s="1">
        <v>4132107</v>
      </c>
      <c r="C25" s="1">
        <v>4242801</v>
      </c>
      <c r="D25" s="1">
        <v>12378251</v>
      </c>
      <c r="E25" s="1">
        <v>12596642</v>
      </c>
      <c r="F25" s="1">
        <v>0</v>
      </c>
      <c r="G25" s="1">
        <f>B25-SUM(B15:B24)</f>
        <v>0</v>
      </c>
      <c r="H25" s="1">
        <f>C25-SUM(C15:C24)</f>
        <v>0</v>
      </c>
      <c r="I25" s="1">
        <f>D25-SUM(D15:D24)</f>
        <v>0</v>
      </c>
      <c r="J25" s="1">
        <f>E25-SUM(E15:E24)</f>
        <v>0</v>
      </c>
      <c r="K25" s="1"/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Q25">
        <f t="shared" si="6"/>
        <v>4132107</v>
      </c>
      <c r="R25">
        <f t="shared" si="7"/>
        <v>4242801</v>
      </c>
      <c r="S25">
        <f t="shared" si="8"/>
        <v>12378251</v>
      </c>
      <c r="T25">
        <f t="shared" si="9"/>
        <v>12596642</v>
      </c>
    </row>
    <row r="26" spans="1:20" x14ac:dyDescent="0.25">
      <c r="A26">
        <v>20</v>
      </c>
      <c r="B26" s="1">
        <v>423720</v>
      </c>
      <c r="C26" s="1">
        <v>482570</v>
      </c>
      <c r="D26" s="1">
        <v>790114</v>
      </c>
      <c r="E26" s="1">
        <v>1061199</v>
      </c>
      <c r="F26" s="1">
        <v>1</v>
      </c>
      <c r="L26">
        <f t="shared" si="2"/>
        <v>423720</v>
      </c>
      <c r="M26">
        <f t="shared" si="3"/>
        <v>482570</v>
      </c>
      <c r="N26">
        <f t="shared" si="4"/>
        <v>790114</v>
      </c>
      <c r="O26">
        <f t="shared" si="5"/>
        <v>1061199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</row>
    <row r="27" spans="1:20" x14ac:dyDescent="0.25">
      <c r="A27">
        <v>21</v>
      </c>
      <c r="B27" s="1">
        <v>400830</v>
      </c>
      <c r="C27" s="1">
        <v>470518</v>
      </c>
      <c r="D27" s="1">
        <v>748154</v>
      </c>
      <c r="E27" s="1">
        <v>888045</v>
      </c>
      <c r="F27" s="1">
        <v>1</v>
      </c>
      <c r="L27">
        <f t="shared" si="2"/>
        <v>400830</v>
      </c>
      <c r="M27">
        <f t="shared" si="3"/>
        <v>470518</v>
      </c>
      <c r="N27">
        <f t="shared" si="4"/>
        <v>748154</v>
      </c>
      <c r="O27">
        <f t="shared" si="5"/>
        <v>888045</v>
      </c>
      <c r="Q27">
        <f t="shared" si="6"/>
        <v>0</v>
      </c>
      <c r="R27">
        <f t="shared" si="7"/>
        <v>0</v>
      </c>
      <c r="S27">
        <f t="shared" si="8"/>
        <v>0</v>
      </c>
      <c r="T27">
        <f t="shared" si="9"/>
        <v>0</v>
      </c>
    </row>
    <row r="28" spans="1:20" x14ac:dyDescent="0.25">
      <c r="A28">
        <v>22</v>
      </c>
      <c r="B28" s="1">
        <v>410203</v>
      </c>
      <c r="C28" s="1">
        <v>652085</v>
      </c>
      <c r="D28" s="1">
        <v>795145</v>
      </c>
      <c r="E28" s="1">
        <v>1265518</v>
      </c>
      <c r="F28" s="1">
        <v>1</v>
      </c>
      <c r="L28">
        <f t="shared" si="2"/>
        <v>410203</v>
      </c>
      <c r="M28">
        <f t="shared" si="3"/>
        <v>652085</v>
      </c>
      <c r="N28">
        <f t="shared" si="4"/>
        <v>795145</v>
      </c>
      <c r="O28">
        <f t="shared" si="5"/>
        <v>1265518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</row>
    <row r="29" spans="1:20" x14ac:dyDescent="0.25">
      <c r="A29">
        <v>23</v>
      </c>
      <c r="B29" s="1">
        <v>379032</v>
      </c>
      <c r="C29" s="1">
        <v>597993</v>
      </c>
      <c r="D29" s="1">
        <v>701304</v>
      </c>
      <c r="E29" s="1">
        <v>1111603</v>
      </c>
      <c r="F29" s="1">
        <v>1</v>
      </c>
      <c r="L29">
        <f t="shared" si="2"/>
        <v>379032</v>
      </c>
      <c r="M29">
        <f t="shared" si="3"/>
        <v>597993</v>
      </c>
      <c r="N29">
        <f t="shared" si="4"/>
        <v>701304</v>
      </c>
      <c r="O29">
        <f t="shared" si="5"/>
        <v>1111603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</row>
    <row r="30" spans="1:20" x14ac:dyDescent="0.25">
      <c r="A30">
        <v>24</v>
      </c>
      <c r="B30" s="1">
        <v>566166</v>
      </c>
      <c r="C30" s="1">
        <v>619942</v>
      </c>
      <c r="D30" s="1">
        <v>936614</v>
      </c>
      <c r="E30" s="1">
        <v>1141061</v>
      </c>
      <c r="F30" s="1">
        <v>1</v>
      </c>
      <c r="L30">
        <f t="shared" si="2"/>
        <v>566166</v>
      </c>
      <c r="M30">
        <f t="shared" si="3"/>
        <v>619942</v>
      </c>
      <c r="N30">
        <f t="shared" si="4"/>
        <v>936614</v>
      </c>
      <c r="O30">
        <f t="shared" si="5"/>
        <v>1141061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</row>
    <row r="31" spans="1:20" x14ac:dyDescent="0.25">
      <c r="A31">
        <v>25</v>
      </c>
      <c r="B31" s="1">
        <v>592550</v>
      </c>
      <c r="C31" s="1">
        <v>586733</v>
      </c>
      <c r="D31" s="1">
        <v>1051142</v>
      </c>
      <c r="E31" s="1">
        <v>1278096</v>
      </c>
      <c r="F31" s="1">
        <v>1</v>
      </c>
      <c r="L31">
        <f t="shared" si="2"/>
        <v>592550</v>
      </c>
      <c r="M31">
        <f t="shared" si="3"/>
        <v>586733</v>
      </c>
      <c r="N31">
        <f t="shared" si="4"/>
        <v>1051142</v>
      </c>
      <c r="O31">
        <f t="shared" si="5"/>
        <v>1278096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</row>
    <row r="32" spans="1:20" x14ac:dyDescent="0.25">
      <c r="A32">
        <v>26</v>
      </c>
      <c r="B32" s="1">
        <v>615656</v>
      </c>
      <c r="C32" s="1">
        <v>589831</v>
      </c>
      <c r="D32" s="1">
        <v>1079276</v>
      </c>
      <c r="E32" s="1">
        <v>1159262</v>
      </c>
      <c r="F32" s="1">
        <v>1</v>
      </c>
      <c r="L32">
        <f t="shared" si="2"/>
        <v>615656</v>
      </c>
      <c r="M32">
        <f t="shared" si="3"/>
        <v>589831</v>
      </c>
      <c r="N32">
        <f t="shared" si="4"/>
        <v>1079276</v>
      </c>
      <c r="O32">
        <f t="shared" si="5"/>
        <v>1159262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</row>
    <row r="33" spans="1:20" x14ac:dyDescent="0.25">
      <c r="A33">
        <v>27</v>
      </c>
      <c r="B33" s="1">
        <v>480271</v>
      </c>
      <c r="C33" s="1">
        <v>477479</v>
      </c>
      <c r="D33" s="1">
        <v>878448</v>
      </c>
      <c r="E33" s="1">
        <v>980121</v>
      </c>
      <c r="F33" s="1">
        <v>1</v>
      </c>
      <c r="L33">
        <f t="shared" si="2"/>
        <v>480271</v>
      </c>
      <c r="M33">
        <f t="shared" si="3"/>
        <v>477479</v>
      </c>
      <c r="N33">
        <f t="shared" si="4"/>
        <v>878448</v>
      </c>
      <c r="O33">
        <f t="shared" si="5"/>
        <v>980121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</row>
    <row r="34" spans="1:20" x14ac:dyDescent="0.25">
      <c r="A34">
        <v>28</v>
      </c>
      <c r="B34" s="2">
        <v>486498</v>
      </c>
      <c r="C34" s="1">
        <v>513356</v>
      </c>
      <c r="D34" s="1">
        <v>923135</v>
      </c>
      <c r="E34" s="1">
        <v>1040119</v>
      </c>
      <c r="F34" s="1">
        <v>1</v>
      </c>
      <c r="L34">
        <f t="shared" si="2"/>
        <v>486498</v>
      </c>
      <c r="M34">
        <f t="shared" si="3"/>
        <v>513356</v>
      </c>
      <c r="N34">
        <f t="shared" si="4"/>
        <v>923135</v>
      </c>
      <c r="O34">
        <f t="shared" si="5"/>
        <v>1040119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</row>
    <row r="35" spans="1:20" x14ac:dyDescent="0.25">
      <c r="A35">
        <v>29</v>
      </c>
      <c r="B35" s="1">
        <v>462884</v>
      </c>
      <c r="C35" s="1">
        <v>431146</v>
      </c>
      <c r="D35" s="1">
        <v>830057</v>
      </c>
      <c r="E35" s="1">
        <v>838253</v>
      </c>
      <c r="F35" s="1">
        <v>1</v>
      </c>
      <c r="L35">
        <f t="shared" si="2"/>
        <v>462884</v>
      </c>
      <c r="M35">
        <f t="shared" si="3"/>
        <v>431146</v>
      </c>
      <c r="N35">
        <f t="shared" si="4"/>
        <v>830057</v>
      </c>
      <c r="O35">
        <f t="shared" si="5"/>
        <v>838253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</row>
    <row r="36" spans="1:20" x14ac:dyDescent="0.25">
      <c r="A36" t="s">
        <v>0</v>
      </c>
      <c r="B36" s="1">
        <v>4817810</v>
      </c>
      <c r="C36" s="1">
        <v>5421653</v>
      </c>
      <c r="D36" s="1">
        <v>8733407</v>
      </c>
      <c r="E36" s="1">
        <v>10763277</v>
      </c>
      <c r="F36" s="1">
        <v>0</v>
      </c>
      <c r="G36" s="1">
        <f>B36-SUM(B26:B35)</f>
        <v>0</v>
      </c>
      <c r="H36" s="1">
        <f>C36-SUM(C26:C35)</f>
        <v>0</v>
      </c>
      <c r="I36" s="1">
        <f>D36-SUM(D26:D35)</f>
        <v>18</v>
      </c>
      <c r="J36" s="1">
        <f>E36-SUM(E26:E35)</f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Q36">
        <f t="shared" si="6"/>
        <v>4817810</v>
      </c>
      <c r="R36">
        <f t="shared" si="7"/>
        <v>5421653</v>
      </c>
      <c r="S36">
        <f t="shared" si="8"/>
        <v>8733407</v>
      </c>
      <c r="T36">
        <f t="shared" si="9"/>
        <v>10763277</v>
      </c>
    </row>
    <row r="37" spans="1:20" x14ac:dyDescent="0.25">
      <c r="A37">
        <v>30</v>
      </c>
      <c r="B37" s="1">
        <v>545269</v>
      </c>
      <c r="C37" s="1">
        <v>535479</v>
      </c>
      <c r="D37" s="1">
        <v>1091713</v>
      </c>
      <c r="E37" s="1">
        <v>1274218</v>
      </c>
      <c r="F37" s="1">
        <v>1</v>
      </c>
      <c r="L37">
        <f t="shared" si="2"/>
        <v>545269</v>
      </c>
      <c r="M37">
        <f t="shared" si="3"/>
        <v>535479</v>
      </c>
      <c r="N37">
        <f t="shared" si="4"/>
        <v>1091713</v>
      </c>
      <c r="O37">
        <f t="shared" si="5"/>
        <v>1274218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</row>
    <row r="38" spans="1:20" x14ac:dyDescent="0.25">
      <c r="A38">
        <v>31</v>
      </c>
      <c r="B38" s="1">
        <v>384258</v>
      </c>
      <c r="C38" s="1">
        <v>349268</v>
      </c>
      <c r="D38" s="1">
        <v>723912</v>
      </c>
      <c r="E38" s="1">
        <v>674315</v>
      </c>
      <c r="F38" s="1">
        <v>1</v>
      </c>
      <c r="L38">
        <f t="shared" si="2"/>
        <v>384258</v>
      </c>
      <c r="M38">
        <f t="shared" si="3"/>
        <v>349268</v>
      </c>
      <c r="N38">
        <f t="shared" si="4"/>
        <v>723912</v>
      </c>
      <c r="O38">
        <f t="shared" si="5"/>
        <v>674315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</row>
    <row r="39" spans="1:20" x14ac:dyDescent="0.25">
      <c r="A39">
        <v>32</v>
      </c>
      <c r="B39" s="1">
        <v>437870</v>
      </c>
      <c r="C39" s="1">
        <v>427529</v>
      </c>
      <c r="D39" s="1">
        <v>857724</v>
      </c>
      <c r="E39" s="1">
        <v>869553</v>
      </c>
      <c r="F39" s="1">
        <v>1</v>
      </c>
      <c r="L39">
        <f t="shared" si="2"/>
        <v>437870</v>
      </c>
      <c r="M39">
        <f t="shared" si="3"/>
        <v>427529</v>
      </c>
      <c r="N39">
        <f t="shared" si="4"/>
        <v>857724</v>
      </c>
      <c r="O39">
        <f t="shared" si="5"/>
        <v>869553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</row>
    <row r="40" spans="1:20" x14ac:dyDescent="0.25">
      <c r="A40">
        <v>33</v>
      </c>
      <c r="B40" s="1">
        <v>398134</v>
      </c>
      <c r="C40" s="1">
        <v>395245</v>
      </c>
      <c r="D40" s="1">
        <v>792973</v>
      </c>
      <c r="E40" s="1">
        <v>824027</v>
      </c>
      <c r="F40" s="1">
        <v>1</v>
      </c>
      <c r="L40">
        <f t="shared" si="2"/>
        <v>398134</v>
      </c>
      <c r="M40">
        <f t="shared" si="3"/>
        <v>395245</v>
      </c>
      <c r="N40">
        <f t="shared" si="4"/>
        <v>792973</v>
      </c>
      <c r="O40">
        <f t="shared" si="5"/>
        <v>824027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0</v>
      </c>
    </row>
    <row r="41" spans="1:20" x14ac:dyDescent="0.25">
      <c r="A41">
        <v>34</v>
      </c>
      <c r="B41" s="1">
        <v>333972</v>
      </c>
      <c r="C41" s="1">
        <v>353036</v>
      </c>
      <c r="D41" s="1">
        <v>676688</v>
      </c>
      <c r="E41" s="1">
        <v>705883</v>
      </c>
      <c r="F41" s="1">
        <v>1</v>
      </c>
      <c r="L41">
        <f t="shared" si="2"/>
        <v>333972</v>
      </c>
      <c r="M41">
        <f t="shared" si="3"/>
        <v>353036</v>
      </c>
      <c r="N41">
        <f t="shared" si="4"/>
        <v>676688</v>
      </c>
      <c r="O41">
        <f t="shared" si="5"/>
        <v>705883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0</v>
      </c>
    </row>
    <row r="42" spans="1:20" x14ac:dyDescent="0.25">
      <c r="A42">
        <v>35</v>
      </c>
      <c r="B42" s="1">
        <v>298328</v>
      </c>
      <c r="C42" s="1">
        <v>372562</v>
      </c>
      <c r="D42" s="1">
        <v>685515</v>
      </c>
      <c r="E42" s="1">
        <v>906272</v>
      </c>
      <c r="F42" s="1">
        <v>1</v>
      </c>
      <c r="L42">
        <f t="shared" si="2"/>
        <v>298328</v>
      </c>
      <c r="M42">
        <f t="shared" si="3"/>
        <v>372562</v>
      </c>
      <c r="N42">
        <f t="shared" si="4"/>
        <v>685515</v>
      </c>
      <c r="O42">
        <f t="shared" si="5"/>
        <v>906272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</row>
    <row r="43" spans="1:20" x14ac:dyDescent="0.25">
      <c r="A43">
        <v>36</v>
      </c>
      <c r="B43" s="1">
        <v>395864</v>
      </c>
      <c r="C43" s="1">
        <v>452043</v>
      </c>
      <c r="D43" s="1">
        <v>841580</v>
      </c>
      <c r="E43" s="1">
        <v>883649</v>
      </c>
      <c r="F43" s="1">
        <v>1</v>
      </c>
      <c r="L43">
        <f t="shared" si="2"/>
        <v>395864</v>
      </c>
      <c r="M43">
        <f t="shared" si="3"/>
        <v>452043</v>
      </c>
      <c r="N43">
        <f t="shared" si="4"/>
        <v>841580</v>
      </c>
      <c r="O43">
        <f t="shared" si="5"/>
        <v>883649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</row>
    <row r="44" spans="1:20" x14ac:dyDescent="0.25">
      <c r="A44">
        <v>37</v>
      </c>
      <c r="B44" s="1">
        <v>274304</v>
      </c>
      <c r="C44" s="1">
        <v>319094</v>
      </c>
      <c r="D44" s="1">
        <v>596668</v>
      </c>
      <c r="E44" s="1">
        <v>708828</v>
      </c>
      <c r="F44" s="1">
        <v>1</v>
      </c>
      <c r="L44">
        <f t="shared" si="2"/>
        <v>274304</v>
      </c>
      <c r="M44">
        <f t="shared" si="3"/>
        <v>319094</v>
      </c>
      <c r="N44">
        <f t="shared" si="4"/>
        <v>596668</v>
      </c>
      <c r="O44">
        <f t="shared" si="5"/>
        <v>708828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</row>
    <row r="45" spans="1:20" x14ac:dyDescent="0.25">
      <c r="A45">
        <v>38</v>
      </c>
      <c r="B45" s="1">
        <v>301489</v>
      </c>
      <c r="C45" s="1">
        <v>366158</v>
      </c>
      <c r="D45" s="1">
        <v>643780</v>
      </c>
      <c r="E45" s="1">
        <v>770214</v>
      </c>
      <c r="F45" s="1">
        <v>1</v>
      </c>
      <c r="L45">
        <f t="shared" si="2"/>
        <v>301489</v>
      </c>
      <c r="M45">
        <f t="shared" si="3"/>
        <v>366158</v>
      </c>
      <c r="N45">
        <f t="shared" si="4"/>
        <v>643780</v>
      </c>
      <c r="O45">
        <f t="shared" si="5"/>
        <v>770214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</row>
    <row r="46" spans="1:20" x14ac:dyDescent="0.25">
      <c r="A46">
        <v>39</v>
      </c>
      <c r="B46" s="1">
        <v>267380</v>
      </c>
      <c r="C46" s="1">
        <v>288882</v>
      </c>
      <c r="D46" s="1">
        <v>545203</v>
      </c>
      <c r="E46" s="1">
        <v>582511</v>
      </c>
      <c r="F46" s="1">
        <v>1</v>
      </c>
      <c r="L46">
        <f t="shared" si="2"/>
        <v>267380</v>
      </c>
      <c r="M46">
        <f t="shared" si="3"/>
        <v>288882</v>
      </c>
      <c r="N46">
        <f t="shared" si="4"/>
        <v>545203</v>
      </c>
      <c r="O46">
        <f t="shared" si="5"/>
        <v>582511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</row>
    <row r="47" spans="1:20" x14ac:dyDescent="0.25">
      <c r="A47" t="s">
        <v>0</v>
      </c>
      <c r="B47" s="1">
        <v>3636868</v>
      </c>
      <c r="C47" s="1">
        <v>3859296</v>
      </c>
      <c r="D47" s="1">
        <v>7455756</v>
      </c>
      <c r="E47" s="1">
        <v>8199470</v>
      </c>
      <c r="F47" s="1">
        <v>0</v>
      </c>
      <c r="G47" s="1">
        <f>B47-SUM(B37:B46)</f>
        <v>0</v>
      </c>
      <c r="H47" s="1">
        <f>C47-SUM(C37:C46)</f>
        <v>0</v>
      </c>
      <c r="I47" s="1">
        <f>D47-SUM(D37:D46)</f>
        <v>0</v>
      </c>
      <c r="J47" s="1">
        <f>E47-SUM(E37:E46)</f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Q47">
        <f t="shared" si="6"/>
        <v>3636868</v>
      </c>
      <c r="R47">
        <f t="shared" si="7"/>
        <v>3859296</v>
      </c>
      <c r="S47">
        <f t="shared" si="8"/>
        <v>7455756</v>
      </c>
      <c r="T47">
        <f t="shared" si="9"/>
        <v>8199470</v>
      </c>
    </row>
    <row r="48" spans="1:20" x14ac:dyDescent="0.25">
      <c r="A48">
        <v>40</v>
      </c>
      <c r="B48" s="1">
        <v>303445</v>
      </c>
      <c r="C48" s="1">
        <v>364578</v>
      </c>
      <c r="D48" s="1">
        <v>695691</v>
      </c>
      <c r="E48" s="1">
        <v>955092</v>
      </c>
      <c r="F48" s="1">
        <v>1</v>
      </c>
      <c r="L48">
        <f t="shared" si="2"/>
        <v>303445</v>
      </c>
      <c r="M48">
        <f t="shared" si="3"/>
        <v>364578</v>
      </c>
      <c r="N48">
        <f t="shared" si="4"/>
        <v>695691</v>
      </c>
      <c r="O48">
        <f t="shared" si="5"/>
        <v>955092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</row>
    <row r="49" spans="1:20" x14ac:dyDescent="0.25">
      <c r="A49">
        <v>41</v>
      </c>
      <c r="B49" s="1">
        <v>207822</v>
      </c>
      <c r="C49" s="1">
        <v>193808</v>
      </c>
      <c r="D49" s="1">
        <v>429587</v>
      </c>
      <c r="E49" s="1">
        <v>410279</v>
      </c>
      <c r="F49" s="1">
        <v>1</v>
      </c>
      <c r="L49">
        <f t="shared" si="2"/>
        <v>207822</v>
      </c>
      <c r="M49">
        <f t="shared" si="3"/>
        <v>193808</v>
      </c>
      <c r="N49">
        <f t="shared" si="4"/>
        <v>429587</v>
      </c>
      <c r="O49">
        <f t="shared" si="5"/>
        <v>410279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0</v>
      </c>
    </row>
    <row r="50" spans="1:20" x14ac:dyDescent="0.25">
      <c r="A50">
        <v>42</v>
      </c>
      <c r="B50" s="1">
        <v>258377</v>
      </c>
      <c r="C50" s="1">
        <v>259143</v>
      </c>
      <c r="D50" s="1">
        <v>528886</v>
      </c>
      <c r="E50" s="1">
        <v>558338</v>
      </c>
      <c r="F50" s="1">
        <v>1</v>
      </c>
      <c r="L50">
        <f t="shared" si="2"/>
        <v>258377</v>
      </c>
      <c r="M50">
        <f t="shared" si="3"/>
        <v>259143</v>
      </c>
      <c r="N50">
        <f t="shared" si="4"/>
        <v>528886</v>
      </c>
      <c r="O50">
        <f t="shared" si="5"/>
        <v>558338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</row>
    <row r="51" spans="1:20" x14ac:dyDescent="0.25">
      <c r="A51">
        <v>43</v>
      </c>
      <c r="B51" s="1">
        <v>224948</v>
      </c>
      <c r="C51" s="1">
        <v>226920</v>
      </c>
      <c r="D51" s="1">
        <v>446102</v>
      </c>
      <c r="E51" s="1">
        <v>478744</v>
      </c>
      <c r="F51" s="1">
        <v>1</v>
      </c>
      <c r="L51">
        <f t="shared" si="2"/>
        <v>224948</v>
      </c>
      <c r="M51">
        <f t="shared" si="3"/>
        <v>226920</v>
      </c>
      <c r="N51">
        <f t="shared" si="4"/>
        <v>446102</v>
      </c>
      <c r="O51">
        <f t="shared" si="5"/>
        <v>478744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</row>
    <row r="52" spans="1:20" x14ac:dyDescent="0.25">
      <c r="A52">
        <v>44</v>
      </c>
      <c r="B52" s="1">
        <v>189574</v>
      </c>
      <c r="C52" s="1">
        <v>192417</v>
      </c>
      <c r="D52" s="1">
        <v>380408</v>
      </c>
      <c r="E52" s="1">
        <v>421720</v>
      </c>
      <c r="F52" s="1">
        <v>1</v>
      </c>
      <c r="L52">
        <f t="shared" si="2"/>
        <v>189574</v>
      </c>
      <c r="M52">
        <f t="shared" si="3"/>
        <v>192417</v>
      </c>
      <c r="N52">
        <f t="shared" si="4"/>
        <v>380408</v>
      </c>
      <c r="O52">
        <f t="shared" si="5"/>
        <v>421720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</row>
    <row r="53" spans="1:20" x14ac:dyDescent="0.25">
      <c r="A53">
        <v>45</v>
      </c>
      <c r="B53" s="1">
        <v>219404</v>
      </c>
      <c r="C53" s="1">
        <v>241159</v>
      </c>
      <c r="D53" s="1">
        <v>511589</v>
      </c>
      <c r="E53" s="1">
        <v>713584</v>
      </c>
      <c r="F53" s="1">
        <v>1</v>
      </c>
      <c r="L53">
        <f t="shared" si="2"/>
        <v>219404</v>
      </c>
      <c r="M53">
        <f t="shared" si="3"/>
        <v>241159</v>
      </c>
      <c r="N53">
        <f t="shared" si="4"/>
        <v>511589</v>
      </c>
      <c r="O53">
        <f t="shared" si="5"/>
        <v>713584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</row>
    <row r="54" spans="1:20" x14ac:dyDescent="0.25">
      <c r="A54">
        <v>46</v>
      </c>
      <c r="B54" s="1">
        <v>204009</v>
      </c>
      <c r="C54" s="1">
        <v>195281</v>
      </c>
      <c r="D54" s="1">
        <v>433218</v>
      </c>
      <c r="E54" s="1">
        <v>471425</v>
      </c>
      <c r="F54" s="1">
        <v>1</v>
      </c>
      <c r="L54">
        <f t="shared" si="2"/>
        <v>204009</v>
      </c>
      <c r="M54">
        <f t="shared" si="3"/>
        <v>195281</v>
      </c>
      <c r="N54">
        <f t="shared" si="4"/>
        <v>433218</v>
      </c>
      <c r="O54">
        <f t="shared" si="5"/>
        <v>471425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</row>
    <row r="55" spans="1:20" x14ac:dyDescent="0.25">
      <c r="A55">
        <v>47</v>
      </c>
      <c r="B55" s="1">
        <v>159603</v>
      </c>
      <c r="C55" s="1">
        <v>174054</v>
      </c>
      <c r="D55" s="1">
        <v>343772</v>
      </c>
      <c r="E55" s="1">
        <v>433107</v>
      </c>
      <c r="F55" s="1">
        <v>1</v>
      </c>
      <c r="L55">
        <f t="shared" si="2"/>
        <v>159603</v>
      </c>
      <c r="M55">
        <f t="shared" si="3"/>
        <v>174054</v>
      </c>
      <c r="N55">
        <f t="shared" si="4"/>
        <v>343772</v>
      </c>
      <c r="O55">
        <f t="shared" si="5"/>
        <v>433107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</row>
    <row r="56" spans="1:20" x14ac:dyDescent="0.25">
      <c r="A56">
        <v>48</v>
      </c>
      <c r="B56" s="1">
        <v>215546</v>
      </c>
      <c r="C56" s="1">
        <v>235170</v>
      </c>
      <c r="D56" s="1">
        <v>443889</v>
      </c>
      <c r="E56" s="1">
        <v>531370</v>
      </c>
      <c r="F56" s="1">
        <v>1</v>
      </c>
      <c r="L56">
        <f t="shared" si="2"/>
        <v>215546</v>
      </c>
      <c r="M56">
        <f t="shared" si="3"/>
        <v>235170</v>
      </c>
      <c r="N56">
        <f t="shared" si="4"/>
        <v>443889</v>
      </c>
      <c r="O56">
        <f t="shared" si="5"/>
        <v>531370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</row>
    <row r="57" spans="1:20" x14ac:dyDescent="0.25">
      <c r="A57">
        <v>49</v>
      </c>
      <c r="B57" s="1">
        <v>167201</v>
      </c>
      <c r="C57" s="1">
        <v>170981</v>
      </c>
      <c r="D57" s="1">
        <v>336937</v>
      </c>
      <c r="E57" s="1">
        <v>403729</v>
      </c>
      <c r="F57" s="1">
        <v>1</v>
      </c>
      <c r="L57">
        <f t="shared" si="2"/>
        <v>167201</v>
      </c>
      <c r="M57">
        <f t="shared" si="3"/>
        <v>170981</v>
      </c>
      <c r="N57">
        <f t="shared" si="4"/>
        <v>336937</v>
      </c>
      <c r="O57">
        <f t="shared" si="5"/>
        <v>403729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</row>
    <row r="58" spans="1:20" x14ac:dyDescent="0.25">
      <c r="A58" t="s">
        <v>0</v>
      </c>
      <c r="B58" s="1">
        <v>2149929</v>
      </c>
      <c r="C58" s="1">
        <v>2253511</v>
      </c>
      <c r="D58" s="1">
        <v>4550079</v>
      </c>
      <c r="E58" s="1">
        <v>5377388</v>
      </c>
      <c r="F58" s="1">
        <v>0</v>
      </c>
      <c r="G58" s="1">
        <f>B58-SUM(B48:B57)</f>
        <v>0</v>
      </c>
      <c r="H58" s="1">
        <f>C58-SUM(C48:C57)</f>
        <v>0</v>
      </c>
      <c r="I58" s="1">
        <f>D58-SUM(D48:D57)</f>
        <v>0</v>
      </c>
      <c r="J58" s="1">
        <f>E58-SUM(E48:E57)</f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Q58">
        <f t="shared" si="6"/>
        <v>2149929</v>
      </c>
      <c r="R58">
        <f t="shared" si="7"/>
        <v>2253511</v>
      </c>
      <c r="S58">
        <f t="shared" si="8"/>
        <v>4550079</v>
      </c>
      <c r="T58">
        <f t="shared" si="9"/>
        <v>5377388</v>
      </c>
    </row>
    <row r="59" spans="1:20" x14ac:dyDescent="0.25">
      <c r="A59">
        <v>50</v>
      </c>
      <c r="B59" s="1">
        <v>209531</v>
      </c>
      <c r="C59" s="1">
        <v>263625</v>
      </c>
      <c r="D59" s="1">
        <v>514043</v>
      </c>
      <c r="E59" s="1">
        <v>859599</v>
      </c>
      <c r="F59" s="1">
        <v>1</v>
      </c>
      <c r="L59">
        <f t="shared" si="2"/>
        <v>209531</v>
      </c>
      <c r="M59">
        <f t="shared" si="3"/>
        <v>263625</v>
      </c>
      <c r="N59">
        <f t="shared" si="4"/>
        <v>514043</v>
      </c>
      <c r="O59">
        <f t="shared" si="5"/>
        <v>859599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0</v>
      </c>
    </row>
    <row r="60" spans="1:20" x14ac:dyDescent="0.25">
      <c r="A60">
        <v>51</v>
      </c>
      <c r="B60" s="1">
        <v>133706</v>
      </c>
      <c r="C60" s="1">
        <v>121972</v>
      </c>
      <c r="D60" s="1">
        <v>283131</v>
      </c>
      <c r="E60" s="1">
        <v>301061</v>
      </c>
      <c r="F60" s="1">
        <v>1</v>
      </c>
      <c r="L60">
        <f t="shared" si="2"/>
        <v>133706</v>
      </c>
      <c r="M60">
        <f t="shared" si="3"/>
        <v>121972</v>
      </c>
      <c r="N60">
        <f t="shared" si="4"/>
        <v>283131</v>
      </c>
      <c r="O60">
        <f t="shared" si="5"/>
        <v>301061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</row>
    <row r="61" spans="1:20" x14ac:dyDescent="0.25">
      <c r="A61">
        <v>52</v>
      </c>
      <c r="B61" s="1">
        <v>167977</v>
      </c>
      <c r="C61" s="1">
        <v>168723</v>
      </c>
      <c r="D61" s="1">
        <v>360873</v>
      </c>
      <c r="E61" s="1">
        <v>409837</v>
      </c>
      <c r="F61" s="1">
        <v>1</v>
      </c>
      <c r="L61">
        <f t="shared" si="2"/>
        <v>167977</v>
      </c>
      <c r="M61">
        <f t="shared" si="3"/>
        <v>168723</v>
      </c>
      <c r="N61">
        <f t="shared" si="4"/>
        <v>360873</v>
      </c>
      <c r="O61">
        <f t="shared" si="5"/>
        <v>409837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</row>
    <row r="62" spans="1:20" x14ac:dyDescent="0.25">
      <c r="A62">
        <v>53</v>
      </c>
      <c r="B62" s="1">
        <v>141537</v>
      </c>
      <c r="C62" s="1">
        <v>151970</v>
      </c>
      <c r="D62" s="1">
        <v>298253</v>
      </c>
      <c r="E62" s="1">
        <v>354135</v>
      </c>
      <c r="F62" s="1">
        <v>1</v>
      </c>
      <c r="L62">
        <f t="shared" si="2"/>
        <v>141537</v>
      </c>
      <c r="M62">
        <f t="shared" si="3"/>
        <v>151970</v>
      </c>
      <c r="N62">
        <f t="shared" si="4"/>
        <v>298253</v>
      </c>
      <c r="O62">
        <f t="shared" si="5"/>
        <v>354135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0</v>
      </c>
    </row>
    <row r="63" spans="1:20" x14ac:dyDescent="0.25">
      <c r="A63">
        <v>54</v>
      </c>
      <c r="B63" s="1">
        <v>124065</v>
      </c>
      <c r="C63" s="1">
        <v>138906</v>
      </c>
      <c r="D63" s="1">
        <v>260824</v>
      </c>
      <c r="E63" s="1">
        <v>321626</v>
      </c>
      <c r="F63" s="1">
        <v>1</v>
      </c>
      <c r="L63">
        <f t="shared" si="2"/>
        <v>124065</v>
      </c>
      <c r="M63">
        <f t="shared" si="3"/>
        <v>138906</v>
      </c>
      <c r="N63">
        <f t="shared" si="4"/>
        <v>260824</v>
      </c>
      <c r="O63">
        <f t="shared" si="5"/>
        <v>321626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0</v>
      </c>
    </row>
    <row r="64" spans="1:20" x14ac:dyDescent="0.25">
      <c r="A64">
        <v>55</v>
      </c>
      <c r="B64" s="1">
        <v>137118</v>
      </c>
      <c r="C64" s="1">
        <v>196316</v>
      </c>
      <c r="D64" s="1">
        <v>368078</v>
      </c>
      <c r="E64" s="1">
        <v>627684</v>
      </c>
      <c r="F64" s="1">
        <v>1</v>
      </c>
      <c r="L64">
        <f t="shared" si="2"/>
        <v>137118</v>
      </c>
      <c r="M64">
        <f t="shared" si="3"/>
        <v>196316</v>
      </c>
      <c r="N64">
        <f t="shared" si="4"/>
        <v>368078</v>
      </c>
      <c r="O64">
        <f t="shared" si="5"/>
        <v>627684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</row>
    <row r="65" spans="1:20" x14ac:dyDescent="0.25">
      <c r="A65">
        <v>56</v>
      </c>
      <c r="B65" s="1">
        <v>134490</v>
      </c>
      <c r="C65" s="1">
        <v>167205</v>
      </c>
      <c r="D65" s="1">
        <v>314632</v>
      </c>
      <c r="E65" s="1">
        <v>423044</v>
      </c>
      <c r="F65" s="1">
        <v>1</v>
      </c>
      <c r="L65">
        <f t="shared" si="2"/>
        <v>134490</v>
      </c>
      <c r="M65">
        <f t="shared" si="3"/>
        <v>167205</v>
      </c>
      <c r="N65">
        <f t="shared" si="4"/>
        <v>314632</v>
      </c>
      <c r="O65">
        <f t="shared" si="5"/>
        <v>423044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</row>
    <row r="66" spans="1:20" x14ac:dyDescent="0.25">
      <c r="A66">
        <v>57</v>
      </c>
      <c r="B66" s="1">
        <v>96524</v>
      </c>
      <c r="C66" s="1">
        <v>128576</v>
      </c>
      <c r="D66" s="1">
        <v>234391</v>
      </c>
      <c r="E66" s="1">
        <v>340582</v>
      </c>
      <c r="F66" s="1">
        <v>1</v>
      </c>
      <c r="L66">
        <f t="shared" si="2"/>
        <v>96524</v>
      </c>
      <c r="M66">
        <f t="shared" si="3"/>
        <v>128576</v>
      </c>
      <c r="N66">
        <f t="shared" si="4"/>
        <v>234391</v>
      </c>
      <c r="O66">
        <f t="shared" si="5"/>
        <v>340582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</row>
    <row r="67" spans="1:20" x14ac:dyDescent="0.25">
      <c r="A67">
        <v>58</v>
      </c>
      <c r="B67" s="1">
        <v>96327</v>
      </c>
      <c r="C67" s="1">
        <v>135912</v>
      </c>
      <c r="D67" s="1">
        <v>239708</v>
      </c>
      <c r="E67" s="1">
        <v>356454</v>
      </c>
      <c r="F67" s="1">
        <v>1</v>
      </c>
      <c r="L67">
        <f t="shared" si="2"/>
        <v>96327</v>
      </c>
      <c r="M67">
        <f t="shared" si="3"/>
        <v>135912</v>
      </c>
      <c r="N67">
        <f t="shared" si="4"/>
        <v>239708</v>
      </c>
      <c r="O67">
        <f t="shared" si="5"/>
        <v>356454</v>
      </c>
      <c r="Q67">
        <f t="shared" si="6"/>
        <v>0</v>
      </c>
      <c r="R67">
        <f t="shared" si="7"/>
        <v>0</v>
      </c>
      <c r="S67">
        <f t="shared" si="8"/>
        <v>0</v>
      </c>
      <c r="T67">
        <f t="shared" si="9"/>
        <v>0</v>
      </c>
    </row>
    <row r="68" spans="1:20" x14ac:dyDescent="0.25">
      <c r="A68">
        <v>59</v>
      </c>
      <c r="B68" s="1">
        <v>84282</v>
      </c>
      <c r="C68" s="1">
        <v>101221</v>
      </c>
      <c r="D68" s="1">
        <v>210862</v>
      </c>
      <c r="E68" s="1">
        <v>279109</v>
      </c>
      <c r="F68" s="1">
        <v>1</v>
      </c>
      <c r="L68">
        <f t="shared" si="2"/>
        <v>84282</v>
      </c>
      <c r="M68">
        <f t="shared" si="3"/>
        <v>101221</v>
      </c>
      <c r="N68">
        <f t="shared" si="4"/>
        <v>210862</v>
      </c>
      <c r="O68">
        <f t="shared" si="5"/>
        <v>279109</v>
      </c>
      <c r="Q68">
        <f t="shared" si="6"/>
        <v>0</v>
      </c>
      <c r="R68">
        <f t="shared" si="7"/>
        <v>0</v>
      </c>
      <c r="S68">
        <f t="shared" si="8"/>
        <v>0</v>
      </c>
      <c r="T68">
        <f t="shared" si="9"/>
        <v>0</v>
      </c>
    </row>
    <row r="69" spans="1:20" x14ac:dyDescent="0.25">
      <c r="A69" t="s">
        <v>0</v>
      </c>
      <c r="B69" s="1">
        <v>1325557</v>
      </c>
      <c r="C69" s="1">
        <v>1574426</v>
      </c>
      <c r="D69" s="1">
        <v>3084795</v>
      </c>
      <c r="E69" s="1">
        <v>4273131</v>
      </c>
      <c r="F69" s="1">
        <v>0</v>
      </c>
      <c r="G69" s="1">
        <f>B69-SUM(B59:B68)</f>
        <v>0</v>
      </c>
      <c r="H69" s="1">
        <f>C69-SUM(C59:C68)</f>
        <v>0</v>
      </c>
      <c r="I69" s="1">
        <f>D69-SUM(D59:D68)</f>
        <v>0</v>
      </c>
      <c r="J69" s="1">
        <f>E69-SUM(E59:E68)</f>
        <v>0</v>
      </c>
      <c r="L69">
        <f t="shared" ref="L69:L115" si="10">B69*$F69</f>
        <v>0</v>
      </c>
      <c r="M69">
        <f t="shared" ref="M69:M115" si="11">C69*$F69</f>
        <v>0</v>
      </c>
      <c r="N69">
        <f t="shared" ref="N69:N115" si="12">D69*$F69</f>
        <v>0</v>
      </c>
      <c r="O69">
        <f t="shared" ref="O69:O115" si="13">E69*$F69</f>
        <v>0</v>
      </c>
      <c r="Q69">
        <f t="shared" ref="Q69:Q115" si="14">B69*(1-$F69)</f>
        <v>1325557</v>
      </c>
      <c r="R69">
        <f t="shared" ref="R69:R115" si="15">C69*(1-$F69)</f>
        <v>1574426</v>
      </c>
      <c r="S69">
        <f t="shared" ref="S69:S115" si="16">D69*(1-$F69)</f>
        <v>3084795</v>
      </c>
      <c r="T69">
        <f t="shared" ref="T69:T115" si="17">E69*(1-$F69)</f>
        <v>4273131</v>
      </c>
    </row>
    <row r="70" spans="1:20" x14ac:dyDescent="0.25">
      <c r="A70">
        <v>60</v>
      </c>
      <c r="B70" s="1">
        <v>121803</v>
      </c>
      <c r="C70" s="1">
        <v>204278</v>
      </c>
      <c r="D70" s="1">
        <v>441446</v>
      </c>
      <c r="E70" s="1">
        <v>796139</v>
      </c>
      <c r="F70" s="1">
        <v>1</v>
      </c>
      <c r="L70">
        <f t="shared" si="10"/>
        <v>121803</v>
      </c>
      <c r="M70">
        <f t="shared" si="11"/>
        <v>204278</v>
      </c>
      <c r="N70">
        <f t="shared" si="12"/>
        <v>441446</v>
      </c>
      <c r="O70">
        <f t="shared" si="13"/>
        <v>796139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</row>
    <row r="71" spans="1:20" x14ac:dyDescent="0.25">
      <c r="A71">
        <v>61</v>
      </c>
      <c r="B71" s="1">
        <v>63654</v>
      </c>
      <c r="C71" s="1">
        <v>76292</v>
      </c>
      <c r="D71" s="1">
        <v>199571</v>
      </c>
      <c r="E71" s="1">
        <v>219091</v>
      </c>
      <c r="F71" s="1">
        <v>1</v>
      </c>
      <c r="L71">
        <f t="shared" si="10"/>
        <v>63654</v>
      </c>
      <c r="M71">
        <f t="shared" si="11"/>
        <v>76292</v>
      </c>
      <c r="N71">
        <f t="shared" si="12"/>
        <v>199571</v>
      </c>
      <c r="O71">
        <f t="shared" si="13"/>
        <v>219091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</row>
    <row r="72" spans="1:20" x14ac:dyDescent="0.25">
      <c r="A72">
        <v>62</v>
      </c>
      <c r="B72" s="1">
        <v>80098</v>
      </c>
      <c r="C72" s="1">
        <v>107556</v>
      </c>
      <c r="D72" s="1">
        <v>250295</v>
      </c>
      <c r="E72" s="1">
        <v>308676</v>
      </c>
      <c r="F72" s="1">
        <v>1</v>
      </c>
      <c r="L72">
        <f t="shared" si="10"/>
        <v>80098</v>
      </c>
      <c r="M72">
        <f t="shared" si="11"/>
        <v>107556</v>
      </c>
      <c r="N72">
        <f t="shared" si="12"/>
        <v>250295</v>
      </c>
      <c r="O72">
        <f t="shared" si="13"/>
        <v>308676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</row>
    <row r="73" spans="1:20" x14ac:dyDescent="0.25">
      <c r="A73">
        <v>63</v>
      </c>
      <c r="B73" s="1">
        <v>74204</v>
      </c>
      <c r="C73" s="1">
        <v>107011</v>
      </c>
      <c r="D73" s="1">
        <v>229938</v>
      </c>
      <c r="E73" s="1">
        <v>293855</v>
      </c>
      <c r="F73" s="1">
        <v>1</v>
      </c>
      <c r="L73">
        <f t="shared" si="10"/>
        <v>74204</v>
      </c>
      <c r="M73">
        <f t="shared" si="11"/>
        <v>107011</v>
      </c>
      <c r="N73">
        <f t="shared" si="12"/>
        <v>229938</v>
      </c>
      <c r="O73">
        <f t="shared" si="13"/>
        <v>293855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</row>
    <row r="74" spans="1:20" x14ac:dyDescent="0.25">
      <c r="A74">
        <v>64</v>
      </c>
      <c r="B74" s="1">
        <v>59801</v>
      </c>
      <c r="C74" s="1">
        <v>87574</v>
      </c>
      <c r="D74" s="1">
        <v>181935</v>
      </c>
      <c r="E74" s="1">
        <v>233828</v>
      </c>
      <c r="F74" s="1">
        <v>1</v>
      </c>
      <c r="L74">
        <f t="shared" si="10"/>
        <v>59801</v>
      </c>
      <c r="M74">
        <f t="shared" si="11"/>
        <v>87574</v>
      </c>
      <c r="N74">
        <f t="shared" si="12"/>
        <v>181935</v>
      </c>
      <c r="O74">
        <f t="shared" si="13"/>
        <v>233828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</row>
    <row r="75" spans="1:20" x14ac:dyDescent="0.25">
      <c r="A75">
        <v>65</v>
      </c>
      <c r="B75" s="1">
        <v>73944</v>
      </c>
      <c r="C75" s="1">
        <v>134214</v>
      </c>
      <c r="D75" s="1">
        <v>278692</v>
      </c>
      <c r="E75" s="1">
        <v>447642</v>
      </c>
      <c r="F75" s="1">
        <v>1</v>
      </c>
      <c r="L75">
        <f t="shared" si="10"/>
        <v>73944</v>
      </c>
      <c r="M75">
        <f t="shared" si="11"/>
        <v>134214</v>
      </c>
      <c r="N75">
        <f t="shared" si="12"/>
        <v>278692</v>
      </c>
      <c r="O75">
        <f t="shared" si="13"/>
        <v>447642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</row>
    <row r="76" spans="1:20" x14ac:dyDescent="0.25">
      <c r="A76">
        <v>66</v>
      </c>
      <c r="B76" s="1">
        <v>60131</v>
      </c>
      <c r="C76" s="1">
        <v>95044</v>
      </c>
      <c r="D76" s="1">
        <v>206540</v>
      </c>
      <c r="E76" s="1">
        <v>264049</v>
      </c>
      <c r="F76" s="1">
        <v>1</v>
      </c>
      <c r="L76">
        <f t="shared" si="10"/>
        <v>60131</v>
      </c>
      <c r="M76">
        <f t="shared" si="11"/>
        <v>95044</v>
      </c>
      <c r="N76">
        <f t="shared" si="12"/>
        <v>206540</v>
      </c>
      <c r="O76">
        <f t="shared" si="13"/>
        <v>264049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</row>
    <row r="77" spans="1:20" x14ac:dyDescent="0.25">
      <c r="A77">
        <v>67</v>
      </c>
      <c r="B77" s="1">
        <v>45616</v>
      </c>
      <c r="C77" s="1">
        <v>84303</v>
      </c>
      <c r="D77" s="1">
        <v>170888</v>
      </c>
      <c r="E77" s="1">
        <v>250078</v>
      </c>
      <c r="F77" s="1">
        <v>1</v>
      </c>
      <c r="L77">
        <f t="shared" si="10"/>
        <v>45616</v>
      </c>
      <c r="M77">
        <f t="shared" si="11"/>
        <v>84303</v>
      </c>
      <c r="N77">
        <f t="shared" si="12"/>
        <v>170888</v>
      </c>
      <c r="O77">
        <f t="shared" si="13"/>
        <v>250078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</row>
    <row r="78" spans="1:20" x14ac:dyDescent="0.25">
      <c r="A78">
        <v>68</v>
      </c>
      <c r="B78" s="1">
        <v>39094</v>
      </c>
      <c r="C78" s="1">
        <v>74614</v>
      </c>
      <c r="D78" s="1">
        <v>135552</v>
      </c>
      <c r="E78" s="1">
        <v>195879</v>
      </c>
      <c r="F78" s="1">
        <v>1</v>
      </c>
      <c r="L78">
        <f t="shared" si="10"/>
        <v>39094</v>
      </c>
      <c r="M78">
        <f t="shared" si="11"/>
        <v>74614</v>
      </c>
      <c r="N78">
        <f t="shared" si="12"/>
        <v>135552</v>
      </c>
      <c r="O78">
        <f t="shared" si="13"/>
        <v>195879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</row>
    <row r="79" spans="1:20" x14ac:dyDescent="0.25">
      <c r="A79">
        <v>69</v>
      </c>
      <c r="B79" s="1">
        <v>28046</v>
      </c>
      <c r="C79" s="1">
        <v>49342</v>
      </c>
      <c r="D79" s="1">
        <v>101580</v>
      </c>
      <c r="E79" s="1">
        <v>141191</v>
      </c>
      <c r="F79" s="1">
        <v>1</v>
      </c>
      <c r="L79">
        <f t="shared" si="10"/>
        <v>28046</v>
      </c>
      <c r="M79">
        <f t="shared" si="11"/>
        <v>49342</v>
      </c>
      <c r="N79">
        <f t="shared" si="12"/>
        <v>101580</v>
      </c>
      <c r="O79">
        <f t="shared" si="13"/>
        <v>141191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</row>
    <row r="80" spans="1:20" x14ac:dyDescent="0.25">
      <c r="A80" t="s">
        <v>0</v>
      </c>
      <c r="B80" s="1">
        <v>646391</v>
      </c>
      <c r="C80" s="1">
        <v>1020228</v>
      </c>
      <c r="D80" s="1">
        <v>2196437</v>
      </c>
      <c r="E80" s="1">
        <v>3150428</v>
      </c>
      <c r="F80" s="1">
        <v>0</v>
      </c>
      <c r="G80" s="1">
        <f>B80-SUM(B70:B79)</f>
        <v>0</v>
      </c>
      <c r="H80" s="1">
        <f>C80-SUM(C70:C79)</f>
        <v>0</v>
      </c>
      <c r="I80" s="1">
        <f>D80-SUM(D70:D79)</f>
        <v>0</v>
      </c>
      <c r="J80" s="1">
        <f>E80-SUM(E70:E79)</f>
        <v>0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Q80">
        <f t="shared" si="14"/>
        <v>646391</v>
      </c>
      <c r="R80">
        <f t="shared" si="15"/>
        <v>1020228</v>
      </c>
      <c r="S80">
        <f t="shared" si="16"/>
        <v>2196437</v>
      </c>
      <c r="T80">
        <f t="shared" si="17"/>
        <v>3150428</v>
      </c>
    </row>
    <row r="81" spans="1:20" x14ac:dyDescent="0.25">
      <c r="A81">
        <v>70</v>
      </c>
      <c r="B81" s="1">
        <v>47667</v>
      </c>
      <c r="C81" s="1">
        <v>113120</v>
      </c>
      <c r="D81" s="1">
        <v>233454</v>
      </c>
      <c r="E81" s="1">
        <v>466098</v>
      </c>
      <c r="F81" s="1">
        <v>1</v>
      </c>
      <c r="L81">
        <f t="shared" si="10"/>
        <v>47667</v>
      </c>
      <c r="M81">
        <f t="shared" si="11"/>
        <v>113120</v>
      </c>
      <c r="N81">
        <f t="shared" si="12"/>
        <v>233454</v>
      </c>
      <c r="O81">
        <f t="shared" si="13"/>
        <v>466098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</row>
    <row r="82" spans="1:20" x14ac:dyDescent="0.25">
      <c r="A82">
        <v>71</v>
      </c>
      <c r="B82" s="1">
        <v>19738</v>
      </c>
      <c r="C82" s="1">
        <v>31949</v>
      </c>
      <c r="D82" s="1">
        <v>79568</v>
      </c>
      <c r="E82" s="1">
        <v>91122</v>
      </c>
      <c r="F82" s="1">
        <v>1</v>
      </c>
      <c r="L82">
        <f t="shared" si="10"/>
        <v>19738</v>
      </c>
      <c r="M82">
        <f t="shared" si="11"/>
        <v>31949</v>
      </c>
      <c r="N82">
        <f t="shared" si="12"/>
        <v>79568</v>
      </c>
      <c r="O82">
        <f t="shared" si="13"/>
        <v>91122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</row>
    <row r="83" spans="1:20" x14ac:dyDescent="0.25">
      <c r="A83">
        <v>72</v>
      </c>
      <c r="B83" s="1">
        <v>26219</v>
      </c>
      <c r="C83" s="1">
        <v>49662</v>
      </c>
      <c r="D83" s="1">
        <v>107275</v>
      </c>
      <c r="E83" s="1">
        <v>136387</v>
      </c>
      <c r="F83" s="1">
        <v>1</v>
      </c>
      <c r="L83">
        <f t="shared" si="10"/>
        <v>26219</v>
      </c>
      <c r="M83">
        <f t="shared" si="11"/>
        <v>49662</v>
      </c>
      <c r="N83">
        <f t="shared" si="12"/>
        <v>107275</v>
      </c>
      <c r="O83">
        <f t="shared" si="13"/>
        <v>136387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0</v>
      </c>
    </row>
    <row r="84" spans="1:20" x14ac:dyDescent="0.25">
      <c r="A84">
        <v>73</v>
      </c>
      <c r="B84" s="1">
        <v>20523</v>
      </c>
      <c r="C84" s="1">
        <v>41665</v>
      </c>
      <c r="D84" s="1">
        <v>86025</v>
      </c>
      <c r="E84" s="1">
        <v>113548</v>
      </c>
      <c r="F84" s="1">
        <v>1</v>
      </c>
      <c r="L84">
        <f t="shared" si="10"/>
        <v>20523</v>
      </c>
      <c r="M84">
        <f t="shared" si="11"/>
        <v>41665</v>
      </c>
      <c r="N84">
        <f t="shared" si="12"/>
        <v>86025</v>
      </c>
      <c r="O84">
        <f t="shared" si="13"/>
        <v>113548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0</v>
      </c>
    </row>
    <row r="85" spans="1:20" x14ac:dyDescent="0.25">
      <c r="A85">
        <v>74</v>
      </c>
      <c r="B85" s="1">
        <v>15796</v>
      </c>
      <c r="C85" s="1">
        <v>31222</v>
      </c>
      <c r="D85" s="1">
        <v>64914</v>
      </c>
      <c r="E85" s="1">
        <v>85302</v>
      </c>
      <c r="F85" s="1">
        <v>1</v>
      </c>
      <c r="L85">
        <f t="shared" si="10"/>
        <v>15796</v>
      </c>
      <c r="M85">
        <f t="shared" si="11"/>
        <v>31222</v>
      </c>
      <c r="N85">
        <f t="shared" si="12"/>
        <v>64914</v>
      </c>
      <c r="O85">
        <f t="shared" si="13"/>
        <v>85302</v>
      </c>
      <c r="Q85">
        <f t="shared" si="14"/>
        <v>0</v>
      </c>
      <c r="R85">
        <f t="shared" si="15"/>
        <v>0</v>
      </c>
      <c r="S85">
        <f t="shared" si="16"/>
        <v>0</v>
      </c>
      <c r="T85">
        <f t="shared" si="17"/>
        <v>0</v>
      </c>
    </row>
    <row r="86" spans="1:20" x14ac:dyDescent="0.25">
      <c r="A86">
        <v>75</v>
      </c>
      <c r="B86" s="1">
        <v>23215</v>
      </c>
      <c r="C86" s="1">
        <v>55260</v>
      </c>
      <c r="D86" s="1">
        <v>118900</v>
      </c>
      <c r="E86" s="1">
        <v>197779</v>
      </c>
      <c r="F86" s="1">
        <v>1</v>
      </c>
      <c r="L86">
        <f t="shared" si="10"/>
        <v>23215</v>
      </c>
      <c r="M86">
        <f t="shared" si="11"/>
        <v>55260</v>
      </c>
      <c r="N86">
        <f t="shared" si="12"/>
        <v>118900</v>
      </c>
      <c r="O86">
        <f t="shared" si="13"/>
        <v>197779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7"/>
        <v>0</v>
      </c>
    </row>
    <row r="87" spans="1:20" x14ac:dyDescent="0.25">
      <c r="A87">
        <v>76</v>
      </c>
      <c r="B87" s="1">
        <v>15102</v>
      </c>
      <c r="C87" s="1">
        <v>30358</v>
      </c>
      <c r="D87" s="1">
        <v>66874</v>
      </c>
      <c r="E87" s="1">
        <v>85020</v>
      </c>
      <c r="F87" s="1">
        <v>1</v>
      </c>
      <c r="L87">
        <f t="shared" si="10"/>
        <v>15102</v>
      </c>
      <c r="M87">
        <f t="shared" si="11"/>
        <v>30358</v>
      </c>
      <c r="N87">
        <f t="shared" si="12"/>
        <v>66874</v>
      </c>
      <c r="O87">
        <f t="shared" si="13"/>
        <v>85020</v>
      </c>
      <c r="Q87">
        <f t="shared" si="14"/>
        <v>0</v>
      </c>
      <c r="R87">
        <f t="shared" si="15"/>
        <v>0</v>
      </c>
      <c r="S87">
        <f t="shared" si="16"/>
        <v>0</v>
      </c>
      <c r="T87">
        <f t="shared" si="17"/>
        <v>0</v>
      </c>
    </row>
    <row r="88" spans="1:20" x14ac:dyDescent="0.25">
      <c r="A88">
        <v>77</v>
      </c>
      <c r="B88" s="1">
        <v>9889</v>
      </c>
      <c r="C88" s="1">
        <v>22264</v>
      </c>
      <c r="D88" s="1">
        <v>50626</v>
      </c>
      <c r="E88" s="1">
        <v>70718</v>
      </c>
      <c r="F88" s="1">
        <v>1</v>
      </c>
      <c r="L88">
        <f t="shared" si="10"/>
        <v>9889</v>
      </c>
      <c r="M88">
        <f t="shared" si="11"/>
        <v>22264</v>
      </c>
      <c r="N88">
        <f t="shared" si="12"/>
        <v>50626</v>
      </c>
      <c r="O88">
        <f t="shared" si="13"/>
        <v>70718</v>
      </c>
      <c r="Q88">
        <f t="shared" si="14"/>
        <v>0</v>
      </c>
      <c r="R88">
        <f t="shared" si="15"/>
        <v>0</v>
      </c>
      <c r="S88">
        <f t="shared" si="16"/>
        <v>0</v>
      </c>
      <c r="T88">
        <f t="shared" si="17"/>
        <v>0</v>
      </c>
    </row>
    <row r="89" spans="1:20" x14ac:dyDescent="0.25">
      <c r="A89">
        <v>78</v>
      </c>
      <c r="B89" s="1">
        <v>9294</v>
      </c>
      <c r="C89" s="1">
        <v>22235</v>
      </c>
      <c r="D89" s="1">
        <v>47922</v>
      </c>
      <c r="E89" s="1">
        <v>71671</v>
      </c>
      <c r="F89" s="1">
        <v>1</v>
      </c>
      <c r="L89">
        <f t="shared" si="10"/>
        <v>9294</v>
      </c>
      <c r="M89">
        <f t="shared" si="11"/>
        <v>22235</v>
      </c>
      <c r="N89">
        <f t="shared" si="12"/>
        <v>47922</v>
      </c>
      <c r="O89">
        <f t="shared" si="13"/>
        <v>71671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</row>
    <row r="90" spans="1:20" x14ac:dyDescent="0.25">
      <c r="A90">
        <v>79</v>
      </c>
      <c r="B90" s="1">
        <v>5059</v>
      </c>
      <c r="C90" s="1">
        <v>11628</v>
      </c>
      <c r="D90" s="1">
        <v>27579</v>
      </c>
      <c r="E90" s="1">
        <v>41870</v>
      </c>
      <c r="F90" s="1">
        <v>1</v>
      </c>
      <c r="L90">
        <f t="shared" si="10"/>
        <v>5059</v>
      </c>
      <c r="M90">
        <f t="shared" si="11"/>
        <v>11628</v>
      </c>
      <c r="N90">
        <f t="shared" si="12"/>
        <v>27579</v>
      </c>
      <c r="O90">
        <f t="shared" si="13"/>
        <v>41870</v>
      </c>
      <c r="Q90">
        <f t="shared" si="14"/>
        <v>0</v>
      </c>
      <c r="R90">
        <f t="shared" si="15"/>
        <v>0</v>
      </c>
      <c r="S90">
        <f t="shared" si="16"/>
        <v>0</v>
      </c>
      <c r="T90">
        <f t="shared" si="17"/>
        <v>0</v>
      </c>
    </row>
    <row r="91" spans="1:20" x14ac:dyDescent="0.25">
      <c r="A91" t="s">
        <v>0</v>
      </c>
      <c r="B91" s="1">
        <v>192502</v>
      </c>
      <c r="C91" s="1">
        <v>409363</v>
      </c>
      <c r="D91" s="1">
        <v>883137</v>
      </c>
      <c r="E91" s="1">
        <v>1359515</v>
      </c>
      <c r="F91" s="1">
        <v>0</v>
      </c>
      <c r="G91" s="1">
        <f>B91-SUM(B81:B90)</f>
        <v>0</v>
      </c>
      <c r="H91" s="1">
        <f>C91-SUM(C81:C90)</f>
        <v>0</v>
      </c>
      <c r="I91" s="1">
        <f>D91-SUM(D81:D90)</f>
        <v>0</v>
      </c>
      <c r="J91" s="1">
        <f>E91-SUM(E81:E90)</f>
        <v>0</v>
      </c>
      <c r="L91">
        <f t="shared" si="10"/>
        <v>0</v>
      </c>
      <c r="M91">
        <f t="shared" si="11"/>
        <v>0</v>
      </c>
      <c r="N91">
        <f t="shared" si="12"/>
        <v>0</v>
      </c>
      <c r="O91">
        <f t="shared" si="13"/>
        <v>0</v>
      </c>
      <c r="Q91">
        <f t="shared" si="14"/>
        <v>192502</v>
      </c>
      <c r="R91">
        <f t="shared" si="15"/>
        <v>409363</v>
      </c>
      <c r="S91">
        <f t="shared" si="16"/>
        <v>883137</v>
      </c>
      <c r="T91">
        <f t="shared" si="17"/>
        <v>1359515</v>
      </c>
    </row>
    <row r="92" spans="1:20" x14ac:dyDescent="0.25">
      <c r="A92">
        <v>80</v>
      </c>
      <c r="B92" s="1">
        <v>10406</v>
      </c>
      <c r="C92" s="1">
        <v>32660</v>
      </c>
      <c r="D92" s="1">
        <v>80341</v>
      </c>
      <c r="E92" s="1">
        <v>183312</v>
      </c>
      <c r="F92" s="1">
        <v>1</v>
      </c>
      <c r="L92">
        <f t="shared" si="10"/>
        <v>10406</v>
      </c>
      <c r="M92">
        <f t="shared" si="11"/>
        <v>32660</v>
      </c>
      <c r="N92">
        <f t="shared" si="12"/>
        <v>80341</v>
      </c>
      <c r="O92">
        <f t="shared" si="13"/>
        <v>183312</v>
      </c>
      <c r="Q92">
        <f t="shared" si="14"/>
        <v>0</v>
      </c>
      <c r="R92">
        <f t="shared" si="15"/>
        <v>0</v>
      </c>
      <c r="S92">
        <f t="shared" si="16"/>
        <v>0</v>
      </c>
      <c r="T92">
        <f t="shared" si="17"/>
        <v>0</v>
      </c>
    </row>
    <row r="93" spans="1:20" x14ac:dyDescent="0.25">
      <c r="A93">
        <v>81</v>
      </c>
      <c r="B93" s="1">
        <v>3055</v>
      </c>
      <c r="C93" s="1">
        <v>6419</v>
      </c>
      <c r="D93" s="1">
        <v>18451</v>
      </c>
      <c r="E93" s="1">
        <v>23565</v>
      </c>
      <c r="F93" s="1">
        <v>1</v>
      </c>
      <c r="L93">
        <f t="shared" si="10"/>
        <v>3055</v>
      </c>
      <c r="M93">
        <f t="shared" si="11"/>
        <v>6419</v>
      </c>
      <c r="N93">
        <f t="shared" si="12"/>
        <v>18451</v>
      </c>
      <c r="O93">
        <f t="shared" si="13"/>
        <v>23565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17"/>
        <v>0</v>
      </c>
    </row>
    <row r="94" spans="1:20" x14ac:dyDescent="0.25">
      <c r="A94">
        <v>82</v>
      </c>
      <c r="B94" s="1">
        <v>3871</v>
      </c>
      <c r="C94" s="1">
        <v>8866</v>
      </c>
      <c r="D94" s="1">
        <v>22301</v>
      </c>
      <c r="E94" s="1">
        <v>30983</v>
      </c>
      <c r="F94" s="1">
        <v>1</v>
      </c>
      <c r="L94">
        <f t="shared" si="10"/>
        <v>3871</v>
      </c>
      <c r="M94">
        <f t="shared" si="11"/>
        <v>8866</v>
      </c>
      <c r="N94">
        <f t="shared" si="12"/>
        <v>22301</v>
      </c>
      <c r="O94">
        <f t="shared" si="13"/>
        <v>30983</v>
      </c>
      <c r="Q94">
        <f t="shared" si="14"/>
        <v>0</v>
      </c>
      <c r="R94">
        <f t="shared" si="15"/>
        <v>0</v>
      </c>
      <c r="S94">
        <f t="shared" si="16"/>
        <v>0</v>
      </c>
      <c r="T94">
        <f t="shared" si="17"/>
        <v>0</v>
      </c>
    </row>
    <row r="95" spans="1:20" x14ac:dyDescent="0.25">
      <c r="A95">
        <v>83</v>
      </c>
      <c r="B95" s="1">
        <v>2855</v>
      </c>
      <c r="C95" s="1">
        <v>7100</v>
      </c>
      <c r="D95" s="1">
        <v>15900</v>
      </c>
      <c r="E95" s="1">
        <v>23495</v>
      </c>
      <c r="F95" s="1">
        <v>1</v>
      </c>
      <c r="L95">
        <f t="shared" si="10"/>
        <v>2855</v>
      </c>
      <c r="M95">
        <f t="shared" si="11"/>
        <v>7100</v>
      </c>
      <c r="N95">
        <f t="shared" si="12"/>
        <v>15900</v>
      </c>
      <c r="O95">
        <f t="shared" si="13"/>
        <v>23495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0</v>
      </c>
    </row>
    <row r="96" spans="1:20" x14ac:dyDescent="0.25">
      <c r="A96">
        <v>84</v>
      </c>
      <c r="B96" s="1">
        <v>2190</v>
      </c>
      <c r="C96" s="1">
        <v>5488</v>
      </c>
      <c r="D96" s="1">
        <v>12319</v>
      </c>
      <c r="E96" s="1">
        <v>18584</v>
      </c>
      <c r="F96" s="1">
        <v>1</v>
      </c>
      <c r="L96">
        <f t="shared" si="10"/>
        <v>2190</v>
      </c>
      <c r="M96">
        <f t="shared" si="11"/>
        <v>5488</v>
      </c>
      <c r="N96">
        <f t="shared" si="12"/>
        <v>12319</v>
      </c>
      <c r="O96">
        <f t="shared" si="13"/>
        <v>18584</v>
      </c>
      <c r="Q96">
        <f t="shared" si="14"/>
        <v>0</v>
      </c>
      <c r="R96">
        <f t="shared" si="15"/>
        <v>0</v>
      </c>
      <c r="S96">
        <f t="shared" si="16"/>
        <v>0</v>
      </c>
      <c r="T96">
        <f t="shared" si="17"/>
        <v>0</v>
      </c>
    </row>
    <row r="97" spans="1:20" x14ac:dyDescent="0.25">
      <c r="A97">
        <v>85</v>
      </c>
      <c r="B97" s="1">
        <v>3500</v>
      </c>
      <c r="C97" s="1">
        <v>10599</v>
      </c>
      <c r="D97" s="1">
        <v>24637</v>
      </c>
      <c r="E97" s="1">
        <v>49209</v>
      </c>
      <c r="F97" s="1">
        <v>1</v>
      </c>
      <c r="L97">
        <f t="shared" si="10"/>
        <v>3500</v>
      </c>
      <c r="M97">
        <f t="shared" si="11"/>
        <v>10599</v>
      </c>
      <c r="N97">
        <f t="shared" si="12"/>
        <v>24637</v>
      </c>
      <c r="O97">
        <f t="shared" si="13"/>
        <v>49209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0</v>
      </c>
    </row>
    <row r="98" spans="1:20" x14ac:dyDescent="0.25">
      <c r="A98">
        <v>86</v>
      </c>
      <c r="B98" s="1">
        <v>1808</v>
      </c>
      <c r="C98" s="1">
        <v>4840</v>
      </c>
      <c r="D98" s="1">
        <v>10773</v>
      </c>
      <c r="E98" s="1">
        <v>16048</v>
      </c>
      <c r="F98" s="1">
        <v>1</v>
      </c>
      <c r="L98">
        <f t="shared" si="10"/>
        <v>1808</v>
      </c>
      <c r="M98">
        <f t="shared" si="11"/>
        <v>4840</v>
      </c>
      <c r="N98">
        <f t="shared" si="12"/>
        <v>10773</v>
      </c>
      <c r="O98">
        <f t="shared" si="13"/>
        <v>16048</v>
      </c>
      <c r="Q98">
        <f t="shared" si="14"/>
        <v>0</v>
      </c>
      <c r="R98">
        <f t="shared" si="15"/>
        <v>0</v>
      </c>
      <c r="S98">
        <f t="shared" si="16"/>
        <v>0</v>
      </c>
      <c r="T98">
        <f t="shared" si="17"/>
        <v>0</v>
      </c>
    </row>
    <row r="99" spans="1:20" x14ac:dyDescent="0.25">
      <c r="A99">
        <v>87</v>
      </c>
      <c r="B99" s="1">
        <v>1264</v>
      </c>
      <c r="C99" s="1">
        <v>3501</v>
      </c>
      <c r="D99" s="1">
        <v>7910</v>
      </c>
      <c r="E99" s="1">
        <v>13655</v>
      </c>
      <c r="F99" s="1">
        <v>1</v>
      </c>
      <c r="L99">
        <f t="shared" si="10"/>
        <v>1264</v>
      </c>
      <c r="M99">
        <f t="shared" si="11"/>
        <v>3501</v>
      </c>
      <c r="N99">
        <f t="shared" si="12"/>
        <v>7910</v>
      </c>
      <c r="O99">
        <f t="shared" si="13"/>
        <v>13655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</row>
    <row r="100" spans="1:20" x14ac:dyDescent="0.25">
      <c r="A100">
        <v>88</v>
      </c>
      <c r="B100" s="1">
        <v>1047</v>
      </c>
      <c r="C100" s="1">
        <v>3143</v>
      </c>
      <c r="D100" s="1">
        <v>6864</v>
      </c>
      <c r="E100" s="1">
        <v>12295</v>
      </c>
      <c r="F100" s="1">
        <v>1</v>
      </c>
      <c r="L100">
        <f t="shared" si="10"/>
        <v>1047</v>
      </c>
      <c r="M100">
        <f t="shared" si="11"/>
        <v>3143</v>
      </c>
      <c r="N100">
        <f t="shared" si="12"/>
        <v>6864</v>
      </c>
      <c r="O100">
        <f t="shared" si="13"/>
        <v>12295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17"/>
        <v>0</v>
      </c>
    </row>
    <row r="101" spans="1:20" x14ac:dyDescent="0.25">
      <c r="A101">
        <v>89</v>
      </c>
      <c r="B101" s="1">
        <v>583</v>
      </c>
      <c r="C101" s="1">
        <v>1713</v>
      </c>
      <c r="D101" s="1">
        <v>4654</v>
      </c>
      <c r="E101" s="1">
        <v>8452</v>
      </c>
      <c r="F101" s="1">
        <v>1</v>
      </c>
      <c r="L101">
        <f t="shared" si="10"/>
        <v>583</v>
      </c>
      <c r="M101">
        <f t="shared" si="11"/>
        <v>1713</v>
      </c>
      <c r="N101">
        <f t="shared" si="12"/>
        <v>4654</v>
      </c>
      <c r="O101">
        <f t="shared" si="13"/>
        <v>8452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</row>
    <row r="102" spans="1:20" x14ac:dyDescent="0.25">
      <c r="A102" t="s">
        <v>0</v>
      </c>
      <c r="B102" s="1">
        <v>30579</v>
      </c>
      <c r="C102" s="1">
        <v>84329</v>
      </c>
      <c r="D102" s="1">
        <v>204200</v>
      </c>
      <c r="E102" s="1">
        <v>379598</v>
      </c>
      <c r="F102" s="1">
        <v>0</v>
      </c>
      <c r="G102" s="1">
        <f>B102-SUM(B92:B101)</f>
        <v>0</v>
      </c>
      <c r="H102" s="1">
        <f>C102-SUM(C92:C101)</f>
        <v>0</v>
      </c>
      <c r="I102" s="1">
        <f>D102-SUM(D92:D101)</f>
        <v>50</v>
      </c>
      <c r="J102" s="1">
        <f>E102-SUM(E92:E101)</f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  <c r="Q102">
        <f t="shared" si="14"/>
        <v>30579</v>
      </c>
      <c r="R102">
        <f t="shared" si="15"/>
        <v>84329</v>
      </c>
      <c r="S102">
        <f t="shared" si="16"/>
        <v>204200</v>
      </c>
      <c r="T102">
        <f t="shared" si="17"/>
        <v>379598</v>
      </c>
    </row>
    <row r="103" spans="1:20" x14ac:dyDescent="0.25">
      <c r="A103">
        <v>90</v>
      </c>
      <c r="B103" s="1">
        <v>1471</v>
      </c>
      <c r="C103" s="1">
        <v>5160</v>
      </c>
      <c r="D103" s="1">
        <v>16562</v>
      </c>
      <c r="E103" s="1">
        <v>38759</v>
      </c>
      <c r="F103" s="1">
        <v>1</v>
      </c>
      <c r="L103">
        <f t="shared" si="10"/>
        <v>1471</v>
      </c>
      <c r="M103">
        <f t="shared" si="11"/>
        <v>5160</v>
      </c>
      <c r="N103">
        <f t="shared" si="12"/>
        <v>16562</v>
      </c>
      <c r="O103">
        <f t="shared" si="13"/>
        <v>38759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</row>
    <row r="104" spans="1:20" x14ac:dyDescent="0.25">
      <c r="A104">
        <v>91</v>
      </c>
      <c r="B104" s="1">
        <v>294</v>
      </c>
      <c r="C104" s="1">
        <v>650</v>
      </c>
      <c r="D104" s="1">
        <v>2381</v>
      </c>
      <c r="E104" s="1">
        <v>3814</v>
      </c>
      <c r="F104" s="1">
        <v>1</v>
      </c>
      <c r="L104">
        <f t="shared" si="10"/>
        <v>294</v>
      </c>
      <c r="M104">
        <f t="shared" si="11"/>
        <v>650</v>
      </c>
      <c r="N104">
        <f t="shared" si="12"/>
        <v>2381</v>
      </c>
      <c r="O104">
        <f t="shared" si="13"/>
        <v>3814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</row>
    <row r="105" spans="1:20" x14ac:dyDescent="0.25">
      <c r="A105">
        <v>92</v>
      </c>
      <c r="B105" s="1">
        <v>378</v>
      </c>
      <c r="C105" s="1">
        <v>915</v>
      </c>
      <c r="D105" s="1">
        <v>2829</v>
      </c>
      <c r="E105" s="1">
        <v>4458</v>
      </c>
      <c r="F105" s="1">
        <v>1</v>
      </c>
      <c r="L105">
        <f t="shared" si="10"/>
        <v>378</v>
      </c>
      <c r="M105">
        <f t="shared" si="11"/>
        <v>915</v>
      </c>
      <c r="N105">
        <f t="shared" si="12"/>
        <v>2829</v>
      </c>
      <c r="O105">
        <f t="shared" si="13"/>
        <v>4458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</row>
    <row r="106" spans="1:20" x14ac:dyDescent="0.25">
      <c r="A106">
        <v>93</v>
      </c>
      <c r="B106" s="1">
        <v>286</v>
      </c>
      <c r="C106" s="1">
        <v>826</v>
      </c>
      <c r="D106" s="1">
        <v>2144</v>
      </c>
      <c r="E106" s="1">
        <v>3531</v>
      </c>
      <c r="F106" s="1">
        <v>1</v>
      </c>
      <c r="L106">
        <f t="shared" si="10"/>
        <v>286</v>
      </c>
      <c r="M106">
        <f t="shared" si="11"/>
        <v>826</v>
      </c>
      <c r="N106">
        <f t="shared" si="12"/>
        <v>2144</v>
      </c>
      <c r="O106">
        <f t="shared" si="13"/>
        <v>3531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</row>
    <row r="107" spans="1:20" x14ac:dyDescent="0.25">
      <c r="A107">
        <v>94</v>
      </c>
      <c r="B107" s="1">
        <v>207</v>
      </c>
      <c r="C107" s="1">
        <v>503</v>
      </c>
      <c r="D107" s="1">
        <v>1481</v>
      </c>
      <c r="E107" s="1">
        <v>2392</v>
      </c>
      <c r="F107" s="1">
        <v>1</v>
      </c>
      <c r="L107">
        <f t="shared" si="10"/>
        <v>207</v>
      </c>
      <c r="M107">
        <f t="shared" si="11"/>
        <v>503</v>
      </c>
      <c r="N107">
        <f t="shared" si="12"/>
        <v>1481</v>
      </c>
      <c r="O107">
        <f t="shared" si="13"/>
        <v>2392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</row>
    <row r="108" spans="1:20" x14ac:dyDescent="0.25">
      <c r="A108">
        <v>95</v>
      </c>
      <c r="B108" s="1">
        <v>479</v>
      </c>
      <c r="C108" s="1">
        <v>1270</v>
      </c>
      <c r="D108" s="1">
        <v>5184</v>
      </c>
      <c r="E108" s="1">
        <v>9072</v>
      </c>
      <c r="F108" s="1">
        <v>1</v>
      </c>
      <c r="L108">
        <f t="shared" si="10"/>
        <v>479</v>
      </c>
      <c r="M108">
        <f t="shared" si="11"/>
        <v>1270</v>
      </c>
      <c r="N108">
        <f t="shared" si="12"/>
        <v>5184</v>
      </c>
      <c r="O108">
        <f t="shared" si="13"/>
        <v>9072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</row>
    <row r="109" spans="1:20" x14ac:dyDescent="0.25">
      <c r="A109">
        <v>96</v>
      </c>
      <c r="B109" s="1">
        <v>265</v>
      </c>
      <c r="C109" s="1">
        <v>741</v>
      </c>
      <c r="D109" s="1">
        <v>2186</v>
      </c>
      <c r="E109" s="1">
        <v>3439</v>
      </c>
      <c r="F109" s="1">
        <v>1</v>
      </c>
      <c r="L109">
        <f t="shared" si="10"/>
        <v>265</v>
      </c>
      <c r="M109">
        <f t="shared" si="11"/>
        <v>741</v>
      </c>
      <c r="N109">
        <f t="shared" si="12"/>
        <v>2186</v>
      </c>
      <c r="O109">
        <f t="shared" si="13"/>
        <v>3439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17"/>
        <v>0</v>
      </c>
    </row>
    <row r="110" spans="1:20" x14ac:dyDescent="0.25">
      <c r="A110">
        <v>97</v>
      </c>
      <c r="B110" s="1">
        <v>193</v>
      </c>
      <c r="C110" s="1">
        <v>465</v>
      </c>
      <c r="D110" s="1">
        <v>1653</v>
      </c>
      <c r="E110" s="1">
        <v>2664</v>
      </c>
      <c r="F110" s="1">
        <v>1</v>
      </c>
      <c r="L110">
        <f t="shared" si="10"/>
        <v>193</v>
      </c>
      <c r="M110">
        <f t="shared" si="11"/>
        <v>465</v>
      </c>
      <c r="N110">
        <f t="shared" si="12"/>
        <v>1653</v>
      </c>
      <c r="O110">
        <f t="shared" si="13"/>
        <v>2664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</row>
    <row r="111" spans="1:20" x14ac:dyDescent="0.25">
      <c r="A111">
        <v>98</v>
      </c>
      <c r="B111" s="1">
        <v>181</v>
      </c>
      <c r="C111" s="1">
        <v>484</v>
      </c>
      <c r="D111" s="1">
        <v>1723</v>
      </c>
      <c r="E111" s="1">
        <v>3015</v>
      </c>
      <c r="F111" s="1">
        <v>1</v>
      </c>
      <c r="L111">
        <f t="shared" si="10"/>
        <v>181</v>
      </c>
      <c r="M111">
        <f t="shared" si="11"/>
        <v>484</v>
      </c>
      <c r="N111">
        <f t="shared" si="12"/>
        <v>1723</v>
      </c>
      <c r="O111">
        <f t="shared" si="13"/>
        <v>3015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</row>
    <row r="112" spans="1:20" x14ac:dyDescent="0.25">
      <c r="A112">
        <v>99</v>
      </c>
      <c r="B112" s="1">
        <v>113</v>
      </c>
      <c r="C112" s="1">
        <v>208</v>
      </c>
      <c r="D112" s="1">
        <v>904</v>
      </c>
      <c r="E112" s="1">
        <v>1861</v>
      </c>
      <c r="F112" s="1">
        <v>1</v>
      </c>
      <c r="L112">
        <f t="shared" si="10"/>
        <v>113</v>
      </c>
      <c r="M112">
        <f t="shared" si="11"/>
        <v>208</v>
      </c>
      <c r="N112">
        <f t="shared" si="12"/>
        <v>904</v>
      </c>
      <c r="O112">
        <f t="shared" si="13"/>
        <v>1861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</row>
    <row r="113" spans="1:20" x14ac:dyDescent="0.25">
      <c r="A113" t="s">
        <v>8</v>
      </c>
      <c r="B113" s="1">
        <v>671</v>
      </c>
      <c r="C113" s="1">
        <v>1659</v>
      </c>
      <c r="D113" s="1">
        <v>10430</v>
      </c>
      <c r="E113" s="1">
        <v>16663</v>
      </c>
      <c r="F113" s="1">
        <v>1</v>
      </c>
      <c r="L113">
        <f t="shared" si="10"/>
        <v>671</v>
      </c>
      <c r="M113">
        <f t="shared" si="11"/>
        <v>1659</v>
      </c>
      <c r="N113">
        <f t="shared" si="12"/>
        <v>10430</v>
      </c>
      <c r="O113">
        <f t="shared" si="13"/>
        <v>16663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17"/>
        <v>0</v>
      </c>
    </row>
    <row r="114" spans="1:20" x14ac:dyDescent="0.25">
      <c r="A114" t="s">
        <v>0</v>
      </c>
      <c r="B114" s="1">
        <v>4538</v>
      </c>
      <c r="C114" s="1">
        <v>12881</v>
      </c>
      <c r="D114" s="1">
        <v>47474</v>
      </c>
      <c r="E114" s="1">
        <v>89668</v>
      </c>
      <c r="F114" s="1">
        <v>0</v>
      </c>
      <c r="G114" s="1">
        <f>B114-SUM(B103:B113)</f>
        <v>0</v>
      </c>
      <c r="H114" s="1">
        <f>C114-SUM(C103:C113)</f>
        <v>0</v>
      </c>
      <c r="I114" s="1">
        <f>D114-SUM(D103:D113)</f>
        <v>-3</v>
      </c>
      <c r="J114" s="1">
        <f>E114-SUM(E103:E113)</f>
        <v>0</v>
      </c>
      <c r="L114">
        <f t="shared" si="10"/>
        <v>0</v>
      </c>
      <c r="M114">
        <f t="shared" si="11"/>
        <v>0</v>
      </c>
      <c r="N114">
        <f t="shared" si="12"/>
        <v>0</v>
      </c>
      <c r="O114">
        <f t="shared" si="13"/>
        <v>0</v>
      </c>
      <c r="Q114">
        <f t="shared" si="14"/>
        <v>4538</v>
      </c>
      <c r="R114">
        <f t="shared" si="15"/>
        <v>12881</v>
      </c>
      <c r="S114">
        <f t="shared" si="16"/>
        <v>47474</v>
      </c>
      <c r="T114">
        <f t="shared" si="17"/>
        <v>89668</v>
      </c>
    </row>
    <row r="115" spans="1:20" x14ac:dyDescent="0.25">
      <c r="A115" t="s">
        <v>9</v>
      </c>
      <c r="B115" s="1">
        <v>7628</v>
      </c>
      <c r="C115" s="1">
        <v>4508</v>
      </c>
      <c r="D115" s="1">
        <v>33587</v>
      </c>
      <c r="E115" s="1">
        <v>17331</v>
      </c>
      <c r="F115" s="1">
        <v>1</v>
      </c>
      <c r="L115">
        <f t="shared" si="10"/>
        <v>7628</v>
      </c>
      <c r="M115">
        <f t="shared" si="11"/>
        <v>4508</v>
      </c>
      <c r="N115">
        <f t="shared" si="12"/>
        <v>33587</v>
      </c>
      <c r="O115">
        <f t="shared" si="13"/>
        <v>17331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17"/>
        <v>0</v>
      </c>
    </row>
    <row r="116" spans="1:20" x14ac:dyDescent="0.25">
      <c r="A116" t="s">
        <v>6</v>
      </c>
      <c r="B116" s="1">
        <v>20905681</v>
      </c>
      <c r="C116" s="1">
        <v>22823884</v>
      </c>
      <c r="D116" s="1">
        <v>54884262</v>
      </c>
      <c r="E116" s="1">
        <v>61507772</v>
      </c>
    </row>
    <row r="118" spans="1:20" x14ac:dyDescent="0.25">
      <c r="J118" t="s">
        <v>10</v>
      </c>
      <c r="L118" s="1">
        <f>SUM(L4:L115)</f>
        <v>20905630</v>
      </c>
      <c r="M118" s="1">
        <f>SUM(M4:M115)</f>
        <v>22823884</v>
      </c>
      <c r="N118" s="1">
        <f>SUM(N4:N115)</f>
        <v>54884097</v>
      </c>
      <c r="O118" s="1">
        <f>SUM(O4:O115)</f>
        <v>61507772</v>
      </c>
      <c r="P118" s="1"/>
      <c r="Q118" s="1">
        <f>SUM(Q4:Q115)</f>
        <v>20350303</v>
      </c>
      <c r="R118" s="1">
        <f>SUM(R4:R115)</f>
        <v>22291020</v>
      </c>
      <c r="S118" s="1">
        <f>SUM(S4:S115)</f>
        <v>52952794</v>
      </c>
      <c r="T118" s="1">
        <f>SUM(T4:T115)</f>
        <v>59650922</v>
      </c>
    </row>
    <row r="119" spans="1:20" x14ac:dyDescent="0.25">
      <c r="C119" s="1">
        <f>SUM(B116:E116)</f>
        <v>160121599</v>
      </c>
      <c r="J119" t="s">
        <v>7</v>
      </c>
      <c r="L119" s="1">
        <f>B116-L118</f>
        <v>51</v>
      </c>
      <c r="M119" s="1">
        <f>C116-M118</f>
        <v>0</v>
      </c>
      <c r="N119" s="1">
        <f>D116-N118</f>
        <v>165</v>
      </c>
      <c r="O119" s="1">
        <f>E116-O118</f>
        <v>0</v>
      </c>
      <c r="Q119" s="1">
        <f>Q118-B116+B4+B115</f>
        <v>-51</v>
      </c>
      <c r="R119" s="1">
        <f t="shared" ref="R119:T119" si="18">R118-C116+C4+C115</f>
        <v>0</v>
      </c>
      <c r="S119" s="1">
        <f t="shared" si="18"/>
        <v>0</v>
      </c>
      <c r="T119" s="1">
        <f t="shared" si="18"/>
        <v>0</v>
      </c>
    </row>
  </sheetData>
  <mergeCells count="5">
    <mergeCell ref="L3:O3"/>
    <mergeCell ref="Q3:T3"/>
    <mergeCell ref="G2:J2"/>
    <mergeCell ref="B1:C1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2550-749D-4157-955C-3F6DB7420125}">
  <dimension ref="A1:J116"/>
  <sheetViews>
    <sheetView topLeftCell="A28" workbookViewId="0">
      <selection activeCell="M9" sqref="M9"/>
    </sheetView>
  </sheetViews>
  <sheetFormatPr defaultRowHeight="15" x14ac:dyDescent="0.25"/>
  <cols>
    <col min="2" max="3" width="10.140625" bestFit="1" customWidth="1"/>
    <col min="4" max="4" width="11.7109375" customWidth="1"/>
    <col min="5" max="5" width="10.85546875" customWidth="1"/>
    <col min="6" max="6" width="12.140625" customWidth="1"/>
    <col min="7" max="7" width="11.140625" bestFit="1" customWidth="1"/>
  </cols>
  <sheetData>
    <row r="1" spans="1:10" x14ac:dyDescent="0.25">
      <c r="B1" t="s">
        <v>4</v>
      </c>
      <c r="E1" t="s">
        <v>5</v>
      </c>
    </row>
    <row r="2" spans="1:10" x14ac:dyDescent="0.25">
      <c r="A2" t="s">
        <v>1</v>
      </c>
      <c r="B2" t="s">
        <v>2</v>
      </c>
      <c r="C2" t="s">
        <v>3</v>
      </c>
      <c r="D2" t="s">
        <v>11</v>
      </c>
      <c r="E2" t="s">
        <v>2</v>
      </c>
      <c r="F2" t="s">
        <v>3</v>
      </c>
      <c r="G2" t="s">
        <v>11</v>
      </c>
    </row>
    <row r="4" spans="1:10" x14ac:dyDescent="0.25">
      <c r="A4">
        <v>0</v>
      </c>
      <c r="B4" s="1">
        <v>547699</v>
      </c>
      <c r="C4" s="1">
        <v>528356</v>
      </c>
      <c r="D4" s="1">
        <v>1076055</v>
      </c>
      <c r="E4" s="1">
        <v>1897881</v>
      </c>
      <c r="F4" s="1">
        <v>1839519</v>
      </c>
      <c r="G4" s="1">
        <v>3737400</v>
      </c>
      <c r="I4" s="1">
        <f>B4+C4-D4</f>
        <v>0</v>
      </c>
      <c r="J4" s="1">
        <f>E4+F4-G4</f>
        <v>0</v>
      </c>
    </row>
    <row r="5" spans="1:10" x14ac:dyDescent="0.25">
      <c r="A5">
        <v>1</v>
      </c>
      <c r="B5" s="1">
        <v>396644</v>
      </c>
      <c r="C5" s="1">
        <v>387186</v>
      </c>
      <c r="D5" s="1">
        <v>783830</v>
      </c>
      <c r="E5" s="1">
        <v>1508266</v>
      </c>
      <c r="F5" s="1">
        <v>1478489</v>
      </c>
      <c r="G5" s="1">
        <v>2986755</v>
      </c>
      <c r="I5" s="1">
        <f t="shared" ref="I5:I68" si="0">B5+C5-D5</f>
        <v>0</v>
      </c>
      <c r="J5" s="1">
        <f t="shared" ref="J5:J68" si="1">E5+F5-G5</f>
        <v>0</v>
      </c>
    </row>
    <row r="6" spans="1:10" x14ac:dyDescent="0.25">
      <c r="A6">
        <v>2</v>
      </c>
      <c r="B6" s="1">
        <v>316211</v>
      </c>
      <c r="C6" s="1">
        <v>310257</v>
      </c>
      <c r="D6" s="1">
        <v>626468</v>
      </c>
      <c r="E6" s="1">
        <v>1238000</v>
      </c>
      <c r="F6" s="1">
        <v>1219216</v>
      </c>
      <c r="G6" s="1">
        <v>2457216</v>
      </c>
      <c r="I6" s="1">
        <f t="shared" si="0"/>
        <v>0</v>
      </c>
      <c r="J6" s="1">
        <f t="shared" si="1"/>
        <v>0</v>
      </c>
    </row>
    <row r="7" spans="1:10" x14ac:dyDescent="0.25">
      <c r="A7">
        <v>3</v>
      </c>
      <c r="B7" s="1">
        <v>284406</v>
      </c>
      <c r="C7" s="1">
        <v>283041</v>
      </c>
      <c r="D7" s="1">
        <v>567447</v>
      </c>
      <c r="E7" s="1">
        <v>1140235</v>
      </c>
      <c r="F7" s="1">
        <v>1139397</v>
      </c>
      <c r="G7" s="1">
        <v>2279632</v>
      </c>
      <c r="I7" s="1">
        <f t="shared" si="0"/>
        <v>0</v>
      </c>
      <c r="J7" s="1">
        <f t="shared" si="1"/>
        <v>0</v>
      </c>
    </row>
    <row r="8" spans="1:10" x14ac:dyDescent="0.25">
      <c r="A8">
        <v>4</v>
      </c>
      <c r="B8" s="1">
        <v>337108</v>
      </c>
      <c r="C8" s="1">
        <v>337219</v>
      </c>
      <c r="D8" s="1">
        <v>674327</v>
      </c>
      <c r="E8" s="1">
        <v>1298643</v>
      </c>
      <c r="F8" s="1">
        <v>1307766</v>
      </c>
      <c r="G8" s="1">
        <v>2606409</v>
      </c>
      <c r="I8" s="1">
        <f t="shared" si="0"/>
        <v>0</v>
      </c>
      <c r="J8" s="1">
        <f t="shared" si="1"/>
        <v>0</v>
      </c>
    </row>
    <row r="9" spans="1:10" x14ac:dyDescent="0.25">
      <c r="A9">
        <v>5</v>
      </c>
      <c r="B9" s="1">
        <v>370603</v>
      </c>
      <c r="C9" s="1">
        <v>368238</v>
      </c>
      <c r="D9" s="1">
        <v>738841</v>
      </c>
      <c r="E9" s="1">
        <v>1546067</v>
      </c>
      <c r="F9" s="1">
        <v>1537379</v>
      </c>
      <c r="G9" s="1">
        <v>3083446</v>
      </c>
      <c r="I9" s="1">
        <f t="shared" si="0"/>
        <v>0</v>
      </c>
      <c r="J9" s="1">
        <f t="shared" si="1"/>
        <v>0</v>
      </c>
    </row>
    <row r="10" spans="1:10" x14ac:dyDescent="0.25">
      <c r="A10">
        <v>6</v>
      </c>
      <c r="B10" s="1">
        <v>411829</v>
      </c>
      <c r="C10" s="1">
        <v>409123</v>
      </c>
      <c r="D10" s="1">
        <v>820952</v>
      </c>
      <c r="E10" s="1">
        <v>1713430</v>
      </c>
      <c r="F10" s="1">
        <v>1710652</v>
      </c>
      <c r="G10" s="1">
        <v>3424082</v>
      </c>
      <c r="I10" s="1">
        <f t="shared" si="0"/>
        <v>0</v>
      </c>
      <c r="J10" s="1">
        <f t="shared" si="1"/>
        <v>0</v>
      </c>
    </row>
    <row r="11" spans="1:10" x14ac:dyDescent="0.25">
      <c r="A11">
        <v>7</v>
      </c>
      <c r="B11" s="1">
        <v>411760</v>
      </c>
      <c r="C11" s="1">
        <v>416361</v>
      </c>
      <c r="D11" s="1">
        <v>828121</v>
      </c>
      <c r="E11" s="1">
        <v>1656235</v>
      </c>
      <c r="F11" s="1">
        <v>1699702</v>
      </c>
      <c r="G11" s="1">
        <v>3355937</v>
      </c>
      <c r="I11" s="1">
        <f t="shared" si="0"/>
        <v>0</v>
      </c>
      <c r="J11" s="1">
        <f t="shared" si="1"/>
        <v>0</v>
      </c>
    </row>
    <row r="12" spans="1:10" x14ac:dyDescent="0.25">
      <c r="A12">
        <v>8</v>
      </c>
      <c r="B12" s="1">
        <v>449876</v>
      </c>
      <c r="C12" s="1">
        <v>458523</v>
      </c>
      <c r="D12" s="1">
        <v>908399</v>
      </c>
      <c r="E12" s="1">
        <v>1759609</v>
      </c>
      <c r="F12" s="1">
        <v>1789099</v>
      </c>
      <c r="G12" s="1">
        <v>3548708</v>
      </c>
      <c r="I12" s="1">
        <f t="shared" si="0"/>
        <v>0</v>
      </c>
      <c r="J12" s="1">
        <f t="shared" si="1"/>
        <v>0</v>
      </c>
    </row>
    <row r="13" spans="1:10" x14ac:dyDescent="0.25">
      <c r="A13">
        <v>9</v>
      </c>
      <c r="B13" s="1">
        <v>435585</v>
      </c>
      <c r="C13" s="1">
        <v>442584</v>
      </c>
      <c r="D13" s="1">
        <v>878169</v>
      </c>
      <c r="E13" s="1">
        <v>1558673</v>
      </c>
      <c r="F13" s="1">
        <v>1580105</v>
      </c>
      <c r="G13" s="1">
        <v>3138778</v>
      </c>
      <c r="I13" s="1">
        <f t="shared" si="0"/>
        <v>0</v>
      </c>
      <c r="J13" s="1">
        <f t="shared" si="1"/>
        <v>0</v>
      </c>
    </row>
    <row r="14" spans="1:10" x14ac:dyDescent="0.25">
      <c r="A14" t="s">
        <v>0</v>
      </c>
      <c r="B14" s="1">
        <v>3414022</v>
      </c>
      <c r="C14" s="1">
        <v>3412532</v>
      </c>
      <c r="D14" s="1">
        <v>6826554</v>
      </c>
      <c r="E14" s="1">
        <v>13419258</v>
      </c>
      <c r="F14" s="1">
        <v>13461805</v>
      </c>
      <c r="G14" s="1">
        <v>26880963</v>
      </c>
      <c r="I14" s="1">
        <f t="shared" si="0"/>
        <v>0</v>
      </c>
      <c r="J14" s="1">
        <f t="shared" si="1"/>
        <v>100</v>
      </c>
    </row>
    <row r="15" spans="1:10" x14ac:dyDescent="0.25">
      <c r="A15">
        <v>10</v>
      </c>
      <c r="B15" s="1">
        <v>486018</v>
      </c>
      <c r="C15" s="1">
        <v>494543</v>
      </c>
      <c r="D15" s="1">
        <v>980561</v>
      </c>
      <c r="E15" s="1">
        <v>1747720</v>
      </c>
      <c r="F15" s="1">
        <v>1757344</v>
      </c>
      <c r="G15" s="1">
        <v>3505064</v>
      </c>
      <c r="I15" s="1">
        <f t="shared" si="0"/>
        <v>0</v>
      </c>
      <c r="J15" s="1">
        <f t="shared" si="1"/>
        <v>0</v>
      </c>
    </row>
    <row r="16" spans="1:10" x14ac:dyDescent="0.25">
      <c r="A16">
        <v>11</v>
      </c>
      <c r="B16" s="1">
        <v>464063</v>
      </c>
      <c r="C16" s="1">
        <v>468902</v>
      </c>
      <c r="D16" s="1">
        <v>932965</v>
      </c>
      <c r="E16" s="1">
        <v>1540565</v>
      </c>
      <c r="F16" s="1">
        <v>1539841</v>
      </c>
      <c r="G16" s="1">
        <v>3080406</v>
      </c>
      <c r="I16" s="1">
        <f t="shared" si="0"/>
        <v>0</v>
      </c>
      <c r="J16" s="1">
        <f t="shared" si="1"/>
        <v>0</v>
      </c>
    </row>
    <row r="17" spans="1:10" x14ac:dyDescent="0.25">
      <c r="A17">
        <v>12</v>
      </c>
      <c r="B17" s="1">
        <v>529518</v>
      </c>
      <c r="C17" s="2">
        <v>525895</v>
      </c>
      <c r="D17" s="1">
        <v>1055413</v>
      </c>
      <c r="E17" s="1">
        <v>1843485</v>
      </c>
      <c r="F17" s="1">
        <v>1792889</v>
      </c>
      <c r="G17" s="1">
        <v>3636374</v>
      </c>
      <c r="I17" s="1">
        <f t="shared" si="0"/>
        <v>0</v>
      </c>
      <c r="J17" s="1">
        <f t="shared" si="1"/>
        <v>0</v>
      </c>
    </row>
    <row r="18" spans="1:10" x14ac:dyDescent="0.25">
      <c r="A18">
        <v>13</v>
      </c>
      <c r="B18" s="1">
        <v>434507</v>
      </c>
      <c r="C18" s="1">
        <v>440311</v>
      </c>
      <c r="D18" s="1">
        <v>874818</v>
      </c>
      <c r="E18" s="1">
        <v>1492576</v>
      </c>
      <c r="F18" s="1">
        <v>1464111</v>
      </c>
      <c r="G18" s="1">
        <v>2956687</v>
      </c>
      <c r="I18" s="1">
        <f t="shared" si="0"/>
        <v>0</v>
      </c>
      <c r="J18" s="1">
        <f t="shared" si="1"/>
        <v>0</v>
      </c>
    </row>
    <row r="19" spans="1:10" x14ac:dyDescent="0.25">
      <c r="A19">
        <v>14</v>
      </c>
      <c r="B19" s="1">
        <v>345960</v>
      </c>
      <c r="C19" s="1">
        <v>358520</v>
      </c>
      <c r="D19" s="1">
        <v>704480</v>
      </c>
      <c r="E19" s="1">
        <v>1255492</v>
      </c>
      <c r="F19" s="1">
        <v>1230174</v>
      </c>
      <c r="G19" s="1">
        <v>2485666</v>
      </c>
      <c r="I19" s="1">
        <f t="shared" si="0"/>
        <v>0</v>
      </c>
      <c r="J19" s="1">
        <f t="shared" si="1"/>
        <v>0</v>
      </c>
    </row>
    <row r="20" spans="1:10" x14ac:dyDescent="0.25">
      <c r="A20">
        <v>15</v>
      </c>
      <c r="B20" s="1">
        <v>334924</v>
      </c>
      <c r="C20" s="1">
        <v>345163</v>
      </c>
      <c r="D20" s="1">
        <v>680087</v>
      </c>
      <c r="E20" s="1">
        <v>1179402</v>
      </c>
      <c r="F20" s="1">
        <v>1125733</v>
      </c>
      <c r="G20" s="1">
        <v>2305135</v>
      </c>
      <c r="I20" s="1">
        <f t="shared" si="0"/>
        <v>0</v>
      </c>
      <c r="J20" s="1">
        <f t="shared" si="1"/>
        <v>0</v>
      </c>
    </row>
    <row r="21" spans="1:10" x14ac:dyDescent="0.25">
      <c r="A21">
        <v>16</v>
      </c>
      <c r="B21" s="1">
        <v>345188</v>
      </c>
      <c r="C21" s="1">
        <v>356058</v>
      </c>
      <c r="D21" s="1">
        <v>701246</v>
      </c>
      <c r="E21" s="1">
        <v>956961</v>
      </c>
      <c r="F21" s="1">
        <v>971398</v>
      </c>
      <c r="G21" s="1">
        <v>1928359</v>
      </c>
      <c r="I21" s="1">
        <f t="shared" si="0"/>
        <v>0</v>
      </c>
      <c r="J21" s="1">
        <f t="shared" si="1"/>
        <v>0</v>
      </c>
    </row>
    <row r="22" spans="1:10" x14ac:dyDescent="0.25">
      <c r="A22">
        <v>17</v>
      </c>
      <c r="B22" s="1">
        <v>352996</v>
      </c>
      <c r="C22" s="1">
        <v>379391</v>
      </c>
      <c r="D22" s="1">
        <v>732387</v>
      </c>
      <c r="E22" s="1">
        <v>827297</v>
      </c>
      <c r="F22" s="1">
        <v>920563</v>
      </c>
      <c r="G22" s="1">
        <v>1747860</v>
      </c>
      <c r="I22" s="1">
        <f t="shared" si="0"/>
        <v>0</v>
      </c>
      <c r="J22" s="1">
        <f t="shared" si="1"/>
        <v>0</v>
      </c>
    </row>
    <row r="23" spans="1:10" x14ac:dyDescent="0.25">
      <c r="A23">
        <v>18</v>
      </c>
      <c r="B23" s="1">
        <v>492695</v>
      </c>
      <c r="C23" s="1">
        <v>504559</v>
      </c>
      <c r="D23" s="1">
        <v>997254</v>
      </c>
      <c r="E23" s="1">
        <v>947677</v>
      </c>
      <c r="F23" s="1">
        <v>1049749</v>
      </c>
      <c r="G23" s="1">
        <v>1997426</v>
      </c>
      <c r="I23" s="1">
        <f t="shared" si="0"/>
        <v>0</v>
      </c>
      <c r="J23" s="1">
        <f t="shared" si="1"/>
        <v>0</v>
      </c>
    </row>
    <row r="24" spans="1:10" x14ac:dyDescent="0.25">
      <c r="A24">
        <v>19</v>
      </c>
      <c r="B24" s="1">
        <v>346238</v>
      </c>
      <c r="C24" s="1">
        <v>369459</v>
      </c>
      <c r="D24" s="1">
        <v>715697</v>
      </c>
      <c r="E24" s="1">
        <v>587076</v>
      </c>
      <c r="F24" s="1">
        <v>744840</v>
      </c>
      <c r="G24" s="1">
        <v>1331916</v>
      </c>
      <c r="I24" s="1">
        <f t="shared" si="0"/>
        <v>0</v>
      </c>
      <c r="J24" s="1">
        <f t="shared" si="1"/>
        <v>0</v>
      </c>
    </row>
    <row r="25" spans="1:10" x14ac:dyDescent="0.25">
      <c r="A25" t="s">
        <v>0</v>
      </c>
      <c r="B25" s="1">
        <v>4132107</v>
      </c>
      <c r="C25" s="1">
        <v>4242801</v>
      </c>
      <c r="D25" s="1">
        <v>8374908</v>
      </c>
      <c r="E25" s="1">
        <v>12378251</v>
      </c>
      <c r="F25" s="1">
        <v>12596642</v>
      </c>
      <c r="G25" s="1">
        <v>24974893</v>
      </c>
      <c r="I25" s="1">
        <f t="shared" si="0"/>
        <v>0</v>
      </c>
      <c r="J25" s="1">
        <f t="shared" si="1"/>
        <v>0</v>
      </c>
    </row>
    <row r="26" spans="1:10" x14ac:dyDescent="0.25">
      <c r="A26">
        <v>20</v>
      </c>
      <c r="B26" s="1">
        <v>423720</v>
      </c>
      <c r="C26" s="1">
        <v>482570</v>
      </c>
      <c r="D26" s="1">
        <v>906290</v>
      </c>
      <c r="E26" s="1">
        <v>790114</v>
      </c>
      <c r="F26" s="1">
        <v>1061199</v>
      </c>
      <c r="G26" s="1">
        <v>1851513</v>
      </c>
      <c r="I26" s="1">
        <f t="shared" si="0"/>
        <v>0</v>
      </c>
      <c r="J26" s="1">
        <f t="shared" si="1"/>
        <v>-200</v>
      </c>
    </row>
    <row r="27" spans="1:10" x14ac:dyDescent="0.25">
      <c r="A27">
        <v>21</v>
      </c>
      <c r="B27" s="1">
        <v>400830</v>
      </c>
      <c r="C27" s="1">
        <v>470518</v>
      </c>
      <c r="D27" s="1">
        <v>871348</v>
      </c>
      <c r="E27" s="1">
        <v>748154</v>
      </c>
      <c r="F27" s="1">
        <v>888045</v>
      </c>
      <c r="G27" s="1">
        <v>1636199</v>
      </c>
      <c r="I27" s="1">
        <f t="shared" si="0"/>
        <v>0</v>
      </c>
      <c r="J27" s="1">
        <f t="shared" si="1"/>
        <v>0</v>
      </c>
    </row>
    <row r="28" spans="1:10" x14ac:dyDescent="0.25">
      <c r="A28">
        <v>22</v>
      </c>
      <c r="B28" s="1">
        <v>410203</v>
      </c>
      <c r="C28" s="1">
        <v>652085</v>
      </c>
      <c r="D28" s="1">
        <v>1062288</v>
      </c>
      <c r="E28" s="1">
        <v>795145</v>
      </c>
      <c r="F28" s="1">
        <v>1265518</v>
      </c>
      <c r="G28" s="1">
        <v>2060663</v>
      </c>
      <c r="I28" s="1">
        <f t="shared" si="0"/>
        <v>0</v>
      </c>
      <c r="J28" s="1">
        <f t="shared" si="1"/>
        <v>0</v>
      </c>
    </row>
    <row r="29" spans="1:10" x14ac:dyDescent="0.25">
      <c r="A29">
        <v>23</v>
      </c>
      <c r="B29" s="1">
        <v>379032</v>
      </c>
      <c r="C29" s="1">
        <v>597993</v>
      </c>
      <c r="D29" s="1">
        <v>977025</v>
      </c>
      <c r="E29" s="1">
        <v>701304</v>
      </c>
      <c r="F29" s="1">
        <v>1111603</v>
      </c>
      <c r="G29" s="1">
        <v>1812907</v>
      </c>
      <c r="I29" s="1">
        <f t="shared" si="0"/>
        <v>0</v>
      </c>
      <c r="J29" s="1">
        <f t="shared" si="1"/>
        <v>0</v>
      </c>
    </row>
    <row r="30" spans="1:10" x14ac:dyDescent="0.25">
      <c r="A30">
        <v>24</v>
      </c>
      <c r="B30" s="1">
        <v>566166</v>
      </c>
      <c r="C30" s="1">
        <v>619942</v>
      </c>
      <c r="D30" s="1">
        <v>1186108</v>
      </c>
      <c r="E30" s="1">
        <v>936614</v>
      </c>
      <c r="F30" s="1">
        <v>1141061</v>
      </c>
      <c r="G30" s="1">
        <v>2077675</v>
      </c>
      <c r="I30" s="1">
        <f t="shared" si="0"/>
        <v>0</v>
      </c>
      <c r="J30" s="1">
        <f t="shared" si="1"/>
        <v>0</v>
      </c>
    </row>
    <row r="31" spans="1:10" x14ac:dyDescent="0.25">
      <c r="A31">
        <v>25</v>
      </c>
      <c r="B31" s="1">
        <v>592550</v>
      </c>
      <c r="C31" s="1">
        <v>586733</v>
      </c>
      <c r="D31" s="1">
        <v>1179283</v>
      </c>
      <c r="E31" s="1">
        <v>1051142</v>
      </c>
      <c r="F31" s="1">
        <v>1278096</v>
      </c>
      <c r="G31" s="1">
        <v>2329238</v>
      </c>
      <c r="I31" s="1">
        <f t="shared" si="0"/>
        <v>0</v>
      </c>
      <c r="J31" s="1">
        <f t="shared" si="1"/>
        <v>0</v>
      </c>
    </row>
    <row r="32" spans="1:10" x14ac:dyDescent="0.25">
      <c r="A32">
        <v>26</v>
      </c>
      <c r="B32" s="1">
        <v>615656</v>
      </c>
      <c r="C32" s="1">
        <v>589831</v>
      </c>
      <c r="D32" s="1">
        <v>1205487</v>
      </c>
      <c r="E32" s="1">
        <v>1079276</v>
      </c>
      <c r="F32" s="1">
        <v>1159262</v>
      </c>
      <c r="G32" s="1">
        <v>2238538</v>
      </c>
      <c r="I32" s="1">
        <f t="shared" si="0"/>
        <v>0</v>
      </c>
      <c r="J32" s="1">
        <f t="shared" si="1"/>
        <v>0</v>
      </c>
    </row>
    <row r="33" spans="1:10" x14ac:dyDescent="0.25">
      <c r="A33">
        <v>27</v>
      </c>
      <c r="B33" s="1">
        <v>480271</v>
      </c>
      <c r="C33" s="1">
        <v>477479</v>
      </c>
      <c r="D33" s="1">
        <v>957570</v>
      </c>
      <c r="E33" s="1">
        <v>878448</v>
      </c>
      <c r="F33" s="1">
        <v>980121</v>
      </c>
      <c r="G33" s="2">
        <v>1858749</v>
      </c>
      <c r="I33" s="1">
        <f t="shared" si="0"/>
        <v>180</v>
      </c>
      <c r="J33" s="1">
        <f t="shared" si="1"/>
        <v>-180</v>
      </c>
    </row>
    <row r="34" spans="1:10" x14ac:dyDescent="0.25">
      <c r="A34">
        <v>28</v>
      </c>
      <c r="B34" s="1">
        <v>486498</v>
      </c>
      <c r="C34" s="1">
        <v>513356</v>
      </c>
      <c r="D34" s="1">
        <v>999854</v>
      </c>
      <c r="E34" s="1">
        <v>923135</v>
      </c>
      <c r="F34" s="1">
        <v>1040119</v>
      </c>
      <c r="G34" s="1">
        <v>1963272</v>
      </c>
      <c r="I34" s="1">
        <f t="shared" si="0"/>
        <v>0</v>
      </c>
      <c r="J34" s="1">
        <f t="shared" si="1"/>
        <v>-18</v>
      </c>
    </row>
    <row r="35" spans="1:10" x14ac:dyDescent="0.25">
      <c r="A35">
        <v>29</v>
      </c>
      <c r="B35" s="1">
        <v>462884</v>
      </c>
      <c r="C35" s="1">
        <v>431146</v>
      </c>
      <c r="D35" s="1">
        <v>894030</v>
      </c>
      <c r="E35" s="1">
        <v>830057</v>
      </c>
      <c r="F35" s="1">
        <v>838253</v>
      </c>
      <c r="G35" s="1">
        <v>1668310</v>
      </c>
      <c r="I35" s="1">
        <f t="shared" si="0"/>
        <v>0</v>
      </c>
      <c r="J35" s="1">
        <f t="shared" si="1"/>
        <v>0</v>
      </c>
    </row>
    <row r="36" spans="1:10" x14ac:dyDescent="0.25">
      <c r="A36" t="s">
        <v>0</v>
      </c>
      <c r="B36" s="1">
        <v>4817810</v>
      </c>
      <c r="C36" s="1">
        <v>5421653</v>
      </c>
      <c r="D36" s="1">
        <v>10239463</v>
      </c>
      <c r="E36" s="1">
        <v>8733407</v>
      </c>
      <c r="F36" s="1">
        <v>10763277</v>
      </c>
      <c r="G36" s="1">
        <v>19496884</v>
      </c>
      <c r="I36" s="1">
        <f t="shared" si="0"/>
        <v>0</v>
      </c>
      <c r="J36" s="1">
        <f t="shared" si="1"/>
        <v>-200</v>
      </c>
    </row>
    <row r="37" spans="1:10" x14ac:dyDescent="0.25">
      <c r="A37">
        <v>30</v>
      </c>
      <c r="B37" s="1">
        <v>545269</v>
      </c>
      <c r="C37" s="1">
        <v>535479</v>
      </c>
      <c r="D37" s="1">
        <v>1080748</v>
      </c>
      <c r="E37" s="1">
        <v>1091713</v>
      </c>
      <c r="F37" s="1">
        <v>1274218</v>
      </c>
      <c r="G37" s="1">
        <v>2365931</v>
      </c>
      <c r="I37" s="1">
        <f t="shared" si="0"/>
        <v>0</v>
      </c>
      <c r="J37" s="1">
        <f t="shared" si="1"/>
        <v>0</v>
      </c>
    </row>
    <row r="38" spans="1:10" x14ac:dyDescent="0.25">
      <c r="A38">
        <v>31</v>
      </c>
      <c r="B38" s="1">
        <v>384258</v>
      </c>
      <c r="C38" s="1">
        <v>349268</v>
      </c>
      <c r="D38" s="1">
        <v>733526</v>
      </c>
      <c r="E38" s="1">
        <v>723912</v>
      </c>
      <c r="F38" s="1">
        <v>674315</v>
      </c>
      <c r="G38" s="1">
        <v>1398227</v>
      </c>
      <c r="I38" s="1">
        <f t="shared" si="0"/>
        <v>0</v>
      </c>
      <c r="J38" s="1">
        <f t="shared" si="1"/>
        <v>0</v>
      </c>
    </row>
    <row r="39" spans="1:10" x14ac:dyDescent="0.25">
      <c r="A39">
        <v>32</v>
      </c>
      <c r="B39" s="1">
        <v>437870</v>
      </c>
      <c r="C39" s="1">
        <v>427529</v>
      </c>
      <c r="D39" s="1">
        <v>865399</v>
      </c>
      <c r="E39" s="1">
        <v>857724</v>
      </c>
      <c r="F39" s="1">
        <v>869553</v>
      </c>
      <c r="G39" s="1">
        <v>1727277</v>
      </c>
      <c r="I39" s="1">
        <f t="shared" si="0"/>
        <v>0</v>
      </c>
      <c r="J39" s="1">
        <f t="shared" si="1"/>
        <v>0</v>
      </c>
    </row>
    <row r="40" spans="1:10" x14ac:dyDescent="0.25">
      <c r="A40">
        <v>33</v>
      </c>
      <c r="B40" s="1">
        <v>398134</v>
      </c>
      <c r="C40" s="1">
        <v>395245</v>
      </c>
      <c r="D40" s="1">
        <v>793379</v>
      </c>
      <c r="E40" s="1">
        <v>792973</v>
      </c>
      <c r="F40" s="1">
        <v>824027</v>
      </c>
      <c r="G40" s="1">
        <v>1616999</v>
      </c>
      <c r="I40" s="1">
        <f t="shared" si="0"/>
        <v>0</v>
      </c>
      <c r="J40" s="1">
        <f t="shared" si="1"/>
        <v>1</v>
      </c>
    </row>
    <row r="41" spans="1:10" x14ac:dyDescent="0.25">
      <c r="A41">
        <v>34</v>
      </c>
      <c r="B41" s="1">
        <v>333972</v>
      </c>
      <c r="C41" s="1">
        <v>353036</v>
      </c>
      <c r="D41" s="1">
        <v>687008</v>
      </c>
      <c r="E41" s="1">
        <v>676688</v>
      </c>
      <c r="F41" s="1">
        <v>705883</v>
      </c>
      <c r="G41" s="1">
        <v>1382571</v>
      </c>
      <c r="I41" s="1">
        <f t="shared" si="0"/>
        <v>0</v>
      </c>
      <c r="J41" s="1">
        <f t="shared" si="1"/>
        <v>0</v>
      </c>
    </row>
    <row r="42" spans="1:10" x14ac:dyDescent="0.25">
      <c r="A42">
        <v>35</v>
      </c>
      <c r="B42" s="1">
        <v>298328</v>
      </c>
      <c r="C42" s="1">
        <v>372562</v>
      </c>
      <c r="D42" s="1">
        <v>670890</v>
      </c>
      <c r="E42" s="1">
        <v>685515</v>
      </c>
      <c r="F42" s="1">
        <v>906272</v>
      </c>
      <c r="G42" s="1">
        <v>1591787</v>
      </c>
      <c r="I42" s="1">
        <f t="shared" si="0"/>
        <v>0</v>
      </c>
      <c r="J42" s="1">
        <f t="shared" si="1"/>
        <v>0</v>
      </c>
    </row>
    <row r="43" spans="1:10" x14ac:dyDescent="0.25">
      <c r="A43">
        <v>36</v>
      </c>
      <c r="B43" s="1">
        <v>395864</v>
      </c>
      <c r="C43" s="1">
        <v>452043</v>
      </c>
      <c r="D43" s="1">
        <v>847907</v>
      </c>
      <c r="E43" s="1">
        <v>841580</v>
      </c>
      <c r="F43" s="1">
        <v>883649</v>
      </c>
      <c r="G43" s="1">
        <v>1725230</v>
      </c>
      <c r="I43" s="1">
        <f t="shared" si="0"/>
        <v>0</v>
      </c>
      <c r="J43" s="1">
        <f t="shared" si="1"/>
        <v>-1</v>
      </c>
    </row>
    <row r="44" spans="1:10" x14ac:dyDescent="0.25">
      <c r="A44">
        <v>37</v>
      </c>
      <c r="B44" s="1">
        <v>274304</v>
      </c>
      <c r="C44" s="1">
        <v>319094</v>
      </c>
      <c r="D44" s="1">
        <v>593398</v>
      </c>
      <c r="E44" s="1">
        <v>596668</v>
      </c>
      <c r="F44" s="1">
        <v>708828</v>
      </c>
      <c r="G44" s="1">
        <v>1305496</v>
      </c>
      <c r="I44" s="1">
        <f t="shared" si="0"/>
        <v>0</v>
      </c>
      <c r="J44" s="1">
        <f t="shared" si="1"/>
        <v>0</v>
      </c>
    </row>
    <row r="45" spans="1:10" x14ac:dyDescent="0.25">
      <c r="A45">
        <v>38</v>
      </c>
      <c r="B45" s="1">
        <v>301489</v>
      </c>
      <c r="C45" s="1">
        <v>366158</v>
      </c>
      <c r="D45" s="1">
        <v>667647</v>
      </c>
      <c r="E45" s="1">
        <v>643780</v>
      </c>
      <c r="F45" s="1">
        <v>770214</v>
      </c>
      <c r="G45" s="1">
        <v>1413994</v>
      </c>
      <c r="I45" s="1">
        <f t="shared" si="0"/>
        <v>0</v>
      </c>
      <c r="J45" s="1">
        <f t="shared" si="1"/>
        <v>0</v>
      </c>
    </row>
    <row r="46" spans="1:10" x14ac:dyDescent="0.25">
      <c r="A46">
        <v>39</v>
      </c>
      <c r="B46" s="1">
        <v>267380</v>
      </c>
      <c r="C46" s="1">
        <v>288882</v>
      </c>
      <c r="D46" s="1">
        <v>556262</v>
      </c>
      <c r="E46" s="1">
        <v>545203</v>
      </c>
      <c r="F46" s="1">
        <v>582511</v>
      </c>
      <c r="G46" s="1">
        <v>1127714</v>
      </c>
      <c r="I46" s="1">
        <f t="shared" si="0"/>
        <v>0</v>
      </c>
      <c r="J46" s="1">
        <f t="shared" si="1"/>
        <v>0</v>
      </c>
    </row>
    <row r="47" spans="1:10" x14ac:dyDescent="0.25">
      <c r="A47" t="s">
        <v>0</v>
      </c>
      <c r="B47" s="1">
        <v>3636868</v>
      </c>
      <c r="C47" s="1">
        <v>3859296</v>
      </c>
      <c r="D47" s="1">
        <v>7496164</v>
      </c>
      <c r="E47" s="1">
        <v>7455756</v>
      </c>
      <c r="F47" s="1">
        <v>8199470</v>
      </c>
      <c r="G47" s="1">
        <v>15655226</v>
      </c>
      <c r="I47" s="1">
        <f t="shared" si="0"/>
        <v>0</v>
      </c>
      <c r="J47" s="1">
        <f t="shared" si="1"/>
        <v>0</v>
      </c>
    </row>
    <row r="48" spans="1:10" x14ac:dyDescent="0.25">
      <c r="A48">
        <v>40</v>
      </c>
      <c r="B48" s="1">
        <v>303445</v>
      </c>
      <c r="C48" s="1">
        <v>364578</v>
      </c>
      <c r="D48" s="1">
        <v>668023</v>
      </c>
      <c r="E48" s="1">
        <v>695691</v>
      </c>
      <c r="F48" s="1">
        <v>955092</v>
      </c>
      <c r="G48" s="1">
        <v>1650783</v>
      </c>
      <c r="I48" s="1">
        <f t="shared" si="0"/>
        <v>0</v>
      </c>
      <c r="J48" s="1">
        <f t="shared" si="1"/>
        <v>0</v>
      </c>
    </row>
    <row r="49" spans="1:10" x14ac:dyDescent="0.25">
      <c r="A49">
        <v>41</v>
      </c>
      <c r="B49" s="1">
        <v>207822</v>
      </c>
      <c r="C49" s="1">
        <v>193808</v>
      </c>
      <c r="D49" s="1">
        <v>401630</v>
      </c>
      <c r="E49" s="1">
        <v>429587</v>
      </c>
      <c r="F49" s="1">
        <v>410279</v>
      </c>
      <c r="G49" s="1">
        <v>839866</v>
      </c>
      <c r="I49" s="1">
        <f t="shared" si="0"/>
        <v>0</v>
      </c>
      <c r="J49" s="1">
        <f t="shared" si="1"/>
        <v>0</v>
      </c>
    </row>
    <row r="50" spans="1:10" x14ac:dyDescent="0.25">
      <c r="A50">
        <v>42</v>
      </c>
      <c r="B50" s="1">
        <v>258377</v>
      </c>
      <c r="C50" s="1">
        <v>259143</v>
      </c>
      <c r="D50" s="1">
        <v>517520</v>
      </c>
      <c r="E50" s="1">
        <v>528886</v>
      </c>
      <c r="F50" s="1">
        <v>558338</v>
      </c>
      <c r="G50" s="1">
        <v>1087224</v>
      </c>
      <c r="I50" s="1">
        <f t="shared" si="0"/>
        <v>0</v>
      </c>
      <c r="J50" s="1">
        <f t="shared" si="1"/>
        <v>0</v>
      </c>
    </row>
    <row r="51" spans="1:10" x14ac:dyDescent="0.25">
      <c r="A51">
        <v>43</v>
      </c>
      <c r="B51" s="1">
        <v>224948</v>
      </c>
      <c r="C51" s="1">
        <v>226920</v>
      </c>
      <c r="D51" s="1">
        <v>451868</v>
      </c>
      <c r="E51" s="1">
        <v>446102</v>
      </c>
      <c r="F51" s="1">
        <v>478744</v>
      </c>
      <c r="G51" s="1">
        <v>924846</v>
      </c>
      <c r="I51" s="1">
        <f t="shared" si="0"/>
        <v>0</v>
      </c>
      <c r="J51" s="1">
        <f t="shared" si="1"/>
        <v>0</v>
      </c>
    </row>
    <row r="52" spans="1:10" x14ac:dyDescent="0.25">
      <c r="A52">
        <v>44</v>
      </c>
      <c r="B52" s="1">
        <v>189574</v>
      </c>
      <c r="C52" s="1">
        <v>192417</v>
      </c>
      <c r="D52" s="1">
        <v>381991</v>
      </c>
      <c r="E52" s="1">
        <v>380408</v>
      </c>
      <c r="F52" s="1">
        <v>421720</v>
      </c>
      <c r="G52" s="1">
        <v>802128</v>
      </c>
      <c r="I52" s="1">
        <f t="shared" si="0"/>
        <v>0</v>
      </c>
      <c r="J52" s="1">
        <f t="shared" si="1"/>
        <v>0</v>
      </c>
    </row>
    <row r="53" spans="1:10" x14ac:dyDescent="0.25">
      <c r="A53">
        <v>45</v>
      </c>
      <c r="B53" s="1">
        <v>219404</v>
      </c>
      <c r="C53" s="1">
        <v>241159</v>
      </c>
      <c r="D53" s="1">
        <v>460563</v>
      </c>
      <c r="E53" s="1">
        <v>511589</v>
      </c>
      <c r="F53" s="1">
        <v>713584</v>
      </c>
      <c r="G53" s="1">
        <v>1225173</v>
      </c>
      <c r="I53" s="1">
        <f t="shared" si="0"/>
        <v>0</v>
      </c>
      <c r="J53" s="1">
        <f t="shared" si="1"/>
        <v>0</v>
      </c>
    </row>
    <row r="54" spans="1:10" x14ac:dyDescent="0.25">
      <c r="A54">
        <v>46</v>
      </c>
      <c r="B54" s="1">
        <v>204009</v>
      </c>
      <c r="C54" s="1">
        <v>195281</v>
      </c>
      <c r="D54" s="1">
        <v>399290</v>
      </c>
      <c r="E54" s="1">
        <v>433218</v>
      </c>
      <c r="F54" s="1">
        <v>471425</v>
      </c>
      <c r="G54" s="1">
        <v>904643</v>
      </c>
      <c r="I54" s="1">
        <f t="shared" si="0"/>
        <v>0</v>
      </c>
      <c r="J54" s="1">
        <f t="shared" si="1"/>
        <v>0</v>
      </c>
    </row>
    <row r="55" spans="1:10" x14ac:dyDescent="0.25">
      <c r="A55">
        <v>47</v>
      </c>
      <c r="B55" s="1">
        <v>159603</v>
      </c>
      <c r="C55" s="1">
        <v>174054</v>
      </c>
      <c r="D55" s="1">
        <v>333657</v>
      </c>
      <c r="E55" s="1">
        <v>343772</v>
      </c>
      <c r="F55" s="1">
        <v>433107</v>
      </c>
      <c r="G55" s="1">
        <v>776879</v>
      </c>
      <c r="I55" s="1">
        <f t="shared" si="0"/>
        <v>0</v>
      </c>
      <c r="J55" s="1">
        <f t="shared" si="1"/>
        <v>0</v>
      </c>
    </row>
    <row r="56" spans="1:10" x14ac:dyDescent="0.25">
      <c r="A56">
        <v>48</v>
      </c>
      <c r="B56" s="1">
        <v>215546</v>
      </c>
      <c r="C56" s="1">
        <v>235170</v>
      </c>
      <c r="D56" s="1">
        <v>450716</v>
      </c>
      <c r="E56" s="1">
        <v>443889</v>
      </c>
      <c r="F56" s="1">
        <v>531370</v>
      </c>
      <c r="G56" s="1">
        <v>975259</v>
      </c>
      <c r="I56" s="1">
        <f t="shared" si="0"/>
        <v>0</v>
      </c>
      <c r="J56" s="1">
        <f t="shared" si="1"/>
        <v>0</v>
      </c>
    </row>
    <row r="57" spans="1:10" x14ac:dyDescent="0.25">
      <c r="A57">
        <v>49</v>
      </c>
      <c r="B57" s="1">
        <v>167201</v>
      </c>
      <c r="C57" s="1">
        <v>170981</v>
      </c>
      <c r="D57" s="1">
        <v>338182</v>
      </c>
      <c r="E57" s="1">
        <v>336937</v>
      </c>
      <c r="F57" s="1">
        <v>403729</v>
      </c>
      <c r="G57" s="1">
        <v>740666</v>
      </c>
      <c r="I57" s="1">
        <f t="shared" si="0"/>
        <v>0</v>
      </c>
      <c r="J57" s="1">
        <f t="shared" si="1"/>
        <v>0</v>
      </c>
    </row>
    <row r="58" spans="1:10" x14ac:dyDescent="0.25">
      <c r="A58" t="s">
        <v>0</v>
      </c>
      <c r="B58" s="1">
        <v>2149929</v>
      </c>
      <c r="C58" s="1">
        <v>2253511</v>
      </c>
      <c r="D58" s="1">
        <v>4403440</v>
      </c>
      <c r="E58" s="1">
        <v>4550079</v>
      </c>
      <c r="F58" s="1">
        <v>5377388</v>
      </c>
      <c r="G58" s="1">
        <v>9927467</v>
      </c>
      <c r="I58" s="1">
        <f t="shared" si="0"/>
        <v>0</v>
      </c>
      <c r="J58" s="1">
        <f t="shared" si="1"/>
        <v>0</v>
      </c>
    </row>
    <row r="59" spans="1:10" x14ac:dyDescent="0.25">
      <c r="A59">
        <v>50</v>
      </c>
      <c r="B59" s="1">
        <v>209531</v>
      </c>
      <c r="C59" s="1">
        <v>263625</v>
      </c>
      <c r="D59" s="1">
        <v>473156</v>
      </c>
      <c r="E59" s="1">
        <v>514043</v>
      </c>
      <c r="F59" s="1">
        <v>859599</v>
      </c>
      <c r="G59" s="1">
        <v>1373642</v>
      </c>
      <c r="I59" s="1">
        <f t="shared" si="0"/>
        <v>0</v>
      </c>
      <c r="J59" s="1">
        <f t="shared" si="1"/>
        <v>0</v>
      </c>
    </row>
    <row r="60" spans="1:10" x14ac:dyDescent="0.25">
      <c r="A60">
        <v>51</v>
      </c>
      <c r="B60" s="1">
        <v>133706</v>
      </c>
      <c r="C60" s="1">
        <v>121972</v>
      </c>
      <c r="D60" s="1">
        <v>256678</v>
      </c>
      <c r="E60" s="1">
        <v>283131</v>
      </c>
      <c r="F60" s="1">
        <v>301061</v>
      </c>
      <c r="G60" s="1">
        <v>584192</v>
      </c>
      <c r="I60" s="1">
        <f t="shared" si="0"/>
        <v>-1000</v>
      </c>
      <c r="J60" s="1">
        <f t="shared" si="1"/>
        <v>0</v>
      </c>
    </row>
    <row r="61" spans="1:10" x14ac:dyDescent="0.25">
      <c r="A61">
        <v>52</v>
      </c>
      <c r="B61" s="1">
        <v>167977</v>
      </c>
      <c r="C61" s="1">
        <v>168723</v>
      </c>
      <c r="D61" s="1">
        <v>336700</v>
      </c>
      <c r="E61" s="1">
        <v>360873</v>
      </c>
      <c r="F61" s="1">
        <v>409837</v>
      </c>
      <c r="G61" s="1">
        <v>770710</v>
      </c>
      <c r="I61" s="1">
        <f t="shared" si="0"/>
        <v>0</v>
      </c>
      <c r="J61" s="1">
        <f t="shared" si="1"/>
        <v>0</v>
      </c>
    </row>
    <row r="62" spans="1:10" x14ac:dyDescent="0.25">
      <c r="A62">
        <v>53</v>
      </c>
      <c r="B62" s="1">
        <v>141537</v>
      </c>
      <c r="C62" s="1">
        <v>151970</v>
      </c>
      <c r="D62" s="1">
        <v>293507</v>
      </c>
      <c r="E62" s="1">
        <v>298253</v>
      </c>
      <c r="F62" s="1">
        <v>354135</v>
      </c>
      <c r="G62" s="1">
        <v>652386</v>
      </c>
      <c r="I62" s="1">
        <f t="shared" si="0"/>
        <v>0</v>
      </c>
      <c r="J62" s="1">
        <f t="shared" si="1"/>
        <v>2</v>
      </c>
    </row>
    <row r="63" spans="1:10" x14ac:dyDescent="0.25">
      <c r="A63">
        <v>54</v>
      </c>
      <c r="B63" s="1">
        <v>124065</v>
      </c>
      <c r="C63" s="1">
        <v>138906</v>
      </c>
      <c r="D63" s="1">
        <v>262971</v>
      </c>
      <c r="E63" s="1">
        <v>260824</v>
      </c>
      <c r="F63" s="1">
        <v>321626</v>
      </c>
      <c r="G63" s="1">
        <v>582450</v>
      </c>
      <c r="I63" s="1">
        <f t="shared" si="0"/>
        <v>0</v>
      </c>
      <c r="J63" s="1">
        <f t="shared" si="1"/>
        <v>0</v>
      </c>
    </row>
    <row r="64" spans="1:10" x14ac:dyDescent="0.25">
      <c r="A64">
        <v>55</v>
      </c>
      <c r="B64" s="1">
        <v>137118</v>
      </c>
      <c r="C64" s="1">
        <v>196316</v>
      </c>
      <c r="D64" s="1">
        <v>333434</v>
      </c>
      <c r="E64" s="1">
        <v>368078</v>
      </c>
      <c r="F64" s="1">
        <v>627684</v>
      </c>
      <c r="G64" s="1">
        <v>995762</v>
      </c>
      <c r="I64" s="1">
        <f t="shared" si="0"/>
        <v>0</v>
      </c>
      <c r="J64" s="1">
        <f t="shared" si="1"/>
        <v>0</v>
      </c>
    </row>
    <row r="65" spans="1:10" x14ac:dyDescent="0.25">
      <c r="A65">
        <v>56</v>
      </c>
      <c r="B65" s="1">
        <v>134490</v>
      </c>
      <c r="C65" s="1">
        <v>167205</v>
      </c>
      <c r="D65" s="1">
        <v>301695</v>
      </c>
      <c r="E65" s="1">
        <v>314632</v>
      </c>
      <c r="F65" s="1">
        <v>423044</v>
      </c>
      <c r="G65" s="1">
        <v>737676</v>
      </c>
      <c r="I65" s="1">
        <f t="shared" si="0"/>
        <v>0</v>
      </c>
      <c r="J65" s="1">
        <f t="shared" si="1"/>
        <v>0</v>
      </c>
    </row>
    <row r="66" spans="1:10" x14ac:dyDescent="0.25">
      <c r="A66">
        <v>57</v>
      </c>
      <c r="B66" s="1">
        <v>96524</v>
      </c>
      <c r="C66" s="1">
        <v>128576</v>
      </c>
      <c r="D66" s="1">
        <v>225100</v>
      </c>
      <c r="E66" s="1">
        <v>234391</v>
      </c>
      <c r="F66" s="1">
        <v>340582</v>
      </c>
      <c r="G66" s="1">
        <v>574973</v>
      </c>
      <c r="I66" s="1">
        <f t="shared" si="0"/>
        <v>0</v>
      </c>
      <c r="J66" s="1">
        <f t="shared" si="1"/>
        <v>0</v>
      </c>
    </row>
    <row r="67" spans="1:10" x14ac:dyDescent="0.25">
      <c r="A67">
        <v>58</v>
      </c>
      <c r="B67" s="1">
        <v>96327</v>
      </c>
      <c r="C67" s="1">
        <v>135912</v>
      </c>
      <c r="D67" s="1">
        <v>232239</v>
      </c>
      <c r="E67" s="1">
        <v>239708</v>
      </c>
      <c r="F67" s="1">
        <v>356454</v>
      </c>
      <c r="G67" s="1">
        <v>596162</v>
      </c>
      <c r="I67" s="1">
        <f t="shared" si="0"/>
        <v>0</v>
      </c>
      <c r="J67" s="1">
        <f t="shared" si="1"/>
        <v>0</v>
      </c>
    </row>
    <row r="68" spans="1:10" x14ac:dyDescent="0.25">
      <c r="A68">
        <v>59</v>
      </c>
      <c r="B68" s="1">
        <v>84282</v>
      </c>
      <c r="C68" s="1">
        <v>101221</v>
      </c>
      <c r="D68" s="1">
        <v>185503</v>
      </c>
      <c r="E68" s="1">
        <v>210862</v>
      </c>
      <c r="F68" s="1">
        <v>279109</v>
      </c>
      <c r="G68" s="1">
        <v>489971</v>
      </c>
      <c r="I68" s="1">
        <f t="shared" si="0"/>
        <v>0</v>
      </c>
      <c r="J68" s="1">
        <f t="shared" si="1"/>
        <v>0</v>
      </c>
    </row>
    <row r="69" spans="1:10" x14ac:dyDescent="0.25">
      <c r="A69" t="s">
        <v>0</v>
      </c>
      <c r="B69" s="1">
        <v>1325557</v>
      </c>
      <c r="C69" s="1">
        <v>1574426</v>
      </c>
      <c r="D69" s="1">
        <v>2899983</v>
      </c>
      <c r="E69" s="1">
        <v>3084795</v>
      </c>
      <c r="F69" s="1">
        <v>4273131</v>
      </c>
      <c r="G69" s="1">
        <v>7357924</v>
      </c>
      <c r="I69" s="1">
        <f t="shared" ref="I69:I116" si="2">B69+C69-D69</f>
        <v>0</v>
      </c>
      <c r="J69" s="1">
        <f t="shared" ref="J69:J116" si="3">E69+F69-G69</f>
        <v>2</v>
      </c>
    </row>
    <row r="70" spans="1:10" x14ac:dyDescent="0.25">
      <c r="A70">
        <v>60</v>
      </c>
      <c r="B70" s="1">
        <v>121803</v>
      </c>
      <c r="C70" s="1">
        <v>204278</v>
      </c>
      <c r="D70" s="1">
        <v>326081</v>
      </c>
      <c r="E70" s="1">
        <v>441446</v>
      </c>
      <c r="F70" s="1">
        <v>796139</v>
      </c>
      <c r="G70" s="1">
        <v>1237585</v>
      </c>
      <c r="I70" s="1">
        <f t="shared" si="2"/>
        <v>0</v>
      </c>
      <c r="J70" s="1">
        <f t="shared" si="3"/>
        <v>0</v>
      </c>
    </row>
    <row r="71" spans="1:10" x14ac:dyDescent="0.25">
      <c r="A71">
        <v>61</v>
      </c>
      <c r="B71" s="1">
        <v>63654</v>
      </c>
      <c r="C71" s="1">
        <v>76292</v>
      </c>
      <c r="D71" s="1">
        <v>139946</v>
      </c>
      <c r="E71" s="1">
        <v>199571</v>
      </c>
      <c r="F71" s="1">
        <v>219091</v>
      </c>
      <c r="G71" s="1">
        <v>418662</v>
      </c>
      <c r="I71" s="1">
        <f t="shared" si="2"/>
        <v>0</v>
      </c>
      <c r="J71" s="1">
        <f t="shared" si="3"/>
        <v>0</v>
      </c>
    </row>
    <row r="72" spans="1:10" x14ac:dyDescent="0.25">
      <c r="A72">
        <v>62</v>
      </c>
      <c r="B72" s="1">
        <v>80098</v>
      </c>
      <c r="C72" s="1">
        <v>107556</v>
      </c>
      <c r="D72" s="1">
        <v>187654</v>
      </c>
      <c r="E72" s="1">
        <v>250295</v>
      </c>
      <c r="F72" s="1">
        <v>308676</v>
      </c>
      <c r="G72" s="1">
        <v>558971</v>
      </c>
      <c r="I72" s="1">
        <f t="shared" si="2"/>
        <v>0</v>
      </c>
      <c r="J72" s="1">
        <f t="shared" si="3"/>
        <v>0</v>
      </c>
    </row>
    <row r="73" spans="1:10" x14ac:dyDescent="0.25">
      <c r="A73">
        <v>63</v>
      </c>
      <c r="B73" s="1">
        <v>74204</v>
      </c>
      <c r="C73" s="1">
        <v>107011</v>
      </c>
      <c r="D73" s="1">
        <v>181215</v>
      </c>
      <c r="E73" s="1">
        <v>229938</v>
      </c>
      <c r="F73" s="1">
        <v>293855</v>
      </c>
      <c r="G73" s="1">
        <v>523793</v>
      </c>
      <c r="I73" s="1">
        <f t="shared" si="2"/>
        <v>0</v>
      </c>
      <c r="J73" s="1">
        <f t="shared" si="3"/>
        <v>0</v>
      </c>
    </row>
    <row r="74" spans="1:10" x14ac:dyDescent="0.25">
      <c r="A74">
        <v>64</v>
      </c>
      <c r="B74" s="1">
        <v>59801</v>
      </c>
      <c r="C74" s="1">
        <v>87574</v>
      </c>
      <c r="D74" s="1">
        <v>147375</v>
      </c>
      <c r="E74" s="1">
        <v>181935</v>
      </c>
      <c r="F74" s="1">
        <v>233828</v>
      </c>
      <c r="G74" s="1">
        <v>415763</v>
      </c>
      <c r="I74" s="1">
        <f t="shared" si="2"/>
        <v>0</v>
      </c>
      <c r="J74" s="1">
        <f t="shared" si="3"/>
        <v>0</v>
      </c>
    </row>
    <row r="75" spans="1:10" x14ac:dyDescent="0.25">
      <c r="A75">
        <v>65</v>
      </c>
      <c r="B75" s="1">
        <v>73944</v>
      </c>
      <c r="C75" s="1">
        <v>134214</v>
      </c>
      <c r="D75" s="1">
        <v>208158</v>
      </c>
      <c r="E75" s="1">
        <v>278692</v>
      </c>
      <c r="F75" s="1">
        <v>447642</v>
      </c>
      <c r="G75" s="1">
        <v>726334</v>
      </c>
      <c r="I75" s="1">
        <f t="shared" si="2"/>
        <v>0</v>
      </c>
      <c r="J75" s="1">
        <f t="shared" si="3"/>
        <v>0</v>
      </c>
    </row>
    <row r="76" spans="1:10" x14ac:dyDescent="0.25">
      <c r="A76">
        <v>66</v>
      </c>
      <c r="B76" s="1">
        <v>60131</v>
      </c>
      <c r="C76" s="1">
        <v>95044</v>
      </c>
      <c r="D76" s="1">
        <v>155179</v>
      </c>
      <c r="E76" s="1">
        <v>206540</v>
      </c>
      <c r="F76" s="1">
        <v>264049</v>
      </c>
      <c r="G76" s="1">
        <v>470589</v>
      </c>
      <c r="I76" s="1">
        <f t="shared" si="2"/>
        <v>-4</v>
      </c>
      <c r="J76" s="1">
        <f t="shared" si="3"/>
        <v>0</v>
      </c>
    </row>
    <row r="77" spans="1:10" x14ac:dyDescent="0.25">
      <c r="A77">
        <v>67</v>
      </c>
      <c r="B77" s="1">
        <v>45616</v>
      </c>
      <c r="C77" s="1">
        <v>84303</v>
      </c>
      <c r="D77" s="1">
        <v>129919</v>
      </c>
      <c r="E77" s="1">
        <v>170888</v>
      </c>
      <c r="F77" s="1">
        <v>250078</v>
      </c>
      <c r="G77" s="1">
        <v>420966</v>
      </c>
      <c r="I77" s="1">
        <f t="shared" si="2"/>
        <v>0</v>
      </c>
      <c r="J77" s="1">
        <f t="shared" si="3"/>
        <v>0</v>
      </c>
    </row>
    <row r="78" spans="1:10" x14ac:dyDescent="0.25">
      <c r="A78">
        <v>68</v>
      </c>
      <c r="B78" s="1">
        <v>39094</v>
      </c>
      <c r="C78" s="1">
        <v>74614</v>
      </c>
      <c r="D78" s="1">
        <v>113708</v>
      </c>
      <c r="E78" s="1">
        <v>135552</v>
      </c>
      <c r="F78" s="1">
        <v>195879</v>
      </c>
      <c r="G78" s="1">
        <v>331431</v>
      </c>
      <c r="I78" s="1">
        <f t="shared" si="2"/>
        <v>0</v>
      </c>
      <c r="J78" s="1">
        <f t="shared" si="3"/>
        <v>0</v>
      </c>
    </row>
    <row r="79" spans="1:10" x14ac:dyDescent="0.25">
      <c r="A79">
        <v>69</v>
      </c>
      <c r="B79" s="1">
        <v>28046</v>
      </c>
      <c r="C79" s="1">
        <v>49342</v>
      </c>
      <c r="D79" s="1">
        <v>77388</v>
      </c>
      <c r="E79" s="1">
        <v>101580</v>
      </c>
      <c r="F79" s="1">
        <v>141191</v>
      </c>
      <c r="G79" s="1">
        <v>242771</v>
      </c>
      <c r="I79" s="1">
        <f t="shared" si="2"/>
        <v>0</v>
      </c>
      <c r="J79" s="1">
        <f t="shared" si="3"/>
        <v>0</v>
      </c>
    </row>
    <row r="80" spans="1:10" x14ac:dyDescent="0.25">
      <c r="A80" t="s">
        <v>0</v>
      </c>
      <c r="B80" s="1">
        <v>646391</v>
      </c>
      <c r="C80" s="1">
        <v>1020228</v>
      </c>
      <c r="D80" s="1">
        <v>1666619</v>
      </c>
      <c r="E80" s="1">
        <v>2196437</v>
      </c>
      <c r="F80" s="1">
        <v>3150428</v>
      </c>
      <c r="G80" s="1">
        <v>5346865</v>
      </c>
      <c r="I80" s="1">
        <f t="shared" si="2"/>
        <v>0</v>
      </c>
      <c r="J80" s="1">
        <f t="shared" si="3"/>
        <v>0</v>
      </c>
    </row>
    <row r="81" spans="1:10" x14ac:dyDescent="0.25">
      <c r="A81">
        <v>70</v>
      </c>
      <c r="B81" s="1">
        <v>47667</v>
      </c>
      <c r="C81" s="1">
        <v>113120</v>
      </c>
      <c r="D81" s="1">
        <v>160787</v>
      </c>
      <c r="E81" s="1">
        <v>233454</v>
      </c>
      <c r="F81" s="1">
        <v>466098</v>
      </c>
      <c r="G81" s="1">
        <v>699552</v>
      </c>
      <c r="I81" s="1">
        <f t="shared" si="2"/>
        <v>0</v>
      </c>
      <c r="J81" s="1">
        <f t="shared" si="3"/>
        <v>0</v>
      </c>
    </row>
    <row r="82" spans="1:10" x14ac:dyDescent="0.25">
      <c r="A82">
        <v>71</v>
      </c>
      <c r="B82" s="1">
        <v>19738</v>
      </c>
      <c r="C82" s="1">
        <v>31949</v>
      </c>
      <c r="D82" s="1">
        <v>51687</v>
      </c>
      <c r="E82" s="1">
        <v>79568</v>
      </c>
      <c r="F82" s="1">
        <v>91122</v>
      </c>
      <c r="G82" s="1">
        <v>170690</v>
      </c>
      <c r="I82" s="1">
        <f t="shared" si="2"/>
        <v>0</v>
      </c>
      <c r="J82" s="1">
        <f t="shared" si="3"/>
        <v>0</v>
      </c>
    </row>
    <row r="83" spans="1:10" x14ac:dyDescent="0.25">
      <c r="A83">
        <v>72</v>
      </c>
      <c r="B83" s="1">
        <v>26219</v>
      </c>
      <c r="C83" s="1">
        <v>49662</v>
      </c>
      <c r="D83" s="1">
        <v>75881</v>
      </c>
      <c r="E83" s="1">
        <v>107275</v>
      </c>
      <c r="F83" s="1">
        <v>136387</v>
      </c>
      <c r="G83" s="1">
        <v>243662</v>
      </c>
      <c r="I83" s="1">
        <f t="shared" si="2"/>
        <v>0</v>
      </c>
      <c r="J83" s="1">
        <f t="shared" si="3"/>
        <v>0</v>
      </c>
    </row>
    <row r="84" spans="1:10" x14ac:dyDescent="0.25">
      <c r="A84">
        <v>73</v>
      </c>
      <c r="B84" s="1">
        <v>20523</v>
      </c>
      <c r="C84" s="1">
        <v>41665</v>
      </c>
      <c r="D84" s="1">
        <v>62188</v>
      </c>
      <c r="E84" s="1">
        <v>86025</v>
      </c>
      <c r="F84" s="1">
        <v>113548</v>
      </c>
      <c r="G84" s="1">
        <v>199573</v>
      </c>
      <c r="I84" s="1">
        <f t="shared" si="2"/>
        <v>0</v>
      </c>
      <c r="J84" s="1">
        <f t="shared" si="3"/>
        <v>0</v>
      </c>
    </row>
    <row r="85" spans="1:10" x14ac:dyDescent="0.25">
      <c r="A85">
        <v>74</v>
      </c>
      <c r="B85" s="1">
        <v>15796</v>
      </c>
      <c r="C85" s="1">
        <v>31222</v>
      </c>
      <c r="D85" s="1">
        <v>47018</v>
      </c>
      <c r="E85" s="1">
        <v>64914</v>
      </c>
      <c r="F85" s="1">
        <v>85302</v>
      </c>
      <c r="G85" s="1">
        <v>150216</v>
      </c>
      <c r="I85" s="1">
        <f t="shared" si="2"/>
        <v>0</v>
      </c>
      <c r="J85" s="1">
        <f t="shared" si="3"/>
        <v>0</v>
      </c>
    </row>
    <row r="86" spans="1:10" x14ac:dyDescent="0.25">
      <c r="A86">
        <v>75</v>
      </c>
      <c r="B86" s="1">
        <v>23215</v>
      </c>
      <c r="C86" s="1">
        <v>55260</v>
      </c>
      <c r="D86" s="1">
        <v>78475</v>
      </c>
      <c r="E86" s="1">
        <v>118900</v>
      </c>
      <c r="F86" s="1">
        <v>197779</v>
      </c>
      <c r="G86" s="1">
        <v>316679</v>
      </c>
      <c r="I86" s="1">
        <f t="shared" si="2"/>
        <v>0</v>
      </c>
      <c r="J86" s="1">
        <f t="shared" si="3"/>
        <v>0</v>
      </c>
    </row>
    <row r="87" spans="1:10" x14ac:dyDescent="0.25">
      <c r="A87">
        <v>76</v>
      </c>
      <c r="B87" s="1">
        <v>15102</v>
      </c>
      <c r="C87" s="1">
        <v>30358</v>
      </c>
      <c r="D87" s="1">
        <v>45460</v>
      </c>
      <c r="E87" s="1">
        <v>66874</v>
      </c>
      <c r="F87" s="1">
        <v>85020</v>
      </c>
      <c r="G87" s="1">
        <v>151894</v>
      </c>
      <c r="I87" s="1">
        <f t="shared" si="2"/>
        <v>0</v>
      </c>
      <c r="J87" s="1">
        <f t="shared" si="3"/>
        <v>0</v>
      </c>
    </row>
    <row r="88" spans="1:10" x14ac:dyDescent="0.25">
      <c r="A88">
        <v>77</v>
      </c>
      <c r="B88" s="1">
        <v>9889</v>
      </c>
      <c r="C88" s="1">
        <v>22264</v>
      </c>
      <c r="D88" s="1">
        <v>32153</v>
      </c>
      <c r="E88" s="1">
        <v>50626</v>
      </c>
      <c r="F88" s="1">
        <v>70718</v>
      </c>
      <c r="G88" s="1">
        <v>121344</v>
      </c>
      <c r="I88" s="1">
        <f t="shared" si="2"/>
        <v>0</v>
      </c>
      <c r="J88" s="1">
        <f t="shared" si="3"/>
        <v>0</v>
      </c>
    </row>
    <row r="89" spans="1:10" x14ac:dyDescent="0.25">
      <c r="A89">
        <v>78</v>
      </c>
      <c r="B89" s="1">
        <v>9294</v>
      </c>
      <c r="C89" s="1">
        <v>22235</v>
      </c>
      <c r="D89" s="1">
        <v>31529</v>
      </c>
      <c r="E89" s="1">
        <v>47922</v>
      </c>
      <c r="F89" s="1">
        <v>71671</v>
      </c>
      <c r="G89" s="1">
        <v>119593</v>
      </c>
      <c r="I89" s="1">
        <f t="shared" si="2"/>
        <v>0</v>
      </c>
      <c r="J89" s="1">
        <f t="shared" si="3"/>
        <v>0</v>
      </c>
    </row>
    <row r="90" spans="1:10" x14ac:dyDescent="0.25">
      <c r="A90">
        <v>79</v>
      </c>
      <c r="B90" s="1">
        <v>5059</v>
      </c>
      <c r="C90" s="1">
        <v>11628</v>
      </c>
      <c r="D90" s="1">
        <v>16687</v>
      </c>
      <c r="E90" s="1">
        <v>27579</v>
      </c>
      <c r="F90" s="1">
        <v>41870</v>
      </c>
      <c r="G90" s="1">
        <v>69449</v>
      </c>
      <c r="I90" s="1">
        <f t="shared" si="2"/>
        <v>0</v>
      </c>
      <c r="J90" s="1">
        <f t="shared" si="3"/>
        <v>0</v>
      </c>
    </row>
    <row r="91" spans="1:10" x14ac:dyDescent="0.25">
      <c r="A91" t="s">
        <v>0</v>
      </c>
      <c r="B91" s="1">
        <v>192502</v>
      </c>
      <c r="C91" s="1">
        <v>409363</v>
      </c>
      <c r="D91" s="1">
        <v>601865</v>
      </c>
      <c r="E91" s="1">
        <v>883137</v>
      </c>
      <c r="F91" s="1">
        <v>1359515</v>
      </c>
      <c r="G91" s="1">
        <v>2242652</v>
      </c>
      <c r="I91" s="1">
        <f t="shared" si="2"/>
        <v>0</v>
      </c>
      <c r="J91" s="1">
        <f t="shared" si="3"/>
        <v>0</v>
      </c>
    </row>
    <row r="92" spans="1:10" x14ac:dyDescent="0.25">
      <c r="A92">
        <v>80</v>
      </c>
      <c r="B92" s="1">
        <v>10406</v>
      </c>
      <c r="C92" s="1">
        <v>32660</v>
      </c>
      <c r="D92" s="1">
        <v>43066</v>
      </c>
      <c r="E92" s="1">
        <v>80341</v>
      </c>
      <c r="F92" s="1">
        <v>183312</v>
      </c>
      <c r="G92" s="1">
        <v>263653</v>
      </c>
      <c r="I92" s="1">
        <f t="shared" si="2"/>
        <v>0</v>
      </c>
      <c r="J92" s="1">
        <f t="shared" si="3"/>
        <v>0</v>
      </c>
    </row>
    <row r="93" spans="1:10" x14ac:dyDescent="0.25">
      <c r="A93">
        <v>81</v>
      </c>
      <c r="B93" s="1">
        <v>3055</v>
      </c>
      <c r="C93" s="1">
        <v>6419</v>
      </c>
      <c r="D93" s="1">
        <v>9474</v>
      </c>
      <c r="E93" s="1">
        <v>18451</v>
      </c>
      <c r="F93" s="1">
        <v>23565</v>
      </c>
      <c r="G93" s="1">
        <v>42016</v>
      </c>
      <c r="I93" s="1">
        <f t="shared" si="2"/>
        <v>0</v>
      </c>
      <c r="J93" s="1">
        <f t="shared" si="3"/>
        <v>0</v>
      </c>
    </row>
    <row r="94" spans="1:10" x14ac:dyDescent="0.25">
      <c r="A94">
        <v>82</v>
      </c>
      <c r="B94" s="1">
        <v>3871</v>
      </c>
      <c r="C94" s="1">
        <v>8866</v>
      </c>
      <c r="D94" s="1">
        <v>12737</v>
      </c>
      <c r="E94" s="1">
        <v>22301</v>
      </c>
      <c r="F94" s="1">
        <v>30983</v>
      </c>
      <c r="G94" s="1">
        <v>53284</v>
      </c>
      <c r="I94" s="1">
        <f t="shared" si="2"/>
        <v>0</v>
      </c>
      <c r="J94" s="1">
        <f t="shared" si="3"/>
        <v>0</v>
      </c>
    </row>
    <row r="95" spans="1:10" x14ac:dyDescent="0.25">
      <c r="A95">
        <v>83</v>
      </c>
      <c r="B95" s="1">
        <v>2855</v>
      </c>
      <c r="C95" s="1">
        <v>7100</v>
      </c>
      <c r="D95" s="1">
        <v>9955</v>
      </c>
      <c r="E95" s="1">
        <v>15900</v>
      </c>
      <c r="F95" s="1">
        <v>23495</v>
      </c>
      <c r="G95" s="1">
        <v>39395</v>
      </c>
      <c r="I95" s="1">
        <f t="shared" si="2"/>
        <v>0</v>
      </c>
      <c r="J95" s="1">
        <f t="shared" si="3"/>
        <v>0</v>
      </c>
    </row>
    <row r="96" spans="1:10" x14ac:dyDescent="0.25">
      <c r="A96">
        <v>84</v>
      </c>
      <c r="B96" s="1">
        <v>2190</v>
      </c>
      <c r="C96" s="1">
        <v>5488</v>
      </c>
      <c r="D96" s="1">
        <v>7678</v>
      </c>
      <c r="E96" s="1">
        <v>12319</v>
      </c>
      <c r="F96" s="1">
        <v>18584</v>
      </c>
      <c r="G96" s="1">
        <v>30903</v>
      </c>
      <c r="I96" s="1">
        <f t="shared" si="2"/>
        <v>0</v>
      </c>
      <c r="J96" s="1">
        <f t="shared" si="3"/>
        <v>0</v>
      </c>
    </row>
    <row r="97" spans="1:10" x14ac:dyDescent="0.25">
      <c r="A97">
        <v>85</v>
      </c>
      <c r="B97" s="1">
        <v>3500</v>
      </c>
      <c r="C97" s="1">
        <v>10599</v>
      </c>
      <c r="D97" s="1">
        <v>14099</v>
      </c>
      <c r="E97" s="1">
        <v>24637</v>
      </c>
      <c r="F97" s="1">
        <v>49209</v>
      </c>
      <c r="G97" s="1">
        <v>73896</v>
      </c>
      <c r="I97" s="1">
        <f t="shared" si="2"/>
        <v>0</v>
      </c>
      <c r="J97" s="1">
        <f t="shared" si="3"/>
        <v>-50</v>
      </c>
    </row>
    <row r="98" spans="1:10" x14ac:dyDescent="0.25">
      <c r="A98">
        <v>86</v>
      </c>
      <c r="B98" s="1">
        <v>1808</v>
      </c>
      <c r="C98" s="1">
        <v>4840</v>
      </c>
      <c r="D98" s="1">
        <v>6648</v>
      </c>
      <c r="E98" s="1">
        <v>10773</v>
      </c>
      <c r="F98" s="1">
        <v>16048</v>
      </c>
      <c r="G98" s="1">
        <v>26821</v>
      </c>
      <c r="I98" s="1">
        <f t="shared" si="2"/>
        <v>0</v>
      </c>
      <c r="J98" s="1">
        <f t="shared" si="3"/>
        <v>0</v>
      </c>
    </row>
    <row r="99" spans="1:10" x14ac:dyDescent="0.25">
      <c r="A99">
        <v>87</v>
      </c>
      <c r="B99" s="1">
        <v>1264</v>
      </c>
      <c r="C99" s="1">
        <v>3501</v>
      </c>
      <c r="D99" s="1">
        <v>4765</v>
      </c>
      <c r="E99" s="1">
        <v>7910</v>
      </c>
      <c r="F99" s="1">
        <v>13655</v>
      </c>
      <c r="G99" s="1">
        <v>21565</v>
      </c>
      <c r="I99" s="1">
        <f t="shared" si="2"/>
        <v>0</v>
      </c>
      <c r="J99" s="1">
        <f t="shared" si="3"/>
        <v>0</v>
      </c>
    </row>
    <row r="100" spans="1:10" x14ac:dyDescent="0.25">
      <c r="A100">
        <v>88</v>
      </c>
      <c r="B100" s="1">
        <v>1047</v>
      </c>
      <c r="C100" s="1">
        <v>3143</v>
      </c>
      <c r="D100" s="1">
        <v>4190</v>
      </c>
      <c r="E100" s="1">
        <v>6864</v>
      </c>
      <c r="F100" s="1">
        <v>12295</v>
      </c>
      <c r="G100" s="1">
        <v>19159</v>
      </c>
      <c r="I100" s="1">
        <f t="shared" si="2"/>
        <v>0</v>
      </c>
      <c r="J100" s="1">
        <f t="shared" si="3"/>
        <v>0</v>
      </c>
    </row>
    <row r="101" spans="1:10" x14ac:dyDescent="0.25">
      <c r="A101">
        <v>89</v>
      </c>
      <c r="B101" s="1">
        <v>583</v>
      </c>
      <c r="C101" s="1">
        <v>1713</v>
      </c>
      <c r="D101" s="1">
        <v>2296</v>
      </c>
      <c r="E101" s="1">
        <v>4654</v>
      </c>
      <c r="F101" s="1">
        <v>8452</v>
      </c>
      <c r="G101" s="1">
        <v>13106</v>
      </c>
      <c r="I101" s="1">
        <f t="shared" si="2"/>
        <v>0</v>
      </c>
      <c r="J101" s="1">
        <f t="shared" si="3"/>
        <v>0</v>
      </c>
    </row>
    <row r="102" spans="1:10" x14ac:dyDescent="0.25">
      <c r="A102" t="s">
        <v>0</v>
      </c>
      <c r="B102" s="1">
        <v>30579</v>
      </c>
      <c r="C102" s="1">
        <v>84329</v>
      </c>
      <c r="D102" s="1">
        <v>114908</v>
      </c>
      <c r="E102" s="1">
        <v>204200</v>
      </c>
      <c r="F102" s="1">
        <v>379598</v>
      </c>
      <c r="G102" s="1">
        <v>583798</v>
      </c>
      <c r="I102" s="1">
        <f t="shared" si="2"/>
        <v>0</v>
      </c>
      <c r="J102" s="1">
        <f t="shared" si="3"/>
        <v>0</v>
      </c>
    </row>
    <row r="103" spans="1:10" x14ac:dyDescent="0.25">
      <c r="A103">
        <v>90</v>
      </c>
      <c r="B103" s="1">
        <v>1471</v>
      </c>
      <c r="C103" s="1">
        <v>5160</v>
      </c>
      <c r="D103" s="1">
        <v>6631</v>
      </c>
      <c r="E103" s="1">
        <v>16562</v>
      </c>
      <c r="F103" s="1">
        <v>38759</v>
      </c>
      <c r="G103" s="1">
        <v>55311</v>
      </c>
      <c r="I103" s="1">
        <f t="shared" si="2"/>
        <v>0</v>
      </c>
      <c r="J103" s="1">
        <f t="shared" si="3"/>
        <v>10</v>
      </c>
    </row>
    <row r="104" spans="1:10" x14ac:dyDescent="0.25">
      <c r="A104">
        <v>91</v>
      </c>
      <c r="B104" s="1">
        <v>294</v>
      </c>
      <c r="C104" s="1">
        <v>650</v>
      </c>
      <c r="D104" s="1">
        <v>944</v>
      </c>
      <c r="E104" s="1">
        <v>2381</v>
      </c>
      <c r="F104" s="1">
        <v>3814</v>
      </c>
      <c r="G104" s="1">
        <v>6195</v>
      </c>
      <c r="I104" s="1">
        <f t="shared" si="2"/>
        <v>0</v>
      </c>
      <c r="J104" s="1">
        <f t="shared" si="3"/>
        <v>0</v>
      </c>
    </row>
    <row r="105" spans="1:10" x14ac:dyDescent="0.25">
      <c r="A105">
        <v>92</v>
      </c>
      <c r="B105" s="1">
        <v>378</v>
      </c>
      <c r="C105" s="1">
        <v>915</v>
      </c>
      <c r="D105" s="1">
        <v>1293</v>
      </c>
      <c r="E105" s="1">
        <v>2829</v>
      </c>
      <c r="F105" s="1">
        <v>4458</v>
      </c>
      <c r="G105" s="1">
        <v>7287</v>
      </c>
      <c r="I105" s="1">
        <f t="shared" si="2"/>
        <v>0</v>
      </c>
      <c r="J105" s="1">
        <f t="shared" si="3"/>
        <v>0</v>
      </c>
    </row>
    <row r="106" spans="1:10" x14ac:dyDescent="0.25">
      <c r="A106">
        <v>93</v>
      </c>
      <c r="B106" s="1">
        <v>286</v>
      </c>
      <c r="C106" s="1">
        <v>826</v>
      </c>
      <c r="D106" s="1">
        <v>1112</v>
      </c>
      <c r="E106" s="1">
        <v>2144</v>
      </c>
      <c r="F106" s="1">
        <v>3531</v>
      </c>
      <c r="G106" s="1">
        <v>5672</v>
      </c>
      <c r="I106" s="1">
        <f t="shared" si="2"/>
        <v>0</v>
      </c>
      <c r="J106" s="1">
        <f t="shared" si="3"/>
        <v>3</v>
      </c>
    </row>
    <row r="107" spans="1:10" x14ac:dyDescent="0.25">
      <c r="A107">
        <v>94</v>
      </c>
      <c r="B107" s="1">
        <v>207</v>
      </c>
      <c r="C107" s="1">
        <v>503</v>
      </c>
      <c r="D107" s="1">
        <v>710</v>
      </c>
      <c r="E107" s="1">
        <v>1481</v>
      </c>
      <c r="F107" s="1">
        <v>2392</v>
      </c>
      <c r="G107" s="1">
        <v>3873</v>
      </c>
      <c r="I107" s="1">
        <f t="shared" si="2"/>
        <v>0</v>
      </c>
      <c r="J107" s="1">
        <f t="shared" si="3"/>
        <v>0</v>
      </c>
    </row>
    <row r="108" spans="1:10" x14ac:dyDescent="0.25">
      <c r="A108">
        <v>95</v>
      </c>
      <c r="B108" s="1">
        <v>479</v>
      </c>
      <c r="C108" s="1">
        <v>1270</v>
      </c>
      <c r="D108" s="1">
        <v>1749</v>
      </c>
      <c r="E108" s="1">
        <v>5184</v>
      </c>
      <c r="F108" s="1">
        <v>9072</v>
      </c>
      <c r="G108" s="1">
        <v>14256</v>
      </c>
      <c r="I108" s="1">
        <f t="shared" si="2"/>
        <v>0</v>
      </c>
      <c r="J108" s="1">
        <f t="shared" si="3"/>
        <v>0</v>
      </c>
    </row>
    <row r="109" spans="1:10" x14ac:dyDescent="0.25">
      <c r="A109">
        <v>96</v>
      </c>
      <c r="B109" s="1">
        <v>265</v>
      </c>
      <c r="C109" s="1">
        <v>741</v>
      </c>
      <c r="D109" s="1">
        <v>1006</v>
      </c>
      <c r="E109" s="1">
        <v>2186</v>
      </c>
      <c r="F109" s="1">
        <v>3439</v>
      </c>
      <c r="G109" s="1">
        <v>5625</v>
      </c>
      <c r="I109" s="1">
        <f t="shared" si="2"/>
        <v>0</v>
      </c>
      <c r="J109" s="1">
        <f t="shared" si="3"/>
        <v>0</v>
      </c>
    </row>
    <row r="110" spans="1:10" x14ac:dyDescent="0.25">
      <c r="A110">
        <v>97</v>
      </c>
      <c r="B110" s="1">
        <v>193</v>
      </c>
      <c r="C110" s="1">
        <v>465</v>
      </c>
      <c r="D110" s="1">
        <v>658</v>
      </c>
      <c r="E110" s="1">
        <v>1653</v>
      </c>
      <c r="F110" s="1">
        <v>2664</v>
      </c>
      <c r="G110" s="1">
        <v>4317</v>
      </c>
      <c r="I110" s="1">
        <f t="shared" si="2"/>
        <v>0</v>
      </c>
      <c r="J110" s="1">
        <f t="shared" si="3"/>
        <v>0</v>
      </c>
    </row>
    <row r="111" spans="1:10" x14ac:dyDescent="0.25">
      <c r="A111">
        <v>98</v>
      </c>
      <c r="B111" s="1">
        <v>181</v>
      </c>
      <c r="C111" s="1">
        <v>484</v>
      </c>
      <c r="D111" s="1">
        <v>665</v>
      </c>
      <c r="E111" s="1">
        <v>1723</v>
      </c>
      <c r="F111" s="1">
        <v>3015</v>
      </c>
      <c r="G111" s="1">
        <v>4738</v>
      </c>
      <c r="I111" s="1">
        <f t="shared" si="2"/>
        <v>0</v>
      </c>
      <c r="J111" s="1">
        <f t="shared" si="3"/>
        <v>0</v>
      </c>
    </row>
    <row r="112" spans="1:10" x14ac:dyDescent="0.25">
      <c r="A112">
        <v>99</v>
      </c>
      <c r="B112" s="1">
        <v>113</v>
      </c>
      <c r="C112" s="1">
        <v>208</v>
      </c>
      <c r="D112" s="1">
        <v>321</v>
      </c>
      <c r="E112" s="1">
        <v>904</v>
      </c>
      <c r="F112" s="1">
        <v>1861</v>
      </c>
      <c r="G112" s="1">
        <v>2765</v>
      </c>
      <c r="I112" s="1">
        <f t="shared" si="2"/>
        <v>0</v>
      </c>
      <c r="J112" s="1">
        <f t="shared" si="3"/>
        <v>0</v>
      </c>
    </row>
    <row r="113" spans="1:10" x14ac:dyDescent="0.25">
      <c r="A113" t="s">
        <v>8</v>
      </c>
      <c r="B113" s="1">
        <v>671</v>
      </c>
      <c r="C113" s="1">
        <v>1659</v>
      </c>
      <c r="D113" s="1">
        <v>2330</v>
      </c>
      <c r="E113" s="1">
        <v>10430</v>
      </c>
      <c r="F113" s="1">
        <v>16663</v>
      </c>
      <c r="G113" s="1">
        <v>27103</v>
      </c>
      <c r="I113" s="1">
        <f t="shared" si="2"/>
        <v>0</v>
      </c>
      <c r="J113" s="1">
        <f t="shared" si="3"/>
        <v>-10</v>
      </c>
    </row>
    <row r="114" spans="1:10" x14ac:dyDescent="0.25">
      <c r="A114" t="s">
        <v>0</v>
      </c>
      <c r="B114" s="1">
        <v>4538</v>
      </c>
      <c r="C114" s="1">
        <v>12881</v>
      </c>
      <c r="D114" s="1">
        <v>17419</v>
      </c>
      <c r="E114" s="1">
        <v>47474</v>
      </c>
      <c r="F114" s="1">
        <v>89668</v>
      </c>
      <c r="G114" s="1">
        <v>137142</v>
      </c>
      <c r="I114" s="1">
        <f t="shared" si="2"/>
        <v>0</v>
      </c>
      <c r="J114" s="1">
        <f t="shared" si="3"/>
        <v>0</v>
      </c>
    </row>
    <row r="115" spans="1:10" x14ac:dyDescent="0.25">
      <c r="A115" t="s">
        <v>9</v>
      </c>
      <c r="B115" s="1">
        <v>7628</v>
      </c>
      <c r="C115" s="1">
        <v>4508</v>
      </c>
      <c r="D115" s="1">
        <v>12136</v>
      </c>
      <c r="E115" s="1">
        <v>33587</v>
      </c>
      <c r="F115" s="1">
        <v>17331</v>
      </c>
      <c r="G115" s="2">
        <v>50918</v>
      </c>
      <c r="I115" s="1">
        <f t="shared" si="2"/>
        <v>0</v>
      </c>
      <c r="J115" s="1">
        <f t="shared" si="3"/>
        <v>0</v>
      </c>
    </row>
    <row r="116" spans="1:10" x14ac:dyDescent="0.25">
      <c r="A116" t="s">
        <v>6</v>
      </c>
      <c r="B116" s="1">
        <v>20905681</v>
      </c>
      <c r="C116" s="1">
        <v>22823884</v>
      </c>
      <c r="D116" s="1">
        <v>43729514</v>
      </c>
      <c r="E116" s="1">
        <v>54884262</v>
      </c>
      <c r="F116" s="1">
        <v>61507772</v>
      </c>
      <c r="G116" s="1">
        <v>116392132</v>
      </c>
      <c r="I116" s="1">
        <f t="shared" si="2"/>
        <v>51</v>
      </c>
      <c r="J116" s="1">
        <f t="shared" si="3"/>
        <v>-98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2024-03-11T16:33:45Z</dcterms:created>
  <dcterms:modified xsi:type="dcterms:W3CDTF">2024-03-11T18:28:33Z</dcterms:modified>
</cp:coreProperties>
</file>