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30362DB7-07A2-4876-B5EB-52932A88F2BC}" xr6:coauthVersionLast="45" xr6:coauthVersionMax="45" xr10:uidLastSave="{00000000-0000-0000-0000-000000000000}"/>
  <bookViews>
    <workbookView xWindow="705" yWindow="1380" windowWidth="32910" windowHeight="19110" xr2:uid="{77F34BE6-AA97-404D-9A68-F84965E2857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F22" i="3"/>
  <c r="F21" i="3"/>
  <c r="F20" i="3"/>
  <c r="F19" i="3"/>
  <c r="F18" i="3"/>
  <c r="F17" i="3"/>
  <c r="F16" i="3"/>
  <c r="F15" i="3"/>
  <c r="F14" i="3"/>
  <c r="F13" i="3"/>
  <c r="F12" i="3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<sst xmlns="http://schemas.openxmlformats.org/spreadsheetml/2006/main" count="15" uniqueCount="10">
  <si>
    <t>год</t>
  </si>
  <si>
    <t>рождаемость</t>
  </si>
  <si>
    <t>смертность</t>
  </si>
  <si>
    <t>естественный
прирост</t>
  </si>
  <si>
    <t>наша
оценка</t>
  </si>
  <si>
    <t>Сифман</t>
  </si>
  <si>
    <t>ЦСК</t>
  </si>
  <si>
    <t>УГВИ</t>
  </si>
  <si>
    <t>УГВИ минус
наша</t>
  </si>
  <si>
    <t>ЦСК минус
наша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</si>
</sst>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рождаемость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18"/>
              <c:layout>
                <c:manualLayout>
                  <c:x val="-5.0991501416430593E-2"/>
                  <c:y val="-7.42424242424242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07-445A-BC30-C925B0C9B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Sheet1!$B$4:$B$22</c:f>
              <c:numCache>
                <c:formatCode>0.0</c:formatCode>
                <c:ptCount val="19"/>
                <c:pt idx="0">
                  <c:v>53</c:v>
                </c:pt>
                <c:pt idx="1">
                  <c:v>53</c:v>
                </c:pt>
                <c:pt idx="2">
                  <c:v>50.7</c:v>
                </c:pt>
                <c:pt idx="3">
                  <c:v>51.3</c:v>
                </c:pt>
                <c:pt idx="4">
                  <c:v>52.1</c:v>
                </c:pt>
                <c:pt idx="5">
                  <c:v>51.7</c:v>
                </c:pt>
                <c:pt idx="6">
                  <c:v>52.5</c:v>
                </c:pt>
                <c:pt idx="7">
                  <c:v>52.1</c:v>
                </c:pt>
                <c:pt idx="8">
                  <c:v>52.4</c:v>
                </c:pt>
                <c:pt idx="9">
                  <c:v>48.6</c:v>
                </c:pt>
                <c:pt idx="10">
                  <c:v>51.3</c:v>
                </c:pt>
                <c:pt idx="11">
                  <c:v>51.3</c:v>
                </c:pt>
                <c:pt idx="12">
                  <c:v>49.8</c:v>
                </c:pt>
                <c:pt idx="13">
                  <c:v>50.1</c:v>
                </c:pt>
                <c:pt idx="14">
                  <c:v>51</c:v>
                </c:pt>
                <c:pt idx="15">
                  <c:v>50.7</c:v>
                </c:pt>
                <c:pt idx="16">
                  <c:v>48.7</c:v>
                </c:pt>
                <c:pt idx="17">
                  <c:v>48.6</c:v>
                </c:pt>
                <c:pt idx="18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7-445A-BC30-C925B0C9BA7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смертность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907-445A-BC30-C925B0C9BA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907-445A-BC30-C925B0C9BA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907-445A-BC30-C925B0C9BA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907-445A-BC30-C925B0C9BA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907-445A-BC30-C925B0C9BA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907-445A-BC30-C925B0C9BA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907-445A-BC30-C925B0C9BA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907-445A-BC30-C925B0C9BA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907-445A-BC30-C925B0C9BA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907-445A-BC30-C925B0C9BA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907-445A-BC30-C925B0C9BA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907-445A-BC30-C925B0C9BA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907-445A-BC30-C925B0C9BA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907-445A-BC30-C925B0C9BA7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907-445A-BC30-C925B0C9BA7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907-445A-BC30-C925B0C9BA7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907-445A-BC30-C925B0C9BA7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907-445A-BC30-C925B0C9BA7E}"/>
                </c:ext>
              </c:extLst>
            </c:dLbl>
            <c:dLbl>
              <c:idx val="18"/>
              <c:layout>
                <c:manualLayout>
                  <c:x val="-5.6657223796034134E-2"/>
                  <c:y val="-8.8405797101449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907-445A-BC30-C925B0C9B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Sheet1!$C$4:$C$22</c:f>
              <c:numCache>
                <c:formatCode>0.0</c:formatCode>
                <c:ptCount val="19"/>
                <c:pt idx="0">
                  <c:v>37</c:v>
                </c:pt>
                <c:pt idx="1">
                  <c:v>34.9</c:v>
                </c:pt>
                <c:pt idx="2">
                  <c:v>37</c:v>
                </c:pt>
                <c:pt idx="3">
                  <c:v>33.700000000000003</c:v>
                </c:pt>
                <c:pt idx="4">
                  <c:v>34.5</c:v>
                </c:pt>
                <c:pt idx="5">
                  <c:v>35.6</c:v>
                </c:pt>
                <c:pt idx="6">
                  <c:v>35.5</c:v>
                </c:pt>
                <c:pt idx="7">
                  <c:v>33</c:v>
                </c:pt>
                <c:pt idx="8">
                  <c:v>33.4</c:v>
                </c:pt>
                <c:pt idx="9">
                  <c:v>34.799999999999997</c:v>
                </c:pt>
                <c:pt idx="10">
                  <c:v>33.6</c:v>
                </c:pt>
                <c:pt idx="11">
                  <c:v>32.4</c:v>
                </c:pt>
                <c:pt idx="12">
                  <c:v>32.9</c:v>
                </c:pt>
                <c:pt idx="13">
                  <c:v>34.700000000000003</c:v>
                </c:pt>
                <c:pt idx="14">
                  <c:v>35.799999999999997</c:v>
                </c:pt>
                <c:pt idx="15">
                  <c:v>31.7</c:v>
                </c:pt>
                <c:pt idx="16">
                  <c:v>31.2</c:v>
                </c:pt>
                <c:pt idx="17">
                  <c:v>31.7</c:v>
                </c:pt>
                <c:pt idx="18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07-445A-BC30-C925B0C9BA7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естественный
прирост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07-445A-BC30-C925B0C9BA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07-445A-BC30-C925B0C9BA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07-445A-BC30-C925B0C9BA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07-445A-BC30-C925B0C9BA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07-445A-BC30-C925B0C9BA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07-445A-BC30-C925B0C9BA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07-445A-BC30-C925B0C9BA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907-445A-BC30-C925B0C9BA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07-445A-BC30-C925B0C9BA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07-445A-BC30-C925B0C9BA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07-445A-BC30-C925B0C9BA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07-445A-BC30-C925B0C9BA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907-445A-BC30-C925B0C9BA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907-445A-BC30-C925B0C9BA7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907-445A-BC30-C925B0C9BA7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907-445A-BC30-C925B0C9BA7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07-445A-BC30-C925B0C9BA7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907-445A-BC30-C925B0C9BA7E}"/>
                </c:ext>
              </c:extLst>
            </c:dLbl>
            <c:dLbl>
              <c:idx val="18"/>
              <c:layout>
                <c:manualLayout>
                  <c:x val="-5.2880075542965199E-2"/>
                  <c:y val="-9.2753623188405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07-445A-BC30-C925B0C9B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Sheet1!$D$4:$D$22</c:f>
              <c:numCache>
                <c:formatCode>0.0</c:formatCode>
                <c:ptCount val="19"/>
                <c:pt idx="0">
                  <c:v>16</c:v>
                </c:pt>
                <c:pt idx="1">
                  <c:v>18</c:v>
                </c:pt>
                <c:pt idx="2">
                  <c:v>13.7</c:v>
                </c:pt>
                <c:pt idx="3">
                  <c:v>17.7</c:v>
                </c:pt>
                <c:pt idx="4">
                  <c:v>17.600000000000001</c:v>
                </c:pt>
                <c:pt idx="5">
                  <c:v>16</c:v>
                </c:pt>
                <c:pt idx="6">
                  <c:v>17</c:v>
                </c:pt>
                <c:pt idx="7">
                  <c:v>19.100000000000001</c:v>
                </c:pt>
                <c:pt idx="8">
                  <c:v>19</c:v>
                </c:pt>
                <c:pt idx="9">
                  <c:v>13.8</c:v>
                </c:pt>
                <c:pt idx="10">
                  <c:v>17.600000000000001</c:v>
                </c:pt>
                <c:pt idx="11">
                  <c:v>19</c:v>
                </c:pt>
                <c:pt idx="12">
                  <c:v>16.899999999999999</c:v>
                </c:pt>
                <c:pt idx="13">
                  <c:v>15.4</c:v>
                </c:pt>
                <c:pt idx="14">
                  <c:v>15.3</c:v>
                </c:pt>
                <c:pt idx="15">
                  <c:v>19</c:v>
                </c:pt>
                <c:pt idx="16">
                  <c:v>17.5</c:v>
                </c:pt>
                <c:pt idx="17">
                  <c:v>16.899999999999999</c:v>
                </c:pt>
                <c:pt idx="18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07-445A-BC30-C925B0C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95760"/>
        <c:axId val="763296088"/>
      </c:scatterChart>
      <c:valAx>
        <c:axId val="763295760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296088"/>
        <c:crosses val="autoZero"/>
        <c:crossBetween val="midCat"/>
      </c:valAx>
      <c:valAx>
        <c:axId val="7632960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29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</xdr:rowOff>
    </xdr:from>
    <xdr:to>
      <xdr:col>16</xdr:col>
      <xdr:colOff>19050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87A3C-E173-4A61-9F41-433F384D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4AA5-399B-4073-BE84-CD95EAB8E37C}">
  <dimension ref="A3:F73"/>
  <sheetViews>
    <sheetView tabSelected="1" workbookViewId="0">
      <selection activeCell="U6" sqref="U6"/>
    </sheetView>
  </sheetViews>
  <sheetFormatPr defaultRowHeight="15" x14ac:dyDescent="0.25"/>
  <cols>
    <col min="4" max="4" width="14.28515625" customWidth="1"/>
  </cols>
  <sheetData>
    <row r="3" spans="1:4" ht="30" x14ac:dyDescent="0.25">
      <c r="A3" s="1" t="s">
        <v>0</v>
      </c>
      <c r="B3" s="1" t="s">
        <v>1</v>
      </c>
      <c r="C3" s="1" t="s">
        <v>2</v>
      </c>
      <c r="D3" s="2" t="s">
        <v>3</v>
      </c>
    </row>
    <row r="4" spans="1:4" x14ac:dyDescent="0.25">
      <c r="A4">
        <v>1896</v>
      </c>
      <c r="B4" s="5">
        <v>53</v>
      </c>
      <c r="C4" s="5">
        <v>37</v>
      </c>
      <c r="D4" s="5">
        <v>16</v>
      </c>
    </row>
    <row r="5" spans="1:4" x14ac:dyDescent="0.25">
      <c r="A5">
        <v>1897</v>
      </c>
      <c r="B5" s="5">
        <v>53</v>
      </c>
      <c r="C5" s="5">
        <v>34.9</v>
      </c>
      <c r="D5" s="5">
        <v>18</v>
      </c>
    </row>
    <row r="6" spans="1:4" x14ac:dyDescent="0.25">
      <c r="A6">
        <v>1898</v>
      </c>
      <c r="B6" s="5">
        <v>50.7</v>
      </c>
      <c r="C6" s="5">
        <v>37</v>
      </c>
      <c r="D6" s="5">
        <v>13.7</v>
      </c>
    </row>
    <row r="7" spans="1:4" x14ac:dyDescent="0.25">
      <c r="A7">
        <v>1899</v>
      </c>
      <c r="B7" s="5">
        <v>51.3</v>
      </c>
      <c r="C7" s="5">
        <v>33.700000000000003</v>
      </c>
      <c r="D7" s="5">
        <v>17.7</v>
      </c>
    </row>
    <row r="8" spans="1:4" x14ac:dyDescent="0.25">
      <c r="A8">
        <v>1900</v>
      </c>
      <c r="B8" s="5">
        <v>52.1</v>
      </c>
      <c r="C8" s="5">
        <v>34.5</v>
      </c>
      <c r="D8" s="5">
        <v>17.600000000000001</v>
      </c>
    </row>
    <row r="9" spans="1:4" x14ac:dyDescent="0.25">
      <c r="A9">
        <v>1901</v>
      </c>
      <c r="B9" s="5">
        <v>51.7</v>
      </c>
      <c r="C9" s="5">
        <v>35.6</v>
      </c>
      <c r="D9" s="5">
        <v>16</v>
      </c>
    </row>
    <row r="10" spans="1:4" x14ac:dyDescent="0.25">
      <c r="A10">
        <v>1902</v>
      </c>
      <c r="B10" s="5">
        <v>52.5</v>
      </c>
      <c r="C10" s="5">
        <v>35.5</v>
      </c>
      <c r="D10" s="5">
        <v>17</v>
      </c>
    </row>
    <row r="11" spans="1:4" x14ac:dyDescent="0.25">
      <c r="A11">
        <v>1903</v>
      </c>
      <c r="B11" s="5">
        <v>52.1</v>
      </c>
      <c r="C11" s="5">
        <v>33</v>
      </c>
      <c r="D11" s="5">
        <v>19.100000000000001</v>
      </c>
    </row>
    <row r="12" spans="1:4" x14ac:dyDescent="0.25">
      <c r="A12">
        <v>1904</v>
      </c>
      <c r="B12" s="5">
        <v>52.4</v>
      </c>
      <c r="C12" s="5">
        <v>33.4</v>
      </c>
      <c r="D12" s="5">
        <v>19</v>
      </c>
    </row>
    <row r="13" spans="1:4" x14ac:dyDescent="0.25">
      <c r="A13">
        <v>1905</v>
      </c>
      <c r="B13" s="5">
        <v>48.6</v>
      </c>
      <c r="C13" s="5">
        <v>34.799999999999997</v>
      </c>
      <c r="D13" s="5">
        <v>13.8</v>
      </c>
    </row>
    <row r="14" spans="1:4" x14ac:dyDescent="0.25">
      <c r="A14">
        <v>1906</v>
      </c>
      <c r="B14" s="5">
        <v>51.3</v>
      </c>
      <c r="C14" s="5">
        <v>33.6</v>
      </c>
      <c r="D14" s="5">
        <v>17.600000000000001</v>
      </c>
    </row>
    <row r="15" spans="1:4" x14ac:dyDescent="0.25">
      <c r="A15">
        <v>1907</v>
      </c>
      <c r="B15" s="5">
        <v>51.3</v>
      </c>
      <c r="C15" s="5">
        <v>32.4</v>
      </c>
      <c r="D15" s="5">
        <v>19</v>
      </c>
    </row>
    <row r="16" spans="1:4" x14ac:dyDescent="0.25">
      <c r="A16">
        <v>1908</v>
      </c>
      <c r="B16" s="5">
        <v>49.8</v>
      </c>
      <c r="C16" s="5">
        <v>32.9</v>
      </c>
      <c r="D16" s="5">
        <v>16.899999999999999</v>
      </c>
    </row>
    <row r="17" spans="1:4" x14ac:dyDescent="0.25">
      <c r="A17">
        <v>1909</v>
      </c>
      <c r="B17" s="5">
        <v>50.1</v>
      </c>
      <c r="C17" s="5">
        <v>34.700000000000003</v>
      </c>
      <c r="D17" s="5">
        <v>15.4</v>
      </c>
    </row>
    <row r="18" spans="1:4" x14ac:dyDescent="0.25">
      <c r="A18">
        <v>1910</v>
      </c>
      <c r="B18" s="5">
        <v>51</v>
      </c>
      <c r="C18" s="5">
        <v>35.799999999999997</v>
      </c>
      <c r="D18" s="5">
        <v>15.3</v>
      </c>
    </row>
    <row r="19" spans="1:4" x14ac:dyDescent="0.25">
      <c r="A19">
        <v>1911</v>
      </c>
      <c r="B19" s="5">
        <v>50.7</v>
      </c>
      <c r="C19" s="5">
        <v>31.7</v>
      </c>
      <c r="D19" s="5">
        <v>19</v>
      </c>
    </row>
    <row r="20" spans="1:4" x14ac:dyDescent="0.25">
      <c r="A20">
        <v>1912</v>
      </c>
      <c r="B20" s="5">
        <v>48.7</v>
      </c>
      <c r="C20" s="5">
        <v>31.2</v>
      </c>
      <c r="D20" s="5">
        <v>17.5</v>
      </c>
    </row>
    <row r="21" spans="1:4" x14ac:dyDescent="0.25">
      <c r="A21">
        <v>1913</v>
      </c>
      <c r="B21" s="5">
        <v>48.6</v>
      </c>
      <c r="C21" s="5">
        <v>31.7</v>
      </c>
      <c r="D21" s="5">
        <v>16.899999999999999</v>
      </c>
    </row>
    <row r="22" spans="1:4" x14ac:dyDescent="0.25">
      <c r="A22">
        <v>1914</v>
      </c>
      <c r="B22" s="5">
        <v>48.3</v>
      </c>
      <c r="C22" s="5">
        <v>31.4</v>
      </c>
      <c r="D22" s="5">
        <v>16.899999999999999</v>
      </c>
    </row>
    <row r="54" spans="1:6" x14ac:dyDescent="0.25">
      <c r="A54">
        <v>1896</v>
      </c>
      <c r="B54" s="8">
        <v>64884644</v>
      </c>
      <c r="C54" s="5">
        <v>52.7</v>
      </c>
      <c r="D54" s="5">
        <v>36.799999999999997</v>
      </c>
      <c r="E54" s="5">
        <v>15.9</v>
      </c>
      <c r="F54" s="8">
        <v>1080902</v>
      </c>
    </row>
    <row r="55" spans="1:6" x14ac:dyDescent="0.25">
      <c r="A55">
        <v>1897</v>
      </c>
      <c r="B55" s="8">
        <v>65965546</v>
      </c>
      <c r="C55" s="5">
        <v>52.7</v>
      </c>
      <c r="D55" s="5">
        <v>34.799999999999997</v>
      </c>
      <c r="E55" s="5">
        <v>17.899999999999999</v>
      </c>
      <c r="F55" s="8">
        <v>1200955</v>
      </c>
    </row>
    <row r="56" spans="1:6" x14ac:dyDescent="0.25">
      <c r="A56">
        <v>1898</v>
      </c>
      <c r="B56" s="8">
        <v>67166501</v>
      </c>
      <c r="C56" s="5">
        <v>50.4</v>
      </c>
      <c r="D56" s="5">
        <v>36.6</v>
      </c>
      <c r="E56" s="5">
        <v>13.8</v>
      </c>
      <c r="F56" s="8">
        <v>954418</v>
      </c>
    </row>
    <row r="57" spans="1:6" x14ac:dyDescent="0.25">
      <c r="A57">
        <v>1899</v>
      </c>
      <c r="B57" s="8">
        <v>68120919</v>
      </c>
      <c r="C57" s="5">
        <v>51.1</v>
      </c>
      <c r="D57" s="5">
        <v>33.6</v>
      </c>
      <c r="E57" s="5">
        <v>17.5</v>
      </c>
      <c r="F57" s="8">
        <v>1199971</v>
      </c>
    </row>
    <row r="58" spans="1:6" x14ac:dyDescent="0.25">
      <c r="A58">
        <v>1900</v>
      </c>
      <c r="B58" s="8">
        <v>69320890</v>
      </c>
      <c r="C58" s="5">
        <v>51.9</v>
      </c>
      <c r="D58" s="5">
        <v>34.4</v>
      </c>
      <c r="E58" s="5">
        <v>17.5</v>
      </c>
      <c r="F58" s="8">
        <v>1278505</v>
      </c>
    </row>
    <row r="59" spans="1:6" x14ac:dyDescent="0.25">
      <c r="A59">
        <v>1901</v>
      </c>
      <c r="B59" s="8">
        <v>70599395</v>
      </c>
      <c r="C59" s="5">
        <v>51.5</v>
      </c>
      <c r="D59" s="5">
        <v>35.6</v>
      </c>
      <c r="E59" s="5">
        <v>16</v>
      </c>
      <c r="F59" s="8">
        <v>1159449</v>
      </c>
    </row>
    <row r="60" spans="1:6" x14ac:dyDescent="0.25">
      <c r="A60">
        <v>1902</v>
      </c>
      <c r="B60" s="8">
        <v>71758844</v>
      </c>
      <c r="C60" s="5">
        <v>52.4</v>
      </c>
      <c r="D60" s="5">
        <v>35.4</v>
      </c>
      <c r="E60" s="5">
        <v>17</v>
      </c>
      <c r="F60" s="8">
        <v>1240435</v>
      </c>
    </row>
    <row r="61" spans="1:6" x14ac:dyDescent="0.25">
      <c r="A61">
        <v>1903</v>
      </c>
      <c r="B61" s="8">
        <v>72999279</v>
      </c>
      <c r="C61" s="5">
        <v>52.1</v>
      </c>
      <c r="D61" s="5">
        <v>32.9</v>
      </c>
      <c r="E61" s="5">
        <v>19.100000000000001</v>
      </c>
      <c r="F61" s="8">
        <v>1419825</v>
      </c>
    </row>
    <row r="62" spans="1:6" x14ac:dyDescent="0.25">
      <c r="A62">
        <v>1904</v>
      </c>
      <c r="B62" s="8">
        <v>74419104</v>
      </c>
      <c r="C62" s="5">
        <v>52.3</v>
      </c>
      <c r="D62" s="5">
        <v>33.299999999999997</v>
      </c>
      <c r="E62" s="5">
        <v>19</v>
      </c>
      <c r="F62" s="8">
        <v>1404305</v>
      </c>
    </row>
    <row r="63" spans="1:6" x14ac:dyDescent="0.25">
      <c r="A63">
        <v>1905</v>
      </c>
      <c r="B63" s="8">
        <v>75823409</v>
      </c>
      <c r="C63" s="5">
        <v>48.5</v>
      </c>
      <c r="D63" s="5">
        <v>34.799999999999997</v>
      </c>
      <c r="E63" s="5">
        <v>13.8</v>
      </c>
      <c r="F63" s="8">
        <v>1036714</v>
      </c>
    </row>
    <row r="64" spans="1:6" x14ac:dyDescent="0.25">
      <c r="A64">
        <v>1906</v>
      </c>
      <c r="B64" s="8">
        <v>76860123</v>
      </c>
      <c r="C64" s="5">
        <v>51.2</v>
      </c>
      <c r="D64" s="5">
        <v>33.6</v>
      </c>
      <c r="E64" s="5">
        <v>17.600000000000001</v>
      </c>
      <c r="F64" s="8">
        <v>1349265</v>
      </c>
    </row>
    <row r="65" spans="1:6" x14ac:dyDescent="0.25">
      <c r="A65">
        <v>1907</v>
      </c>
      <c r="B65" s="8">
        <v>78209388</v>
      </c>
      <c r="C65" s="5">
        <v>51.3</v>
      </c>
      <c r="D65" s="5">
        <v>32.299999999999997</v>
      </c>
      <c r="E65" s="5">
        <v>19</v>
      </c>
      <c r="F65" s="8">
        <v>1666265</v>
      </c>
    </row>
    <row r="66" spans="1:6" x14ac:dyDescent="0.25">
      <c r="A66">
        <v>1908</v>
      </c>
      <c r="B66" s="8">
        <v>79875653</v>
      </c>
      <c r="C66" s="5">
        <v>49.9</v>
      </c>
      <c r="D66" s="5">
        <v>33</v>
      </c>
      <c r="E66" s="5">
        <v>16.899999999999999</v>
      </c>
      <c r="F66" s="8">
        <v>1514334</v>
      </c>
    </row>
    <row r="67" spans="1:6" x14ac:dyDescent="0.25">
      <c r="A67">
        <v>1909</v>
      </c>
      <c r="B67" s="8">
        <v>81389987</v>
      </c>
      <c r="C67" s="5">
        <v>49.8</v>
      </c>
      <c r="D67" s="5">
        <v>34.4</v>
      </c>
      <c r="E67" s="5">
        <v>15.4</v>
      </c>
      <c r="F67" s="8">
        <v>1383641</v>
      </c>
    </row>
    <row r="68" spans="1:6" x14ac:dyDescent="0.25">
      <c r="A68">
        <v>1910</v>
      </c>
      <c r="B68" s="8">
        <v>82773628</v>
      </c>
      <c r="C68" s="5">
        <v>51.1</v>
      </c>
      <c r="D68" s="5">
        <v>35.799999999999997</v>
      </c>
      <c r="E68" s="5">
        <v>15.3</v>
      </c>
      <c r="F68" s="8">
        <v>1346776</v>
      </c>
    </row>
    <row r="69" spans="1:6" x14ac:dyDescent="0.25">
      <c r="A69">
        <v>1911</v>
      </c>
      <c r="B69" s="8">
        <v>84120404</v>
      </c>
      <c r="C69" s="5">
        <v>50.7</v>
      </c>
      <c r="D69" s="5">
        <v>31.6</v>
      </c>
      <c r="E69" s="5">
        <v>19</v>
      </c>
      <c r="F69" s="8">
        <v>1626976</v>
      </c>
    </row>
    <row r="70" spans="1:6" x14ac:dyDescent="0.25">
      <c r="A70">
        <v>1912</v>
      </c>
      <c r="B70" s="8">
        <v>85747380</v>
      </c>
      <c r="C70" s="5">
        <v>48.8</v>
      </c>
      <c r="D70" s="5">
        <v>31.3</v>
      </c>
      <c r="E70" s="5">
        <v>17.600000000000001</v>
      </c>
      <c r="F70" s="8">
        <v>1493281</v>
      </c>
    </row>
    <row r="71" spans="1:6" x14ac:dyDescent="0.25">
      <c r="A71">
        <v>1913</v>
      </c>
      <c r="B71" s="8">
        <v>87240661</v>
      </c>
      <c r="C71" s="5">
        <v>48.7</v>
      </c>
      <c r="D71" s="5">
        <v>31.7</v>
      </c>
      <c r="E71" s="5">
        <v>17</v>
      </c>
      <c r="F71" s="8">
        <v>1453534</v>
      </c>
    </row>
    <row r="72" spans="1:6" x14ac:dyDescent="0.25">
      <c r="A72">
        <v>1914</v>
      </c>
      <c r="B72" s="8">
        <v>88694195</v>
      </c>
      <c r="C72" s="5">
        <v>48.4</v>
      </c>
      <c r="D72" s="5">
        <v>31.4</v>
      </c>
      <c r="E72" s="5">
        <v>17</v>
      </c>
      <c r="F72" s="8">
        <v>1501904</v>
      </c>
    </row>
    <row r="73" spans="1:6" x14ac:dyDescent="0.25">
      <c r="A73">
        <v>1915</v>
      </c>
      <c r="B73" s="8">
        <v>90196099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F018-636A-41B6-96CC-B4B177E70580}">
  <dimension ref="A2:J26"/>
  <sheetViews>
    <sheetView workbookViewId="0">
      <selection activeCell="A2" sqref="A2:J21"/>
    </sheetView>
  </sheetViews>
  <sheetFormatPr defaultRowHeight="15" x14ac:dyDescent="0.25"/>
  <cols>
    <col min="2" max="2" width="12.7109375" customWidth="1"/>
    <col min="4" max="4" width="17.28515625" customWidth="1"/>
    <col min="5" max="5" width="12.42578125" customWidth="1"/>
  </cols>
  <sheetData>
    <row r="2" spans="1:10" ht="30" x14ac:dyDescent="0.25">
      <c r="B2" s="3" t="s">
        <v>4</v>
      </c>
      <c r="C2" t="s">
        <v>5</v>
      </c>
      <c r="D2" t="s">
        <v>7</v>
      </c>
      <c r="E2" t="s">
        <v>6</v>
      </c>
    </row>
    <row r="3" spans="1:10" x14ac:dyDescent="0.25">
      <c r="A3">
        <v>1896</v>
      </c>
      <c r="B3" s="4">
        <v>123324832</v>
      </c>
      <c r="G3" s="5">
        <f>B3/1000000</f>
        <v>123.324832</v>
      </c>
      <c r="H3" s="5"/>
      <c r="I3" s="5"/>
      <c r="J3" s="5"/>
    </row>
    <row r="4" spans="1:10" x14ac:dyDescent="0.25">
      <c r="A4">
        <f>A3+1</f>
        <v>1897</v>
      </c>
      <c r="B4" s="4">
        <v>125419649</v>
      </c>
      <c r="G4" s="5">
        <f t="shared" ref="G4:G21" si="0">B4/1000000</f>
        <v>125.41964900000001</v>
      </c>
      <c r="H4" s="5"/>
      <c r="I4" s="5"/>
      <c r="J4" s="5"/>
    </row>
    <row r="5" spans="1:10" x14ac:dyDescent="0.25">
      <c r="A5">
        <f t="shared" ref="A5:A26" si="1">A4+1</f>
        <v>1898</v>
      </c>
      <c r="B5" s="4">
        <v>127686834</v>
      </c>
      <c r="G5" s="5">
        <f t="shared" si="0"/>
        <v>127.686834</v>
      </c>
      <c r="H5" s="5"/>
      <c r="I5" s="5"/>
      <c r="J5" s="5"/>
    </row>
    <row r="6" spans="1:10" x14ac:dyDescent="0.25">
      <c r="A6">
        <f t="shared" si="1"/>
        <v>1899</v>
      </c>
      <c r="B6" s="4">
        <v>129647646</v>
      </c>
      <c r="G6" s="5">
        <f t="shared" si="0"/>
        <v>129.64764600000001</v>
      </c>
      <c r="H6" s="5"/>
      <c r="I6" s="5"/>
      <c r="J6" s="5"/>
    </row>
    <row r="7" spans="1:10" x14ac:dyDescent="0.25">
      <c r="A7">
        <f t="shared" si="1"/>
        <v>1900</v>
      </c>
      <c r="B7" s="4">
        <v>131870210</v>
      </c>
      <c r="G7" s="5">
        <f t="shared" si="0"/>
        <v>131.87020999999999</v>
      </c>
      <c r="H7" s="5"/>
      <c r="I7" s="5"/>
      <c r="J7" s="5"/>
    </row>
    <row r="8" spans="1:10" x14ac:dyDescent="0.25">
      <c r="A8">
        <f t="shared" si="1"/>
        <v>1901</v>
      </c>
      <c r="B8" s="4">
        <v>134165602</v>
      </c>
      <c r="G8" s="5">
        <f t="shared" si="0"/>
        <v>134.16560200000001</v>
      </c>
      <c r="H8" s="5"/>
      <c r="I8" s="5"/>
      <c r="J8" s="5"/>
    </row>
    <row r="9" spans="1:10" x14ac:dyDescent="0.25">
      <c r="A9">
        <f t="shared" si="1"/>
        <v>1902</v>
      </c>
      <c r="B9" s="4">
        <v>136478758</v>
      </c>
      <c r="G9" s="5">
        <f t="shared" si="0"/>
        <v>136.478758</v>
      </c>
      <c r="H9" s="5"/>
      <c r="I9" s="5"/>
      <c r="J9" s="5"/>
    </row>
    <row r="10" spans="1:10" x14ac:dyDescent="0.25">
      <c r="A10">
        <f t="shared" si="1"/>
        <v>1903</v>
      </c>
      <c r="B10" s="4">
        <v>138821111</v>
      </c>
      <c r="G10" s="5">
        <f t="shared" si="0"/>
        <v>138.821111</v>
      </c>
      <c r="H10" s="5"/>
      <c r="I10" s="5"/>
      <c r="J10" s="5"/>
    </row>
    <row r="11" spans="1:10" x14ac:dyDescent="0.25">
      <c r="A11">
        <f t="shared" si="1"/>
        <v>1904</v>
      </c>
      <c r="B11" s="4">
        <v>141252013</v>
      </c>
      <c r="D11" s="4">
        <v>143848185</v>
      </c>
      <c r="E11" s="4">
        <v>141403900</v>
      </c>
      <c r="G11" s="5">
        <f t="shared" si="0"/>
        <v>141.25201300000001</v>
      </c>
      <c r="H11" s="5"/>
      <c r="I11" s="5">
        <f t="shared" ref="I11:I21" si="2">D11/1000000</f>
        <v>143.848185</v>
      </c>
      <c r="J11" s="5">
        <f t="shared" ref="J11:J21" si="3">E11/1000000</f>
        <v>141.40389999999999</v>
      </c>
    </row>
    <row r="12" spans="1:10" x14ac:dyDescent="0.25">
      <c r="A12">
        <f t="shared" si="1"/>
        <v>1905</v>
      </c>
      <c r="B12" s="4">
        <v>143673004</v>
      </c>
      <c r="D12" s="4">
        <v>145954605</v>
      </c>
      <c r="E12" s="4">
        <v>143980100</v>
      </c>
      <c r="G12" s="5">
        <f t="shared" si="0"/>
        <v>143.67300399999999</v>
      </c>
      <c r="H12" s="5"/>
      <c r="I12" s="5">
        <f t="shared" si="2"/>
        <v>145.95460499999999</v>
      </c>
      <c r="J12" s="5">
        <f t="shared" si="3"/>
        <v>143.98009999999999</v>
      </c>
    </row>
    <row r="13" spans="1:10" x14ac:dyDescent="0.25">
      <c r="A13">
        <f t="shared" si="1"/>
        <v>1906</v>
      </c>
      <c r="B13" s="4">
        <v>145504681</v>
      </c>
      <c r="D13" s="4">
        <v>147181326</v>
      </c>
      <c r="E13" s="4">
        <v>146442100</v>
      </c>
      <c r="G13" s="5">
        <f t="shared" si="0"/>
        <v>145.50468100000001</v>
      </c>
      <c r="H13" s="5"/>
      <c r="I13" s="5">
        <f t="shared" si="2"/>
        <v>147.18132600000001</v>
      </c>
      <c r="J13" s="5">
        <f t="shared" si="3"/>
        <v>146.44210000000001</v>
      </c>
    </row>
    <row r="14" spans="1:10" x14ac:dyDescent="0.25">
      <c r="A14">
        <f t="shared" si="1"/>
        <v>1907</v>
      </c>
      <c r="B14" s="4">
        <v>147796265</v>
      </c>
      <c r="D14" s="4">
        <v>150319390</v>
      </c>
      <c r="E14" s="4">
        <v>149084000</v>
      </c>
      <c r="G14" s="5">
        <f t="shared" si="0"/>
        <v>147.79626500000001</v>
      </c>
      <c r="H14" s="5"/>
      <c r="I14" s="5">
        <f t="shared" si="2"/>
        <v>150.31939</v>
      </c>
      <c r="J14" s="5">
        <f t="shared" si="3"/>
        <v>149.084</v>
      </c>
    </row>
    <row r="15" spans="1:10" x14ac:dyDescent="0.25">
      <c r="A15">
        <f t="shared" si="1"/>
        <v>1908</v>
      </c>
      <c r="B15" s="4">
        <v>150332393</v>
      </c>
      <c r="D15" s="4">
        <v>153334999</v>
      </c>
      <c r="E15" s="4">
        <v>152464700</v>
      </c>
      <c r="G15" s="5">
        <f t="shared" si="0"/>
        <v>150.332393</v>
      </c>
      <c r="H15" s="5"/>
      <c r="I15" s="5">
        <f t="shared" si="2"/>
        <v>153.33499900000001</v>
      </c>
      <c r="J15" s="5">
        <f t="shared" si="3"/>
        <v>152.46469999999999</v>
      </c>
    </row>
    <row r="16" spans="1:10" x14ac:dyDescent="0.25">
      <c r="A16">
        <f t="shared" si="1"/>
        <v>1909</v>
      </c>
      <c r="B16" s="4">
        <v>152728506</v>
      </c>
      <c r="D16" s="4">
        <v>157185556</v>
      </c>
      <c r="E16" s="4">
        <v>157079500</v>
      </c>
      <c r="G16" s="5">
        <f t="shared" si="0"/>
        <v>152.72850600000001</v>
      </c>
      <c r="H16" s="5"/>
      <c r="I16" s="5">
        <f t="shared" si="2"/>
        <v>157.18555599999999</v>
      </c>
      <c r="J16" s="5">
        <f t="shared" si="3"/>
        <v>157.0795</v>
      </c>
    </row>
    <row r="17" spans="1:10" x14ac:dyDescent="0.25">
      <c r="A17">
        <f t="shared" si="1"/>
        <v>1910</v>
      </c>
      <c r="B17" s="4">
        <v>154986588</v>
      </c>
      <c r="D17" s="4">
        <v>160229948</v>
      </c>
      <c r="E17" s="4">
        <v>160748400</v>
      </c>
      <c r="G17" s="5">
        <f t="shared" si="0"/>
        <v>154.98658800000001</v>
      </c>
      <c r="H17" s="5"/>
      <c r="I17" s="5">
        <f t="shared" si="2"/>
        <v>160.22994800000001</v>
      </c>
      <c r="J17" s="5">
        <f t="shared" si="3"/>
        <v>160.7484</v>
      </c>
    </row>
    <row r="18" spans="1:10" x14ac:dyDescent="0.25">
      <c r="A18">
        <f t="shared" si="1"/>
        <v>1911</v>
      </c>
      <c r="B18" s="4">
        <v>157072478</v>
      </c>
      <c r="D18" s="4">
        <v>164190147</v>
      </c>
      <c r="E18" s="4">
        <v>163919000</v>
      </c>
      <c r="G18" s="5">
        <f t="shared" si="0"/>
        <v>157.07247799999999</v>
      </c>
      <c r="H18" s="5"/>
      <c r="I18" s="5">
        <f t="shared" si="2"/>
        <v>164.190147</v>
      </c>
      <c r="J18" s="5">
        <f t="shared" si="3"/>
        <v>163.91900000000001</v>
      </c>
    </row>
    <row r="19" spans="1:10" x14ac:dyDescent="0.25">
      <c r="A19">
        <f t="shared" si="1"/>
        <v>1912</v>
      </c>
      <c r="B19" s="4">
        <v>159810616</v>
      </c>
      <c r="D19" s="4">
        <v>167520069</v>
      </c>
      <c r="E19" s="4">
        <v>167919800</v>
      </c>
      <c r="G19" s="5">
        <f t="shared" si="0"/>
        <v>159.81061600000001</v>
      </c>
      <c r="H19" s="5"/>
      <c r="I19" s="5">
        <f t="shared" si="2"/>
        <v>167.52006900000001</v>
      </c>
      <c r="J19" s="5">
        <f t="shared" si="3"/>
        <v>167.91980000000001</v>
      </c>
    </row>
    <row r="20" spans="1:10" x14ac:dyDescent="0.25">
      <c r="A20">
        <f t="shared" si="1"/>
        <v>1913</v>
      </c>
      <c r="B20" s="4">
        <v>162545975</v>
      </c>
      <c r="D20" s="4">
        <v>170768546</v>
      </c>
      <c r="E20" s="4">
        <v>170902900</v>
      </c>
      <c r="G20" s="5">
        <f t="shared" si="0"/>
        <v>162.545975</v>
      </c>
      <c r="H20" s="5"/>
      <c r="I20" s="5">
        <f t="shared" si="2"/>
        <v>170.76854599999999</v>
      </c>
      <c r="J20" s="5">
        <f t="shared" si="3"/>
        <v>170.90289999999999</v>
      </c>
    </row>
    <row r="21" spans="1:10" x14ac:dyDescent="0.25">
      <c r="A21">
        <f t="shared" si="1"/>
        <v>1914</v>
      </c>
      <c r="B21" s="4">
        <v>164966603</v>
      </c>
      <c r="D21" s="4">
        <v>174094888</v>
      </c>
      <c r="E21" s="4">
        <v>175137800</v>
      </c>
      <c r="G21" s="5">
        <f t="shared" si="0"/>
        <v>164.96660299999999</v>
      </c>
      <c r="H21" s="5"/>
      <c r="I21" s="5">
        <f t="shared" si="2"/>
        <v>174.094888</v>
      </c>
      <c r="J21" s="5">
        <f t="shared" si="3"/>
        <v>175.1378</v>
      </c>
    </row>
    <row r="22" spans="1:10" x14ac:dyDescent="0.25">
      <c r="A22">
        <f t="shared" si="1"/>
        <v>1915</v>
      </c>
    </row>
    <row r="23" spans="1:10" x14ac:dyDescent="0.25">
      <c r="A23">
        <f t="shared" si="1"/>
        <v>1916</v>
      </c>
    </row>
    <row r="24" spans="1:10" x14ac:dyDescent="0.25">
      <c r="A24">
        <f t="shared" si="1"/>
        <v>1917</v>
      </c>
    </row>
    <row r="25" spans="1:10" x14ac:dyDescent="0.25">
      <c r="A25">
        <f t="shared" si="1"/>
        <v>1918</v>
      </c>
    </row>
    <row r="26" spans="1:10" x14ac:dyDescent="0.25">
      <c r="A26">
        <f t="shared" si="1"/>
        <v>1919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7CAE-DCE4-4C85-891D-0D60ECD42A29}">
  <dimension ref="A3:J22"/>
  <sheetViews>
    <sheetView workbookViewId="0">
      <selection activeCell="J5" sqref="J5"/>
    </sheetView>
  </sheetViews>
  <sheetFormatPr defaultRowHeight="15" x14ac:dyDescent="0.25"/>
  <cols>
    <col min="2" max="2" width="15.5703125" customWidth="1"/>
  </cols>
  <sheetData>
    <row r="3" spans="1:10" ht="45" x14ac:dyDescent="0.25">
      <c r="A3" s="6" t="s">
        <v>0</v>
      </c>
      <c r="B3" s="7" t="s">
        <v>4</v>
      </c>
      <c r="C3" s="6" t="s">
        <v>5</v>
      </c>
      <c r="D3" s="6" t="s">
        <v>7</v>
      </c>
      <c r="E3" s="6" t="s">
        <v>6</v>
      </c>
      <c r="F3" s="7" t="s">
        <v>8</v>
      </c>
      <c r="G3" s="7" t="s">
        <v>9</v>
      </c>
    </row>
    <row r="4" spans="1:10" x14ac:dyDescent="0.25">
      <c r="A4">
        <v>1896</v>
      </c>
      <c r="B4" s="5">
        <v>123.324832</v>
      </c>
      <c r="C4" s="5"/>
      <c r="D4" s="5"/>
      <c r="E4" s="5"/>
      <c r="G4" s="5"/>
      <c r="H4" s="5"/>
      <c r="I4" s="5"/>
      <c r="J4" s="5"/>
    </row>
    <row r="5" spans="1:10" x14ac:dyDescent="0.25">
      <c r="A5">
        <v>1897</v>
      </c>
      <c r="B5" s="5">
        <v>125.41964900000001</v>
      </c>
      <c r="C5" s="5">
        <v>125.6</v>
      </c>
      <c r="D5" s="5"/>
      <c r="E5" s="5"/>
      <c r="G5" s="5"/>
      <c r="H5" s="5"/>
      <c r="I5" s="5"/>
      <c r="J5" s="5"/>
    </row>
    <row r="6" spans="1:10" x14ac:dyDescent="0.25">
      <c r="A6">
        <v>1898</v>
      </c>
      <c r="B6" s="5">
        <v>127.686834</v>
      </c>
      <c r="C6" s="5">
        <v>127.7</v>
      </c>
      <c r="D6" s="5"/>
      <c r="E6" s="5"/>
      <c r="G6" s="5"/>
      <c r="H6" s="5"/>
      <c r="I6" s="5"/>
      <c r="J6" s="5"/>
    </row>
    <row r="7" spans="1:10" x14ac:dyDescent="0.25">
      <c r="A7">
        <v>1899</v>
      </c>
      <c r="B7" s="5">
        <v>129.64764600000001</v>
      </c>
      <c r="C7" s="5">
        <v>129.69999999999999</v>
      </c>
      <c r="D7" s="5"/>
      <c r="E7" s="5"/>
      <c r="G7" s="5"/>
      <c r="H7" s="5"/>
      <c r="I7" s="5"/>
      <c r="J7" s="5"/>
    </row>
    <row r="8" spans="1:10" x14ac:dyDescent="0.25">
      <c r="A8">
        <v>1900</v>
      </c>
      <c r="B8" s="5">
        <v>131.87020999999999</v>
      </c>
      <c r="C8" s="5">
        <v>131.9</v>
      </c>
      <c r="D8" s="5"/>
      <c r="E8" s="5"/>
      <c r="G8" s="5"/>
      <c r="H8" s="5"/>
      <c r="I8" s="5"/>
      <c r="J8" s="5"/>
    </row>
    <row r="9" spans="1:10" x14ac:dyDescent="0.25">
      <c r="A9">
        <v>1901</v>
      </c>
      <c r="B9" s="5">
        <v>134.16560200000001</v>
      </c>
      <c r="C9" s="5">
        <v>134.19999999999999</v>
      </c>
      <c r="D9" s="5"/>
      <c r="E9" s="5"/>
      <c r="G9" s="5"/>
      <c r="H9" s="5"/>
      <c r="I9" s="5"/>
      <c r="J9" s="5"/>
    </row>
    <row r="10" spans="1:10" x14ac:dyDescent="0.25">
      <c r="A10">
        <v>1902</v>
      </c>
      <c r="B10" s="5">
        <v>136.478758</v>
      </c>
      <c r="C10" s="5">
        <v>136.4</v>
      </c>
      <c r="D10" s="5"/>
      <c r="E10" s="5"/>
      <c r="G10" s="5"/>
      <c r="H10" s="5"/>
      <c r="I10" s="5"/>
      <c r="J10" s="5"/>
    </row>
    <row r="11" spans="1:10" x14ac:dyDescent="0.25">
      <c r="A11">
        <v>1903</v>
      </c>
      <c r="B11" s="5">
        <v>138.821111</v>
      </c>
      <c r="C11" s="5">
        <v>138.80000000000001</v>
      </c>
      <c r="D11" s="5"/>
      <c r="E11" s="5"/>
      <c r="G11" s="5"/>
      <c r="H11" s="5"/>
      <c r="I11" s="5"/>
      <c r="J11" s="5"/>
    </row>
    <row r="12" spans="1:10" x14ac:dyDescent="0.25">
      <c r="A12">
        <v>1904</v>
      </c>
      <c r="B12" s="5">
        <v>141.25201300000001</v>
      </c>
      <c r="C12" s="5">
        <v>141.19999999999999</v>
      </c>
      <c r="D12" s="5">
        <v>143.848185</v>
      </c>
      <c r="E12" s="5">
        <v>141.40389999999999</v>
      </c>
      <c r="F12" s="5">
        <f>D12-B12</f>
        <v>2.5961719999999957</v>
      </c>
      <c r="G12" s="5">
        <f>E12-B12</f>
        <v>0.15188699999998789</v>
      </c>
      <c r="H12" s="5"/>
      <c r="I12" s="5"/>
      <c r="J12" s="5"/>
    </row>
    <row r="13" spans="1:10" x14ac:dyDescent="0.25">
      <c r="A13">
        <v>1905</v>
      </c>
      <c r="B13" s="5">
        <v>143.67300399999999</v>
      </c>
      <c r="C13" s="5">
        <v>143.69999999999999</v>
      </c>
      <c r="D13" s="5">
        <v>145.95460499999999</v>
      </c>
      <c r="E13" s="5">
        <v>143.98009999999999</v>
      </c>
      <c r="F13" s="5">
        <f t="shared" ref="F13:F22" si="0">D13-B13</f>
        <v>2.2816009999999949</v>
      </c>
      <c r="G13" s="5">
        <f t="shared" ref="G13:G22" si="1">E13-B13</f>
        <v>0.30709600000000137</v>
      </c>
      <c r="H13" s="5"/>
      <c r="I13" s="5"/>
      <c r="J13" s="5"/>
    </row>
    <row r="14" spans="1:10" x14ac:dyDescent="0.25">
      <c r="A14">
        <v>1906</v>
      </c>
      <c r="B14" s="5">
        <v>145.50468100000001</v>
      </c>
      <c r="C14" s="5">
        <v>145.5</v>
      </c>
      <c r="D14" s="5">
        <v>147.18132600000001</v>
      </c>
      <c r="E14" s="5">
        <v>146.44210000000001</v>
      </c>
      <c r="F14" s="5">
        <f t="shared" si="0"/>
        <v>1.6766450000000077</v>
      </c>
      <c r="G14" s="5">
        <f t="shared" si="1"/>
        <v>0.93741900000000555</v>
      </c>
      <c r="H14" s="5"/>
      <c r="I14" s="5"/>
      <c r="J14" s="5"/>
    </row>
    <row r="15" spans="1:10" x14ac:dyDescent="0.25">
      <c r="A15">
        <v>1907</v>
      </c>
      <c r="B15" s="5">
        <v>147.79626500000001</v>
      </c>
      <c r="C15" s="5">
        <v>147.80000000000001</v>
      </c>
      <c r="D15" s="5">
        <v>150.31939</v>
      </c>
      <c r="E15" s="5">
        <v>149.084</v>
      </c>
      <c r="F15" s="5">
        <f t="shared" si="0"/>
        <v>2.5231249999999932</v>
      </c>
      <c r="G15" s="5">
        <f t="shared" si="1"/>
        <v>1.2877349999999979</v>
      </c>
      <c r="H15" s="5"/>
      <c r="I15" s="5"/>
      <c r="J15" s="5"/>
    </row>
    <row r="16" spans="1:10" x14ac:dyDescent="0.25">
      <c r="A16">
        <v>1908</v>
      </c>
      <c r="B16" s="5">
        <v>150.332393</v>
      </c>
      <c r="C16" s="5">
        <v>150.5</v>
      </c>
      <c r="D16" s="5">
        <v>153.33499900000001</v>
      </c>
      <c r="E16" s="5">
        <v>152.46469999999999</v>
      </c>
      <c r="F16" s="5">
        <f t="shared" si="0"/>
        <v>3.0026060000000143</v>
      </c>
      <c r="G16" s="5">
        <f t="shared" si="1"/>
        <v>2.1323069999999973</v>
      </c>
      <c r="H16" s="5"/>
      <c r="I16" s="5"/>
      <c r="J16" s="5"/>
    </row>
    <row r="17" spans="1:10" x14ac:dyDescent="0.25">
      <c r="A17">
        <v>1909</v>
      </c>
      <c r="B17" s="5">
        <v>152.72850600000001</v>
      </c>
      <c r="C17" s="5">
        <v>153</v>
      </c>
      <c r="D17" s="5">
        <v>157.18555599999999</v>
      </c>
      <c r="E17" s="5">
        <v>157.0795</v>
      </c>
      <c r="F17" s="5">
        <f t="shared" si="0"/>
        <v>4.4570499999999811</v>
      </c>
      <c r="G17" s="5">
        <f t="shared" si="1"/>
        <v>4.3509939999999858</v>
      </c>
      <c r="H17" s="5"/>
      <c r="I17" s="5"/>
      <c r="J17" s="5"/>
    </row>
    <row r="18" spans="1:10" x14ac:dyDescent="0.25">
      <c r="A18">
        <v>1910</v>
      </c>
      <c r="B18" s="5">
        <v>154.98658800000001</v>
      </c>
      <c r="C18" s="5">
        <v>155.30000000000001</v>
      </c>
      <c r="D18" s="5">
        <v>160.22994800000001</v>
      </c>
      <c r="E18" s="5">
        <v>160.7484</v>
      </c>
      <c r="F18" s="5">
        <f t="shared" si="0"/>
        <v>5.2433599999999956</v>
      </c>
      <c r="G18" s="5">
        <f t="shared" si="1"/>
        <v>5.7618119999999919</v>
      </c>
      <c r="H18" s="5"/>
      <c r="I18" s="5"/>
      <c r="J18" s="5"/>
    </row>
    <row r="19" spans="1:10" x14ac:dyDescent="0.25">
      <c r="A19">
        <v>1911</v>
      </c>
      <c r="B19" s="5">
        <v>157.07247799999999</v>
      </c>
      <c r="C19" s="5">
        <v>157.5</v>
      </c>
      <c r="D19" s="5">
        <v>164.190147</v>
      </c>
      <c r="E19" s="5">
        <v>163.91900000000001</v>
      </c>
      <c r="F19" s="5">
        <f t="shared" si="0"/>
        <v>7.1176690000000065</v>
      </c>
      <c r="G19" s="5">
        <f t="shared" si="1"/>
        <v>6.8465220000000215</v>
      </c>
      <c r="H19" s="5"/>
      <c r="I19" s="5"/>
      <c r="J19" s="5"/>
    </row>
    <row r="20" spans="1:10" x14ac:dyDescent="0.25">
      <c r="A20">
        <v>1912</v>
      </c>
      <c r="B20" s="5">
        <v>159.81061600000001</v>
      </c>
      <c r="C20" s="5">
        <v>160.19999999999999</v>
      </c>
      <c r="D20" s="5">
        <v>167.52006900000001</v>
      </c>
      <c r="E20" s="5">
        <v>167.91980000000001</v>
      </c>
      <c r="F20" s="5">
        <f t="shared" si="0"/>
        <v>7.7094529999999963</v>
      </c>
      <c r="G20" s="5">
        <f t="shared" si="1"/>
        <v>8.1091839999999991</v>
      </c>
      <c r="H20" s="5"/>
      <c r="I20" s="5"/>
      <c r="J20" s="5"/>
    </row>
    <row r="21" spans="1:10" x14ac:dyDescent="0.25">
      <c r="A21">
        <v>1913</v>
      </c>
      <c r="B21" s="5">
        <v>162.545975</v>
      </c>
      <c r="C21" s="5">
        <v>163</v>
      </c>
      <c r="D21" s="5">
        <v>170.76854599999999</v>
      </c>
      <c r="E21" s="5">
        <v>170.90289999999999</v>
      </c>
      <c r="F21" s="5">
        <f t="shared" si="0"/>
        <v>8.2225709999999879</v>
      </c>
      <c r="G21" s="5">
        <f t="shared" si="1"/>
        <v>8.3569249999999897</v>
      </c>
      <c r="H21" s="5"/>
      <c r="I21" s="5"/>
      <c r="J21" s="5"/>
    </row>
    <row r="22" spans="1:10" x14ac:dyDescent="0.25">
      <c r="A22">
        <v>1914</v>
      </c>
      <c r="B22" s="5">
        <v>164.96660299999999</v>
      </c>
      <c r="C22" s="5">
        <v>165.7</v>
      </c>
      <c r="D22" s="5">
        <v>174.094888</v>
      </c>
      <c r="E22" s="5">
        <v>175.1378</v>
      </c>
      <c r="F22" s="5">
        <f t="shared" si="0"/>
        <v>9.1282850000000053</v>
      </c>
      <c r="G22" s="5">
        <f t="shared" si="1"/>
        <v>10.171197000000006</v>
      </c>
      <c r="H22" s="5"/>
      <c r="I22" s="5"/>
      <c r="J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2024-10-15T15:26:23Z</dcterms:created>
  <dcterms:modified xsi:type="dcterms:W3CDTF">2024-10-27T17:08:55Z</dcterms:modified>
</cp:coreProperties>
</file>