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"/>
    </mc:Choice>
  </mc:AlternateContent>
  <xr:revisionPtr revIDLastSave="0" documentId="13_ncr:1_{1D03FDB6-272B-421F-BB60-326617DB08A5}" xr6:coauthVersionLast="45" xr6:coauthVersionMax="45" xr10:uidLastSave="{00000000-0000-0000-0000-000000000000}"/>
  <bookViews>
    <workbookView xWindow="15795" yWindow="3075" windowWidth="27555" windowHeight="18855" firstSheet="3" activeTab="10" xr2:uid="{CAD24EF5-B129-49CA-8DC9-13A2504163E2}"/>
  </bookViews>
  <sheets>
    <sheet name="notes" sheetId="1" r:id="rId1"/>
    <sheet name="Template" sheetId="3" r:id="rId2"/>
    <sheet name="BERENJENA" sheetId="4" r:id="rId3"/>
    <sheet name="BETABEL" sheetId="5" r:id="rId4"/>
    <sheet name="BROCOLI" sheetId="6" r:id="rId5"/>
    <sheet name="CACAHUATE" sheetId="7" r:id="rId6"/>
    <sheet name="CAMOTE" sheetId="8" r:id="rId7"/>
    <sheet name="CARTAMO" sheetId="9" r:id="rId8"/>
    <sheet name="CEBADA EN GRANO" sheetId="10" r:id="rId9"/>
    <sheet name="CEBOLLA" sheetId="11" r:id="rId10"/>
    <sheet name="COLIFLOR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3" l="1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O58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 l="1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M72" i="4"/>
  <c r="M71" i="4"/>
  <c r="M70" i="4"/>
  <c r="M69" i="4"/>
  <c r="M68" i="4"/>
  <c r="M67" i="4"/>
  <c r="M66" i="4"/>
  <c r="M65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M43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 l="1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<sst xmlns="http://schemas.openxmlformats.org/spreadsheetml/2006/main" count="310" uniqueCount="35">
  <si>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</si>
  <si>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</si>
  <si>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</si>
  <si>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</si>
  <si>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</si>
  <si>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</si>
  <si>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</si>
  <si>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</si>
  <si>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</si>
  <si>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</si>
  <si>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</si>
  <si>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</si>
  <si>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</si>
  <si>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</si>
  <si>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</si>
  <si>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</si>
  <si>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</si>
  <si>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</si>
  <si>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</si>
  <si>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</si>
  <si>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</si>
  <si>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</si>
  <si>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</si>
  <si>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</si>
  <si>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</si>
  <si>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</si>
  <si>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</si>
  <si>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-</t>
  </si>
  <si>
    <t>note:</t>
  </si>
  <si>
    <t>Для 1935 и 1975-1979 гг:</t>
  </si>
  <si>
    <t xml:space="preserve">Объемы экспорта свежих баклажанов, о которых сообщает Секретариат по программам и бюджету, превышают объемы производства, </t>
  </si>
  <si>
    <t xml:space="preserve">Национальный союз производителей овощей и Офис атташе по сельскому хозяйству Американского посольства сообщают о меньших объемах. </t>
  </si>
  <si>
    <t>Точно так же невозможно, чтобы весь объем производства был предназначен для экспорта, поскольку национальное потребление было бы равно нулю.</t>
  </si>
  <si>
    <t xml:space="preserve">что позволяет предположить, что данные этого агентста завышены, поскольку другие организации, такие как 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</si>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</sst>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3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931C-902C-482C-99B6-2D7B09DD2EB4}">
  <dimension ref="A1:O75"/>
  <sheetViews>
    <sheetView topLeftCell="A40" workbookViewId="0"/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4412</v>
      </c>
      <c r="C4" s="3">
        <v>3155</v>
      </c>
      <c r="D4" s="3">
        <v>13918</v>
      </c>
      <c r="E4" s="3"/>
      <c r="F4" s="3"/>
      <c r="G4" s="3"/>
      <c r="H4" s="3"/>
      <c r="I4" s="3">
        <v>13918</v>
      </c>
      <c r="J4" s="6">
        <v>0.91500000000000004</v>
      </c>
      <c r="M4" s="2">
        <f>B4*C4/1000 -D4</f>
        <v>1.8600000000005821</v>
      </c>
      <c r="O4">
        <f>D4-G4+F4-I4</f>
        <v>0</v>
      </c>
    </row>
    <row r="5" spans="1:15" x14ac:dyDescent="0.25">
      <c r="A5" s="1">
        <v>1926</v>
      </c>
      <c r="B5" s="3">
        <v>4399</v>
      </c>
      <c r="C5" s="3">
        <v>3218</v>
      </c>
      <c r="D5" s="3">
        <v>14155</v>
      </c>
      <c r="E5" s="3"/>
      <c r="F5" s="3"/>
      <c r="G5" s="3"/>
      <c r="H5" s="3"/>
      <c r="I5" s="3">
        <v>14155</v>
      </c>
      <c r="J5" s="6">
        <v>0.91500000000000004</v>
      </c>
      <c r="M5" s="2">
        <f t="shared" ref="M5:M68" si="0">B5*C5/1000 -D5</f>
        <v>0.9819999999999709</v>
      </c>
      <c r="O5">
        <f t="shared" ref="O5:O68" si="1">D5-G5+F5-I5</f>
        <v>0</v>
      </c>
    </row>
    <row r="6" spans="1:15" x14ac:dyDescent="0.25">
      <c r="A6" s="1">
        <v>1927</v>
      </c>
      <c r="B6" s="3">
        <v>4526</v>
      </c>
      <c r="C6" s="3">
        <v>3551</v>
      </c>
      <c r="D6" s="3">
        <v>16074</v>
      </c>
      <c r="E6" s="3"/>
      <c r="F6" s="3"/>
      <c r="G6" s="3"/>
      <c r="H6" s="3"/>
      <c r="I6" s="3">
        <v>16074</v>
      </c>
      <c r="J6" s="6">
        <v>1.0209999999999999</v>
      </c>
      <c r="M6" s="2">
        <f t="shared" si="0"/>
        <v>-2.1740000000008877</v>
      </c>
      <c r="O6">
        <f t="shared" si="1"/>
        <v>0</v>
      </c>
    </row>
    <row r="7" spans="1:15" x14ac:dyDescent="0.25">
      <c r="A7" s="1">
        <v>1928</v>
      </c>
      <c r="B7" s="3">
        <v>4249</v>
      </c>
      <c r="C7" s="3">
        <v>3368</v>
      </c>
      <c r="D7" s="3">
        <v>14311</v>
      </c>
      <c r="E7" s="3"/>
      <c r="F7" s="3"/>
      <c r="G7" s="3"/>
      <c r="H7" s="3"/>
      <c r="I7" s="3">
        <v>14311</v>
      </c>
      <c r="J7" s="6">
        <v>0.89400000000000002</v>
      </c>
      <c r="M7" s="2">
        <f t="shared" si="0"/>
        <v>-0.3680000000003929</v>
      </c>
      <c r="O7">
        <f t="shared" si="1"/>
        <v>0</v>
      </c>
    </row>
    <row r="8" spans="1:15" x14ac:dyDescent="0.25">
      <c r="A8" s="1">
        <v>1929</v>
      </c>
      <c r="B8" s="3">
        <v>3379</v>
      </c>
      <c r="C8" s="3">
        <v>3225</v>
      </c>
      <c r="D8" s="3">
        <v>10897</v>
      </c>
      <c r="E8" s="3"/>
      <c r="F8" s="3"/>
      <c r="G8" s="3"/>
      <c r="H8" s="3"/>
      <c r="I8" s="3">
        <v>10897</v>
      </c>
      <c r="J8" s="6">
        <v>0.69899999999999995</v>
      </c>
      <c r="M8" s="2">
        <f t="shared" si="0"/>
        <v>0.2749999999996362</v>
      </c>
      <c r="O8">
        <f t="shared" si="1"/>
        <v>0</v>
      </c>
    </row>
    <row r="9" spans="1:15" x14ac:dyDescent="0.25">
      <c r="A9" s="1" t="s">
        <v>1</v>
      </c>
      <c r="B9" s="3">
        <v>4193</v>
      </c>
      <c r="C9" s="3">
        <v>3308</v>
      </c>
      <c r="D9" s="3">
        <v>13871</v>
      </c>
      <c r="E9" s="3"/>
      <c r="F9" s="3"/>
      <c r="G9" s="3"/>
      <c r="H9" s="3"/>
      <c r="I9" s="3">
        <v>13871</v>
      </c>
      <c r="J9" s="6">
        <v>0.89200000000000002</v>
      </c>
      <c r="M9" s="2">
        <f t="shared" si="0"/>
        <v>-0.55600000000049477</v>
      </c>
      <c r="O9">
        <f t="shared" si="1"/>
        <v>0</v>
      </c>
    </row>
    <row r="10" spans="1:15" x14ac:dyDescent="0.25">
      <c r="A10" s="1">
        <v>1930</v>
      </c>
      <c r="B10" s="3">
        <v>3454</v>
      </c>
      <c r="C10" s="3">
        <v>3061</v>
      </c>
      <c r="D10" s="3">
        <v>10571</v>
      </c>
      <c r="E10" s="3"/>
      <c r="F10" s="3">
        <v>1262</v>
      </c>
      <c r="G10" s="3">
        <v>5</v>
      </c>
      <c r="H10" s="3"/>
      <c r="I10" s="3">
        <v>11828</v>
      </c>
      <c r="J10" s="6">
        <v>0.71299999999999997</v>
      </c>
      <c r="M10" s="2">
        <f t="shared" si="0"/>
        <v>1.6939999999995052</v>
      </c>
      <c r="O10">
        <f t="shared" si="1"/>
        <v>0</v>
      </c>
    </row>
    <row r="11" spans="1:15" x14ac:dyDescent="0.25">
      <c r="A11" s="1">
        <v>1931</v>
      </c>
      <c r="B11" s="3">
        <v>3384</v>
      </c>
      <c r="C11" s="3">
        <v>3245</v>
      </c>
      <c r="D11" s="3">
        <v>10981</v>
      </c>
      <c r="E11" s="3"/>
      <c r="F11" s="3">
        <v>1160</v>
      </c>
      <c r="G11" s="3"/>
      <c r="H11" s="3"/>
      <c r="I11" s="3">
        <v>12141</v>
      </c>
      <c r="J11" s="6">
        <v>0.71899999999999997</v>
      </c>
      <c r="M11" s="2">
        <f t="shared" si="0"/>
        <v>7.999999999992724E-2</v>
      </c>
      <c r="O11">
        <f t="shared" si="1"/>
        <v>0</v>
      </c>
    </row>
    <row r="12" spans="1:15" x14ac:dyDescent="0.25">
      <c r="A12" s="1">
        <v>1932</v>
      </c>
      <c r="B12" s="3">
        <v>3277</v>
      </c>
      <c r="C12" s="3">
        <v>3907</v>
      </c>
      <c r="D12" s="3">
        <v>12803</v>
      </c>
      <c r="E12" s="3"/>
      <c r="F12" s="3">
        <v>518</v>
      </c>
      <c r="G12" s="3">
        <v>41</v>
      </c>
      <c r="H12" s="3"/>
      <c r="I12" s="3">
        <v>13280</v>
      </c>
      <c r="J12" s="6">
        <v>0.77300000000000002</v>
      </c>
      <c r="M12" s="2">
        <f t="shared" si="0"/>
        <v>0.23899999999957799</v>
      </c>
      <c r="O12">
        <f t="shared" si="1"/>
        <v>0</v>
      </c>
    </row>
    <row r="13" spans="1:15" x14ac:dyDescent="0.25">
      <c r="A13" s="1">
        <v>1933</v>
      </c>
      <c r="B13" s="3">
        <v>3144</v>
      </c>
      <c r="C13" s="3">
        <v>3939</v>
      </c>
      <c r="D13" s="3">
        <v>12384</v>
      </c>
      <c r="E13" s="3"/>
      <c r="F13" s="3">
        <v>353</v>
      </c>
      <c r="G13" s="3"/>
      <c r="H13" s="3"/>
      <c r="I13" s="3">
        <v>12737</v>
      </c>
      <c r="J13" s="6">
        <v>0.72899999999999998</v>
      </c>
      <c r="M13" s="2">
        <f t="shared" si="0"/>
        <v>0.21600000000034925</v>
      </c>
      <c r="O13">
        <f t="shared" si="1"/>
        <v>0</v>
      </c>
    </row>
    <row r="14" spans="1:15" x14ac:dyDescent="0.25">
      <c r="A14" s="1">
        <v>1934</v>
      </c>
      <c r="B14" s="3">
        <v>2866</v>
      </c>
      <c r="C14" s="3">
        <v>3251</v>
      </c>
      <c r="D14" s="3">
        <v>9316</v>
      </c>
      <c r="E14" s="3"/>
      <c r="F14" s="3">
        <v>301</v>
      </c>
      <c r="G14" s="3"/>
      <c r="H14" s="3"/>
      <c r="I14" s="3">
        <v>9617</v>
      </c>
      <c r="J14" s="6">
        <v>0.54100000000000004</v>
      </c>
      <c r="M14" s="2">
        <f t="shared" si="0"/>
        <v>1.3659999999999854</v>
      </c>
      <c r="O14">
        <f t="shared" si="1"/>
        <v>0</v>
      </c>
    </row>
    <row r="15" spans="1:15" x14ac:dyDescent="0.25">
      <c r="A15" s="1" t="s">
        <v>2</v>
      </c>
      <c r="B15" s="3">
        <v>3225</v>
      </c>
      <c r="C15" s="3">
        <v>3476</v>
      </c>
      <c r="D15" s="3">
        <v>11211</v>
      </c>
      <c r="E15" s="3"/>
      <c r="F15" s="3">
        <v>719</v>
      </c>
      <c r="G15" s="3">
        <v>9</v>
      </c>
      <c r="H15" s="3"/>
      <c r="I15" s="3">
        <v>11921</v>
      </c>
      <c r="J15" s="6">
        <v>0.69399999999999995</v>
      </c>
      <c r="M15" s="2">
        <f t="shared" si="0"/>
        <v>-0.8999999999996362</v>
      </c>
      <c r="O15">
        <f t="shared" si="1"/>
        <v>0</v>
      </c>
    </row>
    <row r="16" spans="1:15" x14ac:dyDescent="0.25">
      <c r="A16" s="1">
        <v>1935</v>
      </c>
      <c r="B16" s="3">
        <v>3465</v>
      </c>
      <c r="C16" s="3">
        <v>3284</v>
      </c>
      <c r="D16" s="3">
        <v>11379</v>
      </c>
      <c r="E16" s="3"/>
      <c r="F16" s="3">
        <v>513</v>
      </c>
      <c r="G16" s="3">
        <v>91</v>
      </c>
      <c r="H16" s="3"/>
      <c r="I16" s="3">
        <v>11801</v>
      </c>
      <c r="J16" s="6">
        <v>0.65200000000000002</v>
      </c>
      <c r="M16" s="2">
        <f t="shared" si="0"/>
        <v>5.9999999999490683E-2</v>
      </c>
      <c r="O16">
        <f t="shared" si="1"/>
        <v>0</v>
      </c>
    </row>
    <row r="17" spans="1:15" x14ac:dyDescent="0.25">
      <c r="A17" s="1">
        <v>1936</v>
      </c>
      <c r="B17" s="3">
        <v>3693</v>
      </c>
      <c r="C17" s="3">
        <v>3259</v>
      </c>
      <c r="D17" s="3">
        <v>12034</v>
      </c>
      <c r="E17" s="3"/>
      <c r="F17" s="3">
        <v>501</v>
      </c>
      <c r="G17" s="3">
        <v>3</v>
      </c>
      <c r="H17" s="3"/>
      <c r="I17" s="3">
        <v>12532</v>
      </c>
      <c r="J17" s="6">
        <v>0.68100000000000005</v>
      </c>
      <c r="M17" s="2">
        <f t="shared" si="0"/>
        <v>1.4869999999991705</v>
      </c>
      <c r="O17">
        <f t="shared" si="1"/>
        <v>0</v>
      </c>
    </row>
    <row r="18" spans="1:15" x14ac:dyDescent="0.25">
      <c r="A18" s="1">
        <v>1937</v>
      </c>
      <c r="B18" s="3">
        <v>3696</v>
      </c>
      <c r="C18" s="3">
        <v>3156</v>
      </c>
      <c r="D18" s="3">
        <v>11664</v>
      </c>
      <c r="E18" s="3"/>
      <c r="F18" s="3">
        <v>1011</v>
      </c>
      <c r="G18" s="3">
        <v>14</v>
      </c>
      <c r="H18" s="3"/>
      <c r="I18" s="3">
        <v>12661</v>
      </c>
      <c r="J18" s="6">
        <v>0.67600000000000005</v>
      </c>
      <c r="M18" s="2">
        <f t="shared" si="0"/>
        <v>0.57599999999911233</v>
      </c>
      <c r="O18">
        <f t="shared" si="1"/>
        <v>0</v>
      </c>
    </row>
    <row r="19" spans="1:15" x14ac:dyDescent="0.25">
      <c r="A19" s="1">
        <v>1938</v>
      </c>
      <c r="B19" s="3">
        <v>4045</v>
      </c>
      <c r="C19" s="3">
        <v>3430</v>
      </c>
      <c r="D19" s="3">
        <v>13875</v>
      </c>
      <c r="E19" s="3"/>
      <c r="F19" s="3">
        <v>389</v>
      </c>
      <c r="G19" s="3">
        <v>31</v>
      </c>
      <c r="H19" s="3"/>
      <c r="I19" s="3">
        <v>14233</v>
      </c>
      <c r="J19" s="6">
        <v>0.746</v>
      </c>
      <c r="M19" s="2">
        <f t="shared" si="0"/>
        <v>-0.6499999999996362</v>
      </c>
      <c r="O19">
        <f t="shared" si="1"/>
        <v>0</v>
      </c>
    </row>
    <row r="20" spans="1:15" x14ac:dyDescent="0.25">
      <c r="A20" s="1">
        <v>1939</v>
      </c>
      <c r="B20" s="3">
        <v>5015</v>
      </c>
      <c r="C20" s="3">
        <v>3151</v>
      </c>
      <c r="D20" s="3">
        <v>15804</v>
      </c>
      <c r="E20" s="3"/>
      <c r="F20" s="3">
        <v>564</v>
      </c>
      <c r="G20" s="3">
        <v>39</v>
      </c>
      <c r="H20" s="3"/>
      <c r="I20" s="3">
        <v>16329</v>
      </c>
      <c r="J20" s="6">
        <v>0.84099999999999997</v>
      </c>
      <c r="M20" s="2">
        <f t="shared" si="0"/>
        <v>-1.7350000000005821</v>
      </c>
      <c r="O20">
        <f t="shared" si="1"/>
        <v>0</v>
      </c>
    </row>
    <row r="21" spans="1:15" x14ac:dyDescent="0.25">
      <c r="A21" s="1" t="s">
        <v>3</v>
      </c>
      <c r="B21" s="3">
        <v>3983</v>
      </c>
      <c r="C21" s="3">
        <v>3252</v>
      </c>
      <c r="D21" s="3">
        <v>12951</v>
      </c>
      <c r="E21" s="3"/>
      <c r="F21" s="3">
        <v>596</v>
      </c>
      <c r="G21" s="3">
        <v>36</v>
      </c>
      <c r="H21" s="3"/>
      <c r="I21" s="3">
        <v>13511</v>
      </c>
      <c r="J21" s="6">
        <v>0.72099999999999997</v>
      </c>
      <c r="M21" s="2">
        <f t="shared" si="0"/>
        <v>1.7160000000003492</v>
      </c>
      <c r="O21">
        <f t="shared" si="1"/>
        <v>0</v>
      </c>
    </row>
    <row r="22" spans="1:15" x14ac:dyDescent="0.25">
      <c r="A22" s="1">
        <v>1940</v>
      </c>
      <c r="B22" s="3">
        <v>5428</v>
      </c>
      <c r="C22" s="3">
        <v>2739</v>
      </c>
      <c r="D22" s="3">
        <v>14865</v>
      </c>
      <c r="E22" s="3"/>
      <c r="F22" s="3">
        <v>368</v>
      </c>
      <c r="G22" s="3">
        <v>12</v>
      </c>
      <c r="H22" s="3"/>
      <c r="I22" s="3">
        <v>15221</v>
      </c>
      <c r="J22" s="6">
        <v>0.77</v>
      </c>
      <c r="M22" s="2">
        <f t="shared" si="0"/>
        <v>2.2919999999994616</v>
      </c>
      <c r="O22">
        <f t="shared" si="1"/>
        <v>0</v>
      </c>
    </row>
    <row r="23" spans="1:15" x14ac:dyDescent="0.25">
      <c r="A23" s="1">
        <v>1941</v>
      </c>
      <c r="B23" s="3">
        <v>6660</v>
      </c>
      <c r="C23" s="3">
        <v>3181</v>
      </c>
      <c r="D23" s="3">
        <v>21183</v>
      </c>
      <c r="E23" s="3"/>
      <c r="F23" s="3">
        <v>386</v>
      </c>
      <c r="G23" s="3">
        <v>493</v>
      </c>
      <c r="H23" s="3"/>
      <c r="I23" s="3">
        <v>21076</v>
      </c>
      <c r="J23" s="6">
        <v>1.0429999999999999</v>
      </c>
      <c r="M23" s="2">
        <f t="shared" si="0"/>
        <v>2.4599999999991269</v>
      </c>
      <c r="O23">
        <f t="shared" si="1"/>
        <v>0</v>
      </c>
    </row>
    <row r="24" spans="1:15" x14ac:dyDescent="0.25">
      <c r="A24" s="1">
        <v>1942</v>
      </c>
      <c r="B24" s="3">
        <v>6825</v>
      </c>
      <c r="C24" s="3">
        <v>3663</v>
      </c>
      <c r="D24" s="3">
        <v>25000</v>
      </c>
      <c r="E24" s="3"/>
      <c r="F24" s="3">
        <v>1297</v>
      </c>
      <c r="G24" s="3">
        <v>1215</v>
      </c>
      <c r="H24" s="3"/>
      <c r="I24" s="3">
        <v>25082</v>
      </c>
      <c r="J24" s="6">
        <v>1.214</v>
      </c>
      <c r="M24" s="2">
        <f t="shared" si="0"/>
        <v>-2.5000000001455192E-2</v>
      </c>
      <c r="O24">
        <f t="shared" si="1"/>
        <v>0</v>
      </c>
    </row>
    <row r="25" spans="1:15" x14ac:dyDescent="0.25">
      <c r="A25" s="1">
        <v>1943</v>
      </c>
      <c r="B25" s="3">
        <v>7691</v>
      </c>
      <c r="C25" s="3">
        <v>3510</v>
      </c>
      <c r="D25" s="3">
        <v>26992</v>
      </c>
      <c r="E25" s="3"/>
      <c r="F25" s="3">
        <v>186</v>
      </c>
      <c r="G25" s="3">
        <v>5492</v>
      </c>
      <c r="H25" s="3"/>
      <c r="I25" s="3">
        <v>21686</v>
      </c>
      <c r="J25" s="6">
        <v>1.0249999999999999</v>
      </c>
      <c r="M25" s="2">
        <f t="shared" si="0"/>
        <v>3.4099999999998545</v>
      </c>
      <c r="O25">
        <f t="shared" si="1"/>
        <v>0</v>
      </c>
    </row>
    <row r="26" spans="1:15" x14ac:dyDescent="0.25">
      <c r="A26" s="1">
        <v>1944</v>
      </c>
      <c r="B26" s="3">
        <v>7774</v>
      </c>
      <c r="C26" s="3">
        <v>3620</v>
      </c>
      <c r="D26" s="3">
        <v>28141</v>
      </c>
      <c r="E26" s="3"/>
      <c r="F26" s="3">
        <v>456</v>
      </c>
      <c r="G26" s="3">
        <v>2760</v>
      </c>
      <c r="H26" s="3"/>
      <c r="I26" s="3">
        <v>25837</v>
      </c>
      <c r="J26" s="6">
        <v>1.1919999999999999</v>
      </c>
      <c r="M26" s="2">
        <f t="shared" si="0"/>
        <v>0.88000000000101863</v>
      </c>
      <c r="O26">
        <f t="shared" si="1"/>
        <v>0</v>
      </c>
    </row>
    <row r="27" spans="1:15" x14ac:dyDescent="0.25">
      <c r="A27" s="1" t="s">
        <v>4</v>
      </c>
      <c r="B27" s="3">
        <v>6876</v>
      </c>
      <c r="C27" s="3">
        <v>3379</v>
      </c>
      <c r="D27" s="3">
        <v>23236</v>
      </c>
      <c r="E27" s="3"/>
      <c r="F27" s="3">
        <v>539</v>
      </c>
      <c r="G27" s="3">
        <v>1994</v>
      </c>
      <c r="H27" s="3"/>
      <c r="I27" s="3">
        <v>21781</v>
      </c>
      <c r="J27" s="6">
        <v>1.0529999999999999</v>
      </c>
      <c r="M27" s="2">
        <f t="shared" si="0"/>
        <v>-1.9959999999991851</v>
      </c>
      <c r="O27">
        <f t="shared" si="1"/>
        <v>0</v>
      </c>
    </row>
    <row r="28" spans="1:15" x14ac:dyDescent="0.25">
      <c r="A28" s="1">
        <v>1945</v>
      </c>
      <c r="B28" s="3">
        <v>7776</v>
      </c>
      <c r="C28" s="3">
        <v>3650</v>
      </c>
      <c r="D28" s="3">
        <v>28379</v>
      </c>
      <c r="E28" s="3"/>
      <c r="F28" s="3"/>
      <c r="G28" s="3">
        <v>958</v>
      </c>
      <c r="H28" s="3"/>
      <c r="I28" s="3">
        <v>27421</v>
      </c>
      <c r="J28" s="6">
        <v>1.2330000000000001</v>
      </c>
      <c r="M28" s="2">
        <f t="shared" si="0"/>
        <v>3.4000000000014552</v>
      </c>
      <c r="O28">
        <f t="shared" si="1"/>
        <v>0</v>
      </c>
    </row>
    <row r="29" spans="1:15" x14ac:dyDescent="0.25">
      <c r="A29" s="1">
        <v>1946</v>
      </c>
      <c r="B29" s="3">
        <v>7819</v>
      </c>
      <c r="C29" s="3">
        <v>3670</v>
      </c>
      <c r="D29" s="3">
        <v>28692</v>
      </c>
      <c r="E29" s="3"/>
      <c r="F29" s="3">
        <v>1000</v>
      </c>
      <c r="G29" s="3">
        <v>4908</v>
      </c>
      <c r="H29" s="3"/>
      <c r="I29" s="3">
        <v>24784</v>
      </c>
      <c r="J29" s="6">
        <v>1.0880000000000001</v>
      </c>
      <c r="M29" s="2">
        <f t="shared" si="0"/>
        <v>3.7299999999995634</v>
      </c>
      <c r="O29">
        <f t="shared" si="1"/>
        <v>0</v>
      </c>
    </row>
    <row r="30" spans="1:15" x14ac:dyDescent="0.25">
      <c r="A30" s="1">
        <v>1947</v>
      </c>
      <c r="B30" s="3">
        <v>7958</v>
      </c>
      <c r="C30" s="3">
        <v>3713</v>
      </c>
      <c r="D30" s="3">
        <v>29549</v>
      </c>
      <c r="E30" s="3"/>
      <c r="F30" s="3">
        <v>1387</v>
      </c>
      <c r="G30" s="3">
        <v>2052</v>
      </c>
      <c r="H30" s="3"/>
      <c r="I30" s="3">
        <v>28884</v>
      </c>
      <c r="J30" s="6">
        <v>1.232</v>
      </c>
      <c r="M30" s="2">
        <f t="shared" si="0"/>
        <v>-0.94599999999991269</v>
      </c>
      <c r="O30">
        <f t="shared" si="1"/>
        <v>0</v>
      </c>
    </row>
    <row r="31" spans="1:15" x14ac:dyDescent="0.25">
      <c r="A31" s="1">
        <v>1948</v>
      </c>
      <c r="B31" s="3">
        <v>9569</v>
      </c>
      <c r="C31" s="3">
        <v>4063</v>
      </c>
      <c r="D31" s="3">
        <v>38881</v>
      </c>
      <c r="E31" s="3"/>
      <c r="F31" s="3">
        <v>1143</v>
      </c>
      <c r="G31" s="3">
        <v>2634</v>
      </c>
      <c r="H31" s="3"/>
      <c r="I31" s="3">
        <v>37390</v>
      </c>
      <c r="J31" s="6">
        <v>1.55</v>
      </c>
      <c r="M31" s="2">
        <f t="shared" si="0"/>
        <v>-2.1529999999984284</v>
      </c>
      <c r="O31">
        <f t="shared" si="1"/>
        <v>0</v>
      </c>
    </row>
    <row r="32" spans="1:15" x14ac:dyDescent="0.25">
      <c r="A32" s="1">
        <v>1949</v>
      </c>
      <c r="B32" s="3">
        <v>9606</v>
      </c>
      <c r="C32" s="3">
        <v>4066</v>
      </c>
      <c r="D32" s="3">
        <v>39060</v>
      </c>
      <c r="E32" s="3"/>
      <c r="F32" s="3">
        <v>255</v>
      </c>
      <c r="G32" s="3">
        <v>3358</v>
      </c>
      <c r="H32" s="3"/>
      <c r="I32" s="3">
        <v>35957</v>
      </c>
      <c r="J32" s="6">
        <v>1.448</v>
      </c>
      <c r="M32" s="2">
        <f t="shared" si="0"/>
        <v>-2.0040000000008149</v>
      </c>
      <c r="O32">
        <f t="shared" si="1"/>
        <v>0</v>
      </c>
    </row>
    <row r="33" spans="1:15" x14ac:dyDescent="0.25">
      <c r="A33" s="1" t="s">
        <v>5</v>
      </c>
      <c r="B33" s="3">
        <v>8546</v>
      </c>
      <c r="C33" s="3">
        <v>3851</v>
      </c>
      <c r="D33" s="3">
        <v>32912</v>
      </c>
      <c r="E33" s="3"/>
      <c r="F33" s="3">
        <v>757</v>
      </c>
      <c r="G33" s="3">
        <v>2782</v>
      </c>
      <c r="H33" s="3"/>
      <c r="I33" s="3">
        <v>30887</v>
      </c>
      <c r="J33" s="6">
        <v>1.3149999999999999</v>
      </c>
      <c r="M33" s="2">
        <f t="shared" si="0"/>
        <v>-1.3539999999993597</v>
      </c>
      <c r="O33">
        <f t="shared" si="1"/>
        <v>0</v>
      </c>
    </row>
    <row r="34" spans="1:15" x14ac:dyDescent="0.25">
      <c r="A34" s="1">
        <v>1950</v>
      </c>
      <c r="B34" s="3">
        <v>9700</v>
      </c>
      <c r="C34" s="3">
        <v>4124</v>
      </c>
      <c r="D34" s="3">
        <v>40000</v>
      </c>
      <c r="E34" s="3"/>
      <c r="F34" s="3">
        <v>305</v>
      </c>
      <c r="G34" s="3">
        <v>3801</v>
      </c>
      <c r="H34" s="3"/>
      <c r="I34" s="3">
        <v>36503</v>
      </c>
      <c r="J34" s="6">
        <v>1.413</v>
      </c>
      <c r="M34" s="2">
        <f t="shared" si="0"/>
        <v>2.8000000000029104</v>
      </c>
      <c r="O34">
        <f t="shared" si="1"/>
        <v>1</v>
      </c>
    </row>
    <row r="35" spans="1:15" x14ac:dyDescent="0.25">
      <c r="A35" s="1">
        <v>1951</v>
      </c>
      <c r="B35" s="3">
        <v>9991</v>
      </c>
      <c r="C35" s="3">
        <v>4158</v>
      </c>
      <c r="D35" s="3">
        <v>41538</v>
      </c>
      <c r="E35" s="3"/>
      <c r="F35" s="3">
        <v>2653</v>
      </c>
      <c r="G35" s="3">
        <v>4034</v>
      </c>
      <c r="H35" s="3"/>
      <c r="I35" s="3">
        <v>40157</v>
      </c>
      <c r="J35" s="6">
        <v>1.504</v>
      </c>
      <c r="M35" s="2">
        <f t="shared" si="0"/>
        <v>4.5780000000013388</v>
      </c>
      <c r="O35">
        <f t="shared" si="1"/>
        <v>0</v>
      </c>
    </row>
    <row r="36" spans="1:15" x14ac:dyDescent="0.25">
      <c r="A36" s="1">
        <v>1952</v>
      </c>
      <c r="B36" s="3">
        <v>10120</v>
      </c>
      <c r="C36" s="3">
        <v>4353</v>
      </c>
      <c r="D36" s="3">
        <v>44053</v>
      </c>
      <c r="E36" s="3"/>
      <c r="F36" s="3">
        <v>457</v>
      </c>
      <c r="G36" s="3">
        <v>5352</v>
      </c>
      <c r="H36" s="3"/>
      <c r="I36" s="3">
        <v>39158</v>
      </c>
      <c r="J36" s="6">
        <v>1.4179999999999999</v>
      </c>
      <c r="M36" s="2">
        <f t="shared" si="0"/>
        <v>-0.63999999999941792</v>
      </c>
      <c r="O36">
        <f t="shared" si="1"/>
        <v>0</v>
      </c>
    </row>
    <row r="37" spans="1:15" x14ac:dyDescent="0.25">
      <c r="A37" s="1">
        <v>1953</v>
      </c>
      <c r="B37" s="3">
        <v>11186</v>
      </c>
      <c r="C37" s="3">
        <v>4324</v>
      </c>
      <c r="D37" s="3">
        <v>48364</v>
      </c>
      <c r="E37" s="3"/>
      <c r="F37" s="3">
        <v>4442</v>
      </c>
      <c r="G37" s="3">
        <v>8204</v>
      </c>
      <c r="H37" s="3"/>
      <c r="I37" s="3">
        <v>44602</v>
      </c>
      <c r="J37" s="6">
        <v>1.5629999999999999</v>
      </c>
      <c r="M37" s="2">
        <f t="shared" si="0"/>
        <v>4.2640000000028522</v>
      </c>
      <c r="O37">
        <f t="shared" si="1"/>
        <v>0</v>
      </c>
    </row>
    <row r="38" spans="1:15" x14ac:dyDescent="0.25">
      <c r="A38" s="1">
        <v>1954</v>
      </c>
      <c r="B38" s="3">
        <v>12905</v>
      </c>
      <c r="C38" s="3">
        <v>4246</v>
      </c>
      <c r="D38" s="3">
        <v>54795</v>
      </c>
      <c r="E38" s="3"/>
      <c r="F38" s="3">
        <v>1260</v>
      </c>
      <c r="G38" s="3">
        <v>6481</v>
      </c>
      <c r="H38" s="3"/>
      <c r="I38" s="3">
        <v>49574</v>
      </c>
      <c r="J38" s="6">
        <v>1.68</v>
      </c>
      <c r="M38" s="2">
        <f t="shared" si="0"/>
        <v>-0.37000000000261934</v>
      </c>
      <c r="O38">
        <f t="shared" si="1"/>
        <v>0</v>
      </c>
    </row>
    <row r="39" spans="1:15" x14ac:dyDescent="0.25">
      <c r="A39" s="1" t="s">
        <v>6</v>
      </c>
      <c r="B39" s="3">
        <v>10780</v>
      </c>
      <c r="C39" s="3">
        <v>4244</v>
      </c>
      <c r="D39" s="3">
        <v>45750</v>
      </c>
      <c r="E39" s="3"/>
      <c r="F39" s="3">
        <v>1823</v>
      </c>
      <c r="G39" s="3">
        <v>5575</v>
      </c>
      <c r="H39" s="3"/>
      <c r="I39" s="3">
        <v>41998</v>
      </c>
      <c r="J39" s="6">
        <v>1.52</v>
      </c>
      <c r="M39" s="2">
        <f t="shared" si="0"/>
        <v>0.31999999999970896</v>
      </c>
      <c r="O39">
        <f t="shared" si="1"/>
        <v>0</v>
      </c>
    </row>
    <row r="40" spans="1:15" x14ac:dyDescent="0.25">
      <c r="A40" s="1">
        <v>1955</v>
      </c>
      <c r="B40" s="3">
        <v>13784</v>
      </c>
      <c r="C40" s="3">
        <v>4088</v>
      </c>
      <c r="D40" s="3">
        <v>56345</v>
      </c>
      <c r="E40" s="3"/>
      <c r="F40" s="3">
        <v>3077</v>
      </c>
      <c r="G40" s="3">
        <v>4877</v>
      </c>
      <c r="H40" s="3"/>
      <c r="I40" s="3">
        <v>54545</v>
      </c>
      <c r="J40" s="6">
        <v>1.788</v>
      </c>
      <c r="M40" s="2">
        <f t="shared" si="0"/>
        <v>3.9919999999983702</v>
      </c>
      <c r="O40">
        <f t="shared" si="1"/>
        <v>0</v>
      </c>
    </row>
    <row r="41" spans="1:15" x14ac:dyDescent="0.25">
      <c r="A41" s="1">
        <v>1956</v>
      </c>
      <c r="B41" s="3">
        <v>15583</v>
      </c>
      <c r="C41" s="3">
        <v>3999</v>
      </c>
      <c r="D41" s="3">
        <v>62318</v>
      </c>
      <c r="E41" s="3"/>
      <c r="F41" s="3"/>
      <c r="G41" s="3">
        <v>6084</v>
      </c>
      <c r="H41" s="3"/>
      <c r="I41" s="3">
        <v>56234</v>
      </c>
      <c r="J41" s="6">
        <v>1.7829999999999999</v>
      </c>
      <c r="M41" s="2">
        <f t="shared" si="0"/>
        <v>-1.5829999999987194</v>
      </c>
      <c r="O41">
        <f t="shared" si="1"/>
        <v>0</v>
      </c>
    </row>
    <row r="42" spans="1:15" x14ac:dyDescent="0.25">
      <c r="A42" s="1">
        <v>1957</v>
      </c>
      <c r="B42" s="3">
        <v>15634</v>
      </c>
      <c r="C42" s="3">
        <v>3975</v>
      </c>
      <c r="D42" s="3">
        <v>62144</v>
      </c>
      <c r="E42" s="3"/>
      <c r="F42" s="3">
        <v>3232</v>
      </c>
      <c r="G42" s="3">
        <v>7388</v>
      </c>
      <c r="H42" s="3"/>
      <c r="I42" s="3">
        <v>57988</v>
      </c>
      <c r="J42" s="6">
        <v>1.778</v>
      </c>
      <c r="M42" s="2">
        <f t="shared" si="0"/>
        <v>1.1500000000014552</v>
      </c>
      <c r="O42">
        <f t="shared" si="1"/>
        <v>0</v>
      </c>
    </row>
    <row r="43" spans="1:15" x14ac:dyDescent="0.25">
      <c r="A43" s="1">
        <v>1958</v>
      </c>
      <c r="B43" s="3">
        <v>16227</v>
      </c>
      <c r="C43" s="3">
        <v>3955</v>
      </c>
      <c r="D43" s="3">
        <v>64184</v>
      </c>
      <c r="E43" s="3"/>
      <c r="F43" s="3">
        <v>3053</v>
      </c>
      <c r="G43" s="3">
        <v>12837</v>
      </c>
      <c r="H43" s="3"/>
      <c r="I43" s="3">
        <v>54400</v>
      </c>
      <c r="J43" s="6">
        <v>1.613</v>
      </c>
      <c r="M43" s="2">
        <f t="shared" si="0"/>
        <v>-6.2149999999965075</v>
      </c>
      <c r="O43">
        <f t="shared" si="1"/>
        <v>0</v>
      </c>
    </row>
    <row r="44" spans="1:15" x14ac:dyDescent="0.25">
      <c r="A44" s="1">
        <v>1959</v>
      </c>
      <c r="B44" s="3">
        <v>16095</v>
      </c>
      <c r="C44" s="3">
        <v>4036</v>
      </c>
      <c r="D44" s="3">
        <v>64952</v>
      </c>
      <c r="E44" s="3"/>
      <c r="F44" s="3">
        <v>7129</v>
      </c>
      <c r="G44" s="3">
        <v>5861</v>
      </c>
      <c r="H44" s="3"/>
      <c r="I44" s="3">
        <v>66220</v>
      </c>
      <c r="J44" s="6">
        <v>1.899</v>
      </c>
      <c r="M44" s="2">
        <f t="shared" si="0"/>
        <v>7.4199999999982538</v>
      </c>
      <c r="O44">
        <f t="shared" si="1"/>
        <v>0</v>
      </c>
    </row>
    <row r="45" spans="1:15" x14ac:dyDescent="0.25">
      <c r="A45" s="1" t="s">
        <v>7</v>
      </c>
      <c r="B45" s="3">
        <v>15465</v>
      </c>
      <c r="C45" s="3">
        <v>4008</v>
      </c>
      <c r="D45" s="3">
        <v>61989</v>
      </c>
      <c r="E45" s="3"/>
      <c r="F45" s="3">
        <v>3298</v>
      </c>
      <c r="G45" s="3">
        <v>7409</v>
      </c>
      <c r="H45" s="3"/>
      <c r="I45" s="3">
        <v>57878</v>
      </c>
      <c r="J45" s="6">
        <v>1.7729999999999999</v>
      </c>
      <c r="M45" s="2">
        <f t="shared" si="0"/>
        <v>-5.2799999999988358</v>
      </c>
      <c r="O45">
        <f t="shared" si="1"/>
        <v>0</v>
      </c>
    </row>
    <row r="46" spans="1:15" x14ac:dyDescent="0.25">
      <c r="A46" s="1">
        <v>1960</v>
      </c>
      <c r="B46" s="3">
        <v>14764</v>
      </c>
      <c r="C46" s="3">
        <v>4122</v>
      </c>
      <c r="D46" s="3">
        <v>60859</v>
      </c>
      <c r="E46" s="3"/>
      <c r="F46" s="3">
        <v>3313</v>
      </c>
      <c r="G46" s="3">
        <v>7656</v>
      </c>
      <c r="H46" s="3"/>
      <c r="I46" s="3">
        <v>56516</v>
      </c>
      <c r="J46" s="6">
        <v>1.5680000000000001</v>
      </c>
      <c r="M46" s="2">
        <f t="shared" si="0"/>
        <v>-1.7920000000012806</v>
      </c>
      <c r="O46">
        <f t="shared" si="1"/>
        <v>0</v>
      </c>
    </row>
    <row r="47" spans="1:15" x14ac:dyDescent="0.25">
      <c r="A47" s="1">
        <v>1961</v>
      </c>
      <c r="B47" s="3">
        <v>15303</v>
      </c>
      <c r="C47" s="3">
        <v>4178</v>
      </c>
      <c r="D47" s="3">
        <v>63952</v>
      </c>
      <c r="E47" s="3"/>
      <c r="F47" s="3">
        <v>33</v>
      </c>
      <c r="G47" s="3">
        <v>12962</v>
      </c>
      <c r="H47" s="3"/>
      <c r="I47" s="3">
        <v>51023</v>
      </c>
      <c r="J47" s="6">
        <v>1.369</v>
      </c>
      <c r="M47" s="2">
        <f t="shared" si="0"/>
        <v>-16.065999999998894</v>
      </c>
      <c r="O47">
        <f t="shared" si="1"/>
        <v>0</v>
      </c>
    </row>
    <row r="48" spans="1:15" x14ac:dyDescent="0.25">
      <c r="A48" s="1">
        <v>1962</v>
      </c>
      <c r="B48" s="3">
        <v>15468</v>
      </c>
      <c r="C48" s="3">
        <v>5415</v>
      </c>
      <c r="D48" s="3">
        <v>83761</v>
      </c>
      <c r="E48" s="3"/>
      <c r="F48" s="3">
        <v>80</v>
      </c>
      <c r="G48" s="3">
        <v>19995</v>
      </c>
      <c r="H48" s="3"/>
      <c r="I48" s="3">
        <v>63846</v>
      </c>
      <c r="J48" s="6">
        <v>1.6559999999999999</v>
      </c>
      <c r="M48" s="2">
        <f t="shared" si="0"/>
        <v>-1.7799999999988358</v>
      </c>
      <c r="O48">
        <f t="shared" si="1"/>
        <v>0</v>
      </c>
    </row>
    <row r="49" spans="1:15" x14ac:dyDescent="0.25">
      <c r="A49" s="1">
        <v>1963</v>
      </c>
      <c r="B49" s="3">
        <v>15678</v>
      </c>
      <c r="C49" s="3">
        <v>6125</v>
      </c>
      <c r="D49" s="3">
        <v>96030</v>
      </c>
      <c r="E49" s="3"/>
      <c r="F49" s="3">
        <v>12</v>
      </c>
      <c r="G49" s="3">
        <v>17347</v>
      </c>
      <c r="H49" s="3"/>
      <c r="I49" s="3">
        <v>78695</v>
      </c>
      <c r="J49" s="6">
        <v>1.974</v>
      </c>
      <c r="M49" s="2">
        <f t="shared" si="0"/>
        <v>-2.25</v>
      </c>
      <c r="O49">
        <f t="shared" si="1"/>
        <v>0</v>
      </c>
    </row>
    <row r="50" spans="1:15" x14ac:dyDescent="0.25">
      <c r="A50" s="1">
        <v>1964</v>
      </c>
      <c r="B50" s="3">
        <v>16130</v>
      </c>
      <c r="C50" s="3">
        <v>6293</v>
      </c>
      <c r="D50" s="3">
        <v>101501</v>
      </c>
      <c r="E50" s="3"/>
      <c r="F50" s="3">
        <v>27</v>
      </c>
      <c r="G50" s="3">
        <v>13958</v>
      </c>
      <c r="H50" s="3"/>
      <c r="I50" s="3">
        <v>87570</v>
      </c>
      <c r="J50" s="6">
        <v>2.2040000000000002</v>
      </c>
      <c r="M50" s="2">
        <f t="shared" si="0"/>
        <v>5.0899999999965075</v>
      </c>
      <c r="O50">
        <f t="shared" si="1"/>
        <v>0</v>
      </c>
    </row>
    <row r="51" spans="1:15" x14ac:dyDescent="0.25">
      <c r="A51" s="1" t="s">
        <v>8</v>
      </c>
      <c r="B51" s="3">
        <v>15470</v>
      </c>
      <c r="C51" s="3">
        <v>5250</v>
      </c>
      <c r="D51" s="3">
        <v>81221</v>
      </c>
      <c r="E51" s="3"/>
      <c r="F51" s="3">
        <v>693</v>
      </c>
      <c r="G51" s="3">
        <v>14384</v>
      </c>
      <c r="H51" s="3"/>
      <c r="I51" s="3">
        <v>67530</v>
      </c>
      <c r="J51" s="6">
        <v>1.75</v>
      </c>
      <c r="M51" s="2">
        <f t="shared" si="0"/>
        <v>-3.5</v>
      </c>
      <c r="O51">
        <f t="shared" si="1"/>
        <v>0</v>
      </c>
    </row>
    <row r="52" spans="1:15" x14ac:dyDescent="0.25">
      <c r="A52" s="1">
        <v>1965</v>
      </c>
      <c r="B52" s="3">
        <v>16312</v>
      </c>
      <c r="C52" s="3">
        <v>6299</v>
      </c>
      <c r="D52" s="3">
        <v>102754</v>
      </c>
      <c r="E52" s="3"/>
      <c r="F52" s="3">
        <v>723</v>
      </c>
      <c r="G52" s="3">
        <v>16358</v>
      </c>
      <c r="H52" s="3"/>
      <c r="I52" s="3">
        <v>87119</v>
      </c>
      <c r="J52" s="6">
        <v>2.0409999999999999</v>
      </c>
      <c r="M52" s="2">
        <f t="shared" si="0"/>
        <v>-4.7119999999995343</v>
      </c>
      <c r="O52">
        <f t="shared" si="1"/>
        <v>0</v>
      </c>
    </row>
    <row r="53" spans="1:15" x14ac:dyDescent="0.25">
      <c r="A53" s="1">
        <v>1966</v>
      </c>
      <c r="B53" s="3">
        <v>17006</v>
      </c>
      <c r="C53" s="3">
        <v>6348</v>
      </c>
      <c r="D53" s="3">
        <v>107952</v>
      </c>
      <c r="E53" s="3"/>
      <c r="F53" s="3">
        <v>35</v>
      </c>
      <c r="G53" s="3">
        <v>16912</v>
      </c>
      <c r="H53" s="3"/>
      <c r="I53" s="3">
        <v>91075</v>
      </c>
      <c r="J53" s="6">
        <v>2.0630000000000002</v>
      </c>
      <c r="M53" s="2">
        <f t="shared" si="0"/>
        <v>2.088000000003376</v>
      </c>
      <c r="O53">
        <f t="shared" si="1"/>
        <v>0</v>
      </c>
    </row>
    <row r="54" spans="1:15" x14ac:dyDescent="0.25">
      <c r="A54" s="1">
        <v>1967</v>
      </c>
      <c r="B54" s="3">
        <v>16202</v>
      </c>
      <c r="C54" s="3">
        <v>9906</v>
      </c>
      <c r="D54" s="3">
        <v>160504</v>
      </c>
      <c r="E54" s="3"/>
      <c r="F54" s="3">
        <v>590</v>
      </c>
      <c r="G54" s="3">
        <v>10710</v>
      </c>
      <c r="H54" s="3"/>
      <c r="I54" s="3">
        <v>150384</v>
      </c>
      <c r="J54" s="6">
        <v>3.2930000000000001</v>
      </c>
      <c r="M54" s="2">
        <f t="shared" si="0"/>
        <v>-6.9880000000121072</v>
      </c>
      <c r="O54">
        <f t="shared" si="1"/>
        <v>0</v>
      </c>
    </row>
    <row r="55" spans="1:15" x14ac:dyDescent="0.25">
      <c r="A55" s="1">
        <v>1968</v>
      </c>
      <c r="B55" s="3">
        <v>17483</v>
      </c>
      <c r="C55" s="3">
        <v>9757</v>
      </c>
      <c r="D55" s="3">
        <v>170590</v>
      </c>
      <c r="E55" s="3"/>
      <c r="F55" s="3">
        <v>569</v>
      </c>
      <c r="G55" s="3">
        <v>11046</v>
      </c>
      <c r="H55" s="3"/>
      <c r="I55" s="7">
        <v>160113</v>
      </c>
      <c r="J55" s="6">
        <v>3.1549999999999998</v>
      </c>
      <c r="M55" s="2">
        <f t="shared" si="0"/>
        <v>-8.3690000000060536</v>
      </c>
      <c r="O55">
        <f t="shared" si="1"/>
        <v>0</v>
      </c>
    </row>
    <row r="56" spans="1:15" x14ac:dyDescent="0.25">
      <c r="A56" s="1">
        <v>1969</v>
      </c>
      <c r="B56" s="3">
        <v>15499</v>
      </c>
      <c r="C56" s="3">
        <v>8718</v>
      </c>
      <c r="D56" s="3">
        <v>135127</v>
      </c>
      <c r="E56" s="3"/>
      <c r="F56" s="3">
        <v>340</v>
      </c>
      <c r="G56" s="3">
        <v>14550</v>
      </c>
      <c r="H56" s="3"/>
      <c r="I56" s="3">
        <v>120917</v>
      </c>
      <c r="J56" s="6">
        <v>2.4710000000000001</v>
      </c>
      <c r="M56" s="2">
        <f t="shared" si="0"/>
        <v>-6.7179999999934807</v>
      </c>
      <c r="O56">
        <f t="shared" si="1"/>
        <v>0</v>
      </c>
    </row>
    <row r="57" spans="1:15" x14ac:dyDescent="0.25">
      <c r="A57" s="1" t="s">
        <v>10</v>
      </c>
      <c r="B57" s="3">
        <v>16500</v>
      </c>
      <c r="C57" s="3">
        <v>8205</v>
      </c>
      <c r="D57" s="3">
        <v>135385</v>
      </c>
      <c r="E57" s="3"/>
      <c r="F57" s="3">
        <v>451</v>
      </c>
      <c r="G57" s="3">
        <v>16115</v>
      </c>
      <c r="H57" s="3"/>
      <c r="I57" s="3">
        <v>119719</v>
      </c>
      <c r="J57" s="6">
        <v>2.617</v>
      </c>
      <c r="M57" s="2">
        <f t="shared" si="0"/>
        <v>-2.5</v>
      </c>
      <c r="O57">
        <f t="shared" si="1"/>
        <v>2</v>
      </c>
    </row>
    <row r="58" spans="1:15" x14ac:dyDescent="0.25">
      <c r="A58" s="1">
        <v>1970</v>
      </c>
      <c r="B58" s="3">
        <v>16737</v>
      </c>
      <c r="C58" s="3">
        <v>8284</v>
      </c>
      <c r="D58" s="3">
        <v>138651</v>
      </c>
      <c r="E58" s="3"/>
      <c r="F58" s="3">
        <v>729</v>
      </c>
      <c r="G58" s="3">
        <v>23620</v>
      </c>
      <c r="H58" s="3"/>
      <c r="I58" s="3">
        <v>115760</v>
      </c>
      <c r="J58" s="6">
        <v>2.2829999999999999</v>
      </c>
      <c r="M58" s="2">
        <f t="shared" si="0"/>
        <v>-1.6920000000100117</v>
      </c>
      <c r="O58">
        <f t="shared" si="1"/>
        <v>0</v>
      </c>
    </row>
    <row r="59" spans="1:15" x14ac:dyDescent="0.25">
      <c r="A59" s="1">
        <v>1971</v>
      </c>
      <c r="B59" s="3">
        <v>21529</v>
      </c>
      <c r="C59" s="3">
        <v>10522</v>
      </c>
      <c r="D59" s="3">
        <v>226536</v>
      </c>
      <c r="E59" s="3"/>
      <c r="F59" s="3">
        <v>3373</v>
      </c>
      <c r="G59" s="3">
        <v>17509</v>
      </c>
      <c r="H59" s="3"/>
      <c r="I59" s="3">
        <v>212401</v>
      </c>
      <c r="J59" s="6">
        <v>4.0469999999999997</v>
      </c>
      <c r="M59" s="2">
        <f t="shared" si="0"/>
        <v>-7.8619999999937136</v>
      </c>
      <c r="O59">
        <f t="shared" si="1"/>
        <v>-1</v>
      </c>
    </row>
    <row r="60" spans="1:15" x14ac:dyDescent="0.25">
      <c r="A60" s="1">
        <v>1972</v>
      </c>
      <c r="B60" s="3">
        <v>24621</v>
      </c>
      <c r="C60" s="3">
        <v>10827</v>
      </c>
      <c r="D60" s="3">
        <v>266573</v>
      </c>
      <c r="E60" s="3"/>
      <c r="F60" s="3">
        <v>3513</v>
      </c>
      <c r="G60" s="3">
        <v>25383</v>
      </c>
      <c r="H60" s="3"/>
      <c r="I60" s="3">
        <v>244703</v>
      </c>
      <c r="J60" s="6">
        <v>4.5060000000000002</v>
      </c>
      <c r="M60" s="2">
        <f t="shared" si="0"/>
        <v>-1.4330000000190921</v>
      </c>
      <c r="O60">
        <f t="shared" si="1"/>
        <v>0</v>
      </c>
    </row>
    <row r="61" spans="1:15" x14ac:dyDescent="0.25">
      <c r="A61" s="1">
        <v>1973</v>
      </c>
      <c r="B61" s="3">
        <v>25994</v>
      </c>
      <c r="C61" s="3">
        <v>13138</v>
      </c>
      <c r="D61" s="3">
        <v>341497</v>
      </c>
      <c r="E61" s="3"/>
      <c r="F61" s="3">
        <v>562</v>
      </c>
      <c r="G61" s="3">
        <v>46715</v>
      </c>
      <c r="H61" s="3"/>
      <c r="I61" s="3">
        <v>295344</v>
      </c>
      <c r="J61" s="6">
        <v>5.2590000000000003</v>
      </c>
      <c r="M61" s="2">
        <f t="shared" si="0"/>
        <v>12.172000000020489</v>
      </c>
      <c r="O61">
        <f t="shared" si="1"/>
        <v>0</v>
      </c>
    </row>
    <row r="62" spans="1:15" x14ac:dyDescent="0.25">
      <c r="A62" s="1">
        <v>1974</v>
      </c>
      <c r="B62" s="3">
        <v>25476</v>
      </c>
      <c r="C62" s="3">
        <v>13192</v>
      </c>
      <c r="D62" s="3">
        <v>336090</v>
      </c>
      <c r="E62" s="3"/>
      <c r="F62" s="3">
        <v>140</v>
      </c>
      <c r="G62" s="3">
        <v>45538</v>
      </c>
      <c r="H62" s="3"/>
      <c r="I62" s="3">
        <v>290692</v>
      </c>
      <c r="J62" s="6">
        <v>5.01</v>
      </c>
      <c r="M62" s="2">
        <f t="shared" si="0"/>
        <v>-10.608000000007451</v>
      </c>
      <c r="O62">
        <f t="shared" si="1"/>
        <v>0</v>
      </c>
    </row>
    <row r="63" spans="1:15" x14ac:dyDescent="0.25">
      <c r="A63" s="1" t="s">
        <v>11</v>
      </c>
      <c r="B63" s="3">
        <v>22871</v>
      </c>
      <c r="C63" s="3">
        <v>11450</v>
      </c>
      <c r="D63" s="3">
        <v>261869</v>
      </c>
      <c r="E63" s="3"/>
      <c r="F63" s="3">
        <v>1663</v>
      </c>
      <c r="G63" s="3">
        <v>31753</v>
      </c>
      <c r="H63" s="3"/>
      <c r="I63" s="3">
        <v>231779</v>
      </c>
      <c r="J63" s="6">
        <v>4.266</v>
      </c>
      <c r="M63" s="2">
        <f t="shared" si="0"/>
        <v>3.9500000000116415</v>
      </c>
      <c r="O63">
        <f t="shared" si="1"/>
        <v>0</v>
      </c>
    </row>
    <row r="64" spans="1:15" x14ac:dyDescent="0.25">
      <c r="A64" s="1">
        <v>1975</v>
      </c>
      <c r="B64" s="3">
        <v>20006</v>
      </c>
      <c r="C64" s="3">
        <v>12150</v>
      </c>
      <c r="D64" s="3">
        <v>243076</v>
      </c>
      <c r="E64" s="3"/>
      <c r="F64" s="3">
        <v>317</v>
      </c>
      <c r="G64" s="3">
        <v>35248</v>
      </c>
      <c r="H64" s="3"/>
      <c r="I64" s="3">
        <v>208145</v>
      </c>
      <c r="J64" s="6">
        <v>3.4740000000000002</v>
      </c>
      <c r="M64" s="2">
        <f t="shared" si="0"/>
        <v>-3.1000000000058208</v>
      </c>
      <c r="O64">
        <f t="shared" si="1"/>
        <v>0</v>
      </c>
    </row>
    <row r="65" spans="1:15" x14ac:dyDescent="0.25">
      <c r="A65" s="1">
        <v>1976</v>
      </c>
      <c r="B65" s="3">
        <v>20700</v>
      </c>
      <c r="C65" s="3">
        <v>13984</v>
      </c>
      <c r="D65" s="3">
        <v>289460</v>
      </c>
      <c r="E65" s="3"/>
      <c r="F65" s="3">
        <v>474</v>
      </c>
      <c r="G65" s="3">
        <v>33038</v>
      </c>
      <c r="H65" s="3"/>
      <c r="I65" s="3">
        <v>256896</v>
      </c>
      <c r="J65" s="6">
        <v>4.157</v>
      </c>
      <c r="M65" s="2">
        <f t="shared" si="0"/>
        <v>8.7999999999883585</v>
      </c>
      <c r="O65">
        <f t="shared" si="1"/>
        <v>0</v>
      </c>
    </row>
    <row r="66" spans="1:15" x14ac:dyDescent="0.25">
      <c r="A66" s="1">
        <v>1977</v>
      </c>
      <c r="B66" s="3">
        <v>21027</v>
      </c>
      <c r="C66" s="3">
        <v>14996</v>
      </c>
      <c r="D66" s="3">
        <v>315335</v>
      </c>
      <c r="E66" s="3"/>
      <c r="F66" s="3">
        <v>672</v>
      </c>
      <c r="G66" s="3">
        <v>37365</v>
      </c>
      <c r="H66" s="3"/>
      <c r="I66" s="3">
        <v>278642</v>
      </c>
      <c r="J66" s="6">
        <v>4.3739999999999997</v>
      </c>
      <c r="M66" s="2">
        <f t="shared" si="0"/>
        <v>-14.108000000007451</v>
      </c>
      <c r="O66">
        <f t="shared" si="1"/>
        <v>0</v>
      </c>
    </row>
    <row r="67" spans="1:15" x14ac:dyDescent="0.25">
      <c r="A67" s="1">
        <v>1978</v>
      </c>
      <c r="B67" s="3">
        <v>24002</v>
      </c>
      <c r="C67" s="3">
        <v>14750</v>
      </c>
      <c r="D67" s="3">
        <v>354021</v>
      </c>
      <c r="E67" s="3"/>
      <c r="F67" s="3">
        <v>834</v>
      </c>
      <c r="G67" s="3">
        <v>47831</v>
      </c>
      <c r="H67" s="3"/>
      <c r="I67" s="3">
        <v>307024</v>
      </c>
      <c r="J67" s="6">
        <v>4.68</v>
      </c>
      <c r="M67" s="2">
        <f t="shared" si="0"/>
        <v>8.5</v>
      </c>
      <c r="O67">
        <f t="shared" si="1"/>
        <v>0</v>
      </c>
    </row>
    <row r="68" spans="1:15" x14ac:dyDescent="0.25">
      <c r="A68" s="1">
        <v>1979</v>
      </c>
      <c r="B68" s="3">
        <v>26670</v>
      </c>
      <c r="C68" s="3">
        <v>14448</v>
      </c>
      <c r="D68" s="3">
        <v>385317</v>
      </c>
      <c r="E68" s="3"/>
      <c r="F68" s="3">
        <v>1543</v>
      </c>
      <c r="G68" s="3">
        <v>58469</v>
      </c>
      <c r="H68" s="3"/>
      <c r="I68" s="3">
        <v>328391</v>
      </c>
      <c r="J68" s="6">
        <v>4.8659999999999997</v>
      </c>
      <c r="M68" s="2">
        <f t="shared" si="0"/>
        <v>11.159999999974389</v>
      </c>
      <c r="O68">
        <f t="shared" si="1"/>
        <v>0</v>
      </c>
    </row>
    <row r="69" spans="1:15" x14ac:dyDescent="0.25">
      <c r="A69" s="1" t="s">
        <v>9</v>
      </c>
      <c r="B69" s="3">
        <v>22481</v>
      </c>
      <c r="C69" s="3">
        <v>14120</v>
      </c>
      <c r="D69" s="3">
        <v>317442</v>
      </c>
      <c r="E69" s="3"/>
      <c r="F69" s="3">
        <v>768</v>
      </c>
      <c r="G69" s="3">
        <v>42390</v>
      </c>
      <c r="H69" s="3"/>
      <c r="I69" s="3">
        <v>275820</v>
      </c>
      <c r="J69" s="6">
        <v>4.3499999999999996</v>
      </c>
      <c r="M69" s="2">
        <f t="shared" ref="M69:M72" si="2">B69*C69/1000 -D69</f>
        <v>-10.28000000002794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25563</v>
      </c>
      <c r="C70" s="3">
        <v>14793</v>
      </c>
      <c r="D70" s="3">
        <v>378165</v>
      </c>
      <c r="E70" s="3"/>
      <c r="F70" s="3">
        <v>9385</v>
      </c>
      <c r="G70" s="3">
        <v>58265</v>
      </c>
      <c r="H70" s="3"/>
      <c r="I70" s="5">
        <v>329285</v>
      </c>
      <c r="J70" s="6">
        <v>4.7480000000000002</v>
      </c>
      <c r="M70" s="2">
        <f t="shared" si="2"/>
        <v>-11.541000000026543</v>
      </c>
      <c r="O70">
        <f t="shared" si="3"/>
        <v>0</v>
      </c>
    </row>
    <row r="71" spans="1:15" x14ac:dyDescent="0.25">
      <c r="A71" s="1">
        <v>1981</v>
      </c>
      <c r="B71" s="3">
        <v>22155</v>
      </c>
      <c r="C71" s="3">
        <v>14861</v>
      </c>
      <c r="D71" s="3">
        <v>329255</v>
      </c>
      <c r="E71" s="3"/>
      <c r="F71" s="3">
        <v>1861</v>
      </c>
      <c r="G71" s="3">
        <v>51175</v>
      </c>
      <c r="H71" s="3"/>
      <c r="I71" s="3">
        <v>279941</v>
      </c>
      <c r="J71" s="6">
        <v>3.931</v>
      </c>
      <c r="M71" s="2">
        <f t="shared" si="2"/>
        <v>-9.5449999999837019</v>
      </c>
      <c r="O71">
        <f t="shared" si="3"/>
        <v>0</v>
      </c>
    </row>
    <row r="72" spans="1:15" x14ac:dyDescent="0.25">
      <c r="A72" s="1">
        <v>1982</v>
      </c>
      <c r="B72" s="3">
        <v>24795</v>
      </c>
      <c r="C72" s="3">
        <v>17154</v>
      </c>
      <c r="D72" s="3">
        <v>425342</v>
      </c>
      <c r="E72" s="3"/>
      <c r="F72" s="3">
        <v>959</v>
      </c>
      <c r="G72" s="3">
        <v>63471</v>
      </c>
      <c r="H72" s="3"/>
      <c r="I72" s="3">
        <v>362830</v>
      </c>
      <c r="J72" s="6">
        <v>4.9610000000000003</v>
      </c>
      <c r="M72" s="2">
        <f t="shared" si="2"/>
        <v>-8.5700000000069849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7A-B39C-49F9-A352-0ECF94065A73}">
  <dimension ref="A1:O76"/>
  <sheetViews>
    <sheetView tabSelected="1" workbookViewId="0">
      <pane ySplit="3" topLeftCell="A46" activePane="bottomLeft" state="frozen"/>
      <selection pane="bottomLeft" activeCell="L82" sqref="L8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>
        <v>500</v>
      </c>
      <c r="C64" s="3">
        <v>12780</v>
      </c>
      <c r="D64" s="3">
        <v>6390</v>
      </c>
      <c r="E64" s="3"/>
      <c r="F64" s="3"/>
      <c r="G64" s="3">
        <v>1284</v>
      </c>
      <c r="H64" s="3"/>
      <c r="I64" s="3">
        <v>5106</v>
      </c>
      <c r="J64" s="6">
        <v>8.5000000000000006E-2</v>
      </c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>
        <v>799</v>
      </c>
      <c r="C65" s="3">
        <v>12450</v>
      </c>
      <c r="D65" s="3">
        <v>9948</v>
      </c>
      <c r="E65" s="3"/>
      <c r="F65" s="3"/>
      <c r="G65" s="3">
        <v>44</v>
      </c>
      <c r="H65" s="3"/>
      <c r="I65" s="3">
        <v>9904</v>
      </c>
      <c r="J65" s="6">
        <v>0.16</v>
      </c>
      <c r="M65" s="2">
        <f t="shared" si="0"/>
        <v>-0.4500000000007276</v>
      </c>
      <c r="O65">
        <f t="shared" si="1"/>
        <v>0</v>
      </c>
    </row>
    <row r="66" spans="1:15" x14ac:dyDescent="0.25">
      <c r="A66" s="1">
        <v>1977</v>
      </c>
      <c r="B66" s="3">
        <v>872</v>
      </c>
      <c r="C66" s="3">
        <v>10179</v>
      </c>
      <c r="D66" s="3">
        <v>8876</v>
      </c>
      <c r="E66" s="3"/>
      <c r="F66" s="3"/>
      <c r="G66" s="3">
        <v>188</v>
      </c>
      <c r="H66" s="3"/>
      <c r="I66" s="3">
        <v>8688</v>
      </c>
      <c r="J66" s="6">
        <v>0.13600000000000001</v>
      </c>
      <c r="M66" s="2">
        <f t="shared" si="0"/>
        <v>8.7999999999738066E-2</v>
      </c>
      <c r="O66">
        <f t="shared" si="1"/>
        <v>0</v>
      </c>
    </row>
    <row r="67" spans="1:15" x14ac:dyDescent="0.25">
      <c r="A67" s="1">
        <v>1978</v>
      </c>
      <c r="B67" s="3">
        <v>708</v>
      </c>
      <c r="C67" s="3">
        <v>12917</v>
      </c>
      <c r="D67" s="3">
        <v>9145</v>
      </c>
      <c r="E67" s="3"/>
      <c r="F67" s="3"/>
      <c r="G67" s="3">
        <v>985</v>
      </c>
      <c r="H67" s="3"/>
      <c r="I67" s="3">
        <v>8160</v>
      </c>
      <c r="J67" s="6">
        <v>0.124</v>
      </c>
      <c r="M67" s="2">
        <f t="shared" si="0"/>
        <v>0.2360000000007858</v>
      </c>
      <c r="O67">
        <f t="shared" si="1"/>
        <v>0</v>
      </c>
    </row>
    <row r="68" spans="1:15" x14ac:dyDescent="0.25">
      <c r="A68" s="1">
        <v>1979</v>
      </c>
      <c r="B68" s="3">
        <v>1128</v>
      </c>
      <c r="C68" s="3">
        <v>10048</v>
      </c>
      <c r="D68" s="3">
        <v>11334</v>
      </c>
      <c r="E68" s="3"/>
      <c r="F68" s="3"/>
      <c r="G68" s="3">
        <v>918</v>
      </c>
      <c r="H68" s="3"/>
      <c r="I68" s="3">
        <v>10416</v>
      </c>
      <c r="J68" s="6">
        <v>0.154</v>
      </c>
      <c r="M68" s="2">
        <f t="shared" si="0"/>
        <v>0.14400000000023283</v>
      </c>
      <c r="O68">
        <f t="shared" si="1"/>
        <v>0</v>
      </c>
    </row>
    <row r="69" spans="1:15" x14ac:dyDescent="0.25">
      <c r="A69" s="1" t="s">
        <v>9</v>
      </c>
      <c r="B69" s="3">
        <v>801</v>
      </c>
      <c r="C69" s="3">
        <v>11675</v>
      </c>
      <c r="D69" s="3">
        <v>9139</v>
      </c>
      <c r="E69" s="3"/>
      <c r="F69" s="3"/>
      <c r="G69" s="3">
        <v>684</v>
      </c>
      <c r="H69" s="3"/>
      <c r="I69" s="3">
        <v>8455</v>
      </c>
      <c r="J69" s="6">
        <v>0.13200000000000001</v>
      </c>
      <c r="M69" s="2">
        <f t="shared" ref="M69:M72" si="2">B69*C69/1000 -D69</f>
        <v>212.67499999999927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682</v>
      </c>
      <c r="C70" s="3">
        <v>11151</v>
      </c>
      <c r="D70" s="3">
        <v>7685</v>
      </c>
      <c r="E70" s="3"/>
      <c r="F70" s="3"/>
      <c r="G70" s="3">
        <v>2282</v>
      </c>
      <c r="H70" s="3"/>
      <c r="I70" s="5">
        <v>5406</v>
      </c>
      <c r="J70" s="6">
        <v>7.8E-2</v>
      </c>
      <c r="M70" s="2">
        <f t="shared" si="2"/>
        <v>-80.018000000000029</v>
      </c>
      <c r="O70">
        <f t="shared" si="3"/>
        <v>-3</v>
      </c>
    </row>
    <row r="71" spans="1:15" x14ac:dyDescent="0.25">
      <c r="A71" s="1">
        <v>1981</v>
      </c>
      <c r="B71" s="3">
        <v>761</v>
      </c>
      <c r="C71" s="3">
        <v>14044</v>
      </c>
      <c r="D71" s="3">
        <v>10634</v>
      </c>
      <c r="E71" s="3"/>
      <c r="F71" s="3"/>
      <c r="G71" s="3">
        <v>3536</v>
      </c>
      <c r="H71" s="3"/>
      <c r="I71" s="3">
        <v>8111</v>
      </c>
      <c r="J71" s="6">
        <v>0.114</v>
      </c>
      <c r="M71" s="2">
        <f t="shared" si="2"/>
        <v>53.484000000000378</v>
      </c>
      <c r="O71">
        <f t="shared" si="3"/>
        <v>-1013</v>
      </c>
    </row>
    <row r="72" spans="1:15" x14ac:dyDescent="0.25">
      <c r="A72" s="1">
        <v>1982</v>
      </c>
      <c r="B72" s="3">
        <v>473</v>
      </c>
      <c r="C72" s="3">
        <v>13478</v>
      </c>
      <c r="D72" s="3">
        <v>6375</v>
      </c>
      <c r="E72" s="3"/>
      <c r="F72" s="3"/>
      <c r="G72" s="3">
        <v>1363</v>
      </c>
      <c r="H72" s="3"/>
      <c r="I72" s="3">
        <v>5012</v>
      </c>
      <c r="J72" s="6">
        <v>6.9000000000000006E-2</v>
      </c>
      <c r="M72" s="2">
        <f t="shared" si="2"/>
        <v>9.4000000000050932E-2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  <row r="76" spans="1:15" x14ac:dyDescent="0.25">
      <c r="B76" s="3"/>
      <c r="C76" s="3"/>
      <c r="D76" s="3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C5CC-EF01-455F-A6AD-A947B3E312DB}">
  <dimension ref="A1:O81"/>
  <sheetViews>
    <sheetView topLeftCell="A31" workbookViewId="0">
      <selection activeCell="F36" sqref="F3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3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37</v>
      </c>
      <c r="C12" s="3">
        <v>10784</v>
      </c>
      <c r="D12" s="3">
        <v>399</v>
      </c>
      <c r="E12" s="3"/>
      <c r="F12" s="3"/>
      <c r="G12" s="3">
        <v>12</v>
      </c>
      <c r="H12" s="3"/>
      <c r="I12" s="3">
        <v>387</v>
      </c>
      <c r="J12" s="6">
        <v>2.3E-2</v>
      </c>
      <c r="M12" s="2">
        <f t="shared" si="0"/>
        <v>7.9999999999813554E-3</v>
      </c>
      <c r="O12">
        <f t="shared" si="1"/>
        <v>0</v>
      </c>
    </row>
    <row r="13" spans="1:15" x14ac:dyDescent="0.25">
      <c r="A13" s="1">
        <v>1933</v>
      </c>
      <c r="B13" s="3">
        <v>38</v>
      </c>
      <c r="C13" s="3">
        <v>10342</v>
      </c>
      <c r="D13" s="3">
        <v>393</v>
      </c>
      <c r="E13" s="3"/>
      <c r="F13" s="3"/>
      <c r="G13" s="3">
        <v>146</v>
      </c>
      <c r="H13" s="3"/>
      <c r="I13" s="3">
        <v>247</v>
      </c>
      <c r="J13" s="6">
        <v>1.4E-2</v>
      </c>
      <c r="M13" s="2">
        <f t="shared" si="0"/>
        <v>-4.0000000000190994E-3</v>
      </c>
      <c r="O13">
        <f t="shared" si="1"/>
        <v>0</v>
      </c>
    </row>
    <row r="14" spans="1:15" x14ac:dyDescent="0.25">
      <c r="A14" s="1">
        <v>1934</v>
      </c>
      <c r="B14" s="3">
        <v>23</v>
      </c>
      <c r="C14" s="3">
        <v>9696</v>
      </c>
      <c r="D14" s="3">
        <v>223</v>
      </c>
      <c r="E14" s="3"/>
      <c r="F14" s="3"/>
      <c r="G14" s="3">
        <v>90</v>
      </c>
      <c r="H14" s="3"/>
      <c r="I14" s="3">
        <v>133</v>
      </c>
      <c r="J14" s="6">
        <v>7.0000000000000001E-3</v>
      </c>
      <c r="M14" s="2">
        <f t="shared" si="0"/>
        <v>8.0000000000097771E-3</v>
      </c>
      <c r="O14">
        <f t="shared" si="1"/>
        <v>0</v>
      </c>
    </row>
    <row r="15" spans="1:15" x14ac:dyDescent="0.25">
      <c r="A15" s="1" t="s">
        <v>2</v>
      </c>
      <c r="B15" s="3">
        <v>33</v>
      </c>
      <c r="C15" s="3">
        <v>10242</v>
      </c>
      <c r="D15" s="3">
        <v>338</v>
      </c>
      <c r="E15" s="3"/>
      <c r="F15" s="3"/>
      <c r="G15" s="3">
        <v>83</v>
      </c>
      <c r="H15" s="3"/>
      <c r="I15" s="3">
        <v>255</v>
      </c>
      <c r="J15" s="6">
        <v>1.4999999999999999E-2</v>
      </c>
      <c r="M15" s="2">
        <f t="shared" si="0"/>
        <v>-1.4000000000010004E-2</v>
      </c>
      <c r="O15">
        <f t="shared" si="1"/>
        <v>0</v>
      </c>
    </row>
    <row r="16" spans="1:15" x14ac:dyDescent="0.25">
      <c r="A16" s="1">
        <v>1935</v>
      </c>
      <c r="B16" s="3">
        <v>23</v>
      </c>
      <c r="C16" s="3">
        <v>8522</v>
      </c>
      <c r="D16" s="3">
        <v>196</v>
      </c>
      <c r="E16" s="3"/>
      <c r="F16" s="3"/>
      <c r="G16" s="3">
        <v>237</v>
      </c>
      <c r="H16" s="3"/>
      <c r="I16" s="3" t="s">
        <v>27</v>
      </c>
      <c r="J16" s="6" t="s">
        <v>27</v>
      </c>
      <c r="M16" s="2">
        <f t="shared" si="0"/>
        <v>6.0000000000002274E-3</v>
      </c>
    </row>
    <row r="17" spans="1:15" x14ac:dyDescent="0.25">
      <c r="A17" s="1">
        <v>1936</v>
      </c>
      <c r="B17" s="3">
        <v>27</v>
      </c>
      <c r="C17" s="3">
        <v>7741</v>
      </c>
      <c r="D17" s="3">
        <v>209</v>
      </c>
      <c r="E17" s="3"/>
      <c r="F17" s="3"/>
      <c r="G17" s="3">
        <v>146</v>
      </c>
      <c r="H17" s="3"/>
      <c r="I17" s="3">
        <v>63</v>
      </c>
      <c r="J17" s="6">
        <v>3.0000000000000001E-3</v>
      </c>
      <c r="M17" s="2">
        <f t="shared" si="0"/>
        <v>7.0000000000050022E-3</v>
      </c>
      <c r="O17">
        <f t="shared" si="1"/>
        <v>0</v>
      </c>
    </row>
    <row r="18" spans="1:15" x14ac:dyDescent="0.25">
      <c r="A18" s="1">
        <v>1937</v>
      </c>
      <c r="B18" s="3">
        <v>49</v>
      </c>
      <c r="C18" s="3">
        <v>9857</v>
      </c>
      <c r="D18" s="3">
        <v>483</v>
      </c>
      <c r="E18" s="3"/>
      <c r="F18" s="3"/>
      <c r="G18" s="3">
        <v>294</v>
      </c>
      <c r="H18" s="3"/>
      <c r="I18" s="3">
        <v>189</v>
      </c>
      <c r="J18" s="6">
        <v>0.01</v>
      </c>
      <c r="M18" s="2">
        <f t="shared" si="0"/>
        <v>-7.0000000000050022E-3</v>
      </c>
      <c r="O18">
        <f t="shared" si="1"/>
        <v>0</v>
      </c>
    </row>
    <row r="19" spans="1:15" x14ac:dyDescent="0.25">
      <c r="A19" s="1">
        <v>1938</v>
      </c>
      <c r="B19" s="3">
        <v>51</v>
      </c>
      <c r="C19" s="3">
        <v>10882</v>
      </c>
      <c r="D19" s="3">
        <v>555</v>
      </c>
      <c r="E19" s="3"/>
      <c r="F19" s="3"/>
      <c r="G19" s="3">
        <v>350</v>
      </c>
      <c r="H19" s="3"/>
      <c r="I19" s="3">
        <v>205</v>
      </c>
      <c r="J19" s="6">
        <v>1.0999999999999999E-2</v>
      </c>
      <c r="M19" s="2">
        <f t="shared" si="0"/>
        <v>-1.8000000000029104E-2</v>
      </c>
      <c r="O19">
        <f t="shared" si="1"/>
        <v>0</v>
      </c>
    </row>
    <row r="20" spans="1:15" x14ac:dyDescent="0.25">
      <c r="A20" s="1">
        <v>1939</v>
      </c>
      <c r="B20" s="3">
        <v>49</v>
      </c>
      <c r="C20" s="3">
        <v>8873</v>
      </c>
      <c r="D20" s="3">
        <v>435</v>
      </c>
      <c r="E20" s="3"/>
      <c r="F20" s="3"/>
      <c r="G20" s="3">
        <v>215</v>
      </c>
      <c r="H20" s="3"/>
      <c r="I20" s="3">
        <v>220</v>
      </c>
      <c r="J20" s="6">
        <v>1.0999999999999999E-2</v>
      </c>
      <c r="M20" s="2">
        <f t="shared" si="0"/>
        <v>-0.22300000000001319</v>
      </c>
      <c r="O20">
        <f t="shared" si="1"/>
        <v>0</v>
      </c>
    </row>
    <row r="21" spans="1:15" x14ac:dyDescent="0.25">
      <c r="A21" s="1" t="s">
        <v>3</v>
      </c>
      <c r="B21" s="3">
        <v>40</v>
      </c>
      <c r="C21" s="3">
        <v>9400</v>
      </c>
      <c r="D21" s="3">
        <v>376</v>
      </c>
      <c r="E21" s="3"/>
      <c r="F21" s="3"/>
      <c r="G21" s="3">
        <v>248</v>
      </c>
      <c r="H21" s="3"/>
      <c r="I21" s="3">
        <v>128</v>
      </c>
      <c r="J21" s="6">
        <v>7.0000000000000001E-3</v>
      </c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>
        <v>52</v>
      </c>
      <c r="C22" s="3">
        <v>7904</v>
      </c>
      <c r="D22" s="3">
        <v>411</v>
      </c>
      <c r="E22" s="3"/>
      <c r="F22" s="3"/>
      <c r="G22" s="3">
        <v>247</v>
      </c>
      <c r="H22" s="3"/>
      <c r="I22" s="3">
        <v>164</v>
      </c>
      <c r="J22" s="6">
        <v>8.0000000000000002E-3</v>
      </c>
      <c r="M22" s="2">
        <f t="shared" si="0"/>
        <v>7.9999999999813554E-3</v>
      </c>
      <c r="O22">
        <f t="shared" si="1"/>
        <v>0</v>
      </c>
    </row>
    <row r="23" spans="1:15" x14ac:dyDescent="0.25">
      <c r="A23" s="1">
        <v>1941</v>
      </c>
      <c r="B23" s="3">
        <v>55</v>
      </c>
      <c r="C23" s="3">
        <v>8200</v>
      </c>
      <c r="D23" s="3">
        <v>451</v>
      </c>
      <c r="E23" s="3"/>
      <c r="F23" s="3"/>
      <c r="G23" s="3">
        <v>182</v>
      </c>
      <c r="H23" s="3"/>
      <c r="I23" s="3">
        <v>269</v>
      </c>
      <c r="J23" s="6">
        <v>1.2999999999999999E-2</v>
      </c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>
        <v>58</v>
      </c>
      <c r="C24" s="3">
        <v>8828</v>
      </c>
      <c r="D24" s="3">
        <v>512</v>
      </c>
      <c r="E24" s="3"/>
      <c r="F24" s="3"/>
      <c r="G24" s="3">
        <v>200</v>
      </c>
      <c r="H24" s="3"/>
      <c r="I24" s="3">
        <v>312</v>
      </c>
      <c r="J24" s="6">
        <v>1.4999999999999999E-2</v>
      </c>
      <c r="M24" s="2">
        <f t="shared" si="0"/>
        <v>2.4000000000000909E-2</v>
      </c>
      <c r="O24">
        <f t="shared" si="1"/>
        <v>0</v>
      </c>
    </row>
    <row r="25" spans="1:15" x14ac:dyDescent="0.25">
      <c r="A25" s="1">
        <v>1943</v>
      </c>
      <c r="B25" s="3">
        <v>44</v>
      </c>
      <c r="C25" s="3">
        <v>8682</v>
      </c>
      <c r="D25" s="3">
        <v>382</v>
      </c>
      <c r="E25" s="3"/>
      <c r="F25" s="3"/>
      <c r="G25" s="3">
        <v>163</v>
      </c>
      <c r="H25" s="3"/>
      <c r="I25" s="3">
        <v>219</v>
      </c>
      <c r="J25" s="6">
        <v>0.01</v>
      </c>
      <c r="M25" s="2">
        <f t="shared" si="0"/>
        <v>7.9999999999813554E-3</v>
      </c>
      <c r="O25">
        <f t="shared" si="1"/>
        <v>0</v>
      </c>
    </row>
    <row r="26" spans="1:15" x14ac:dyDescent="0.25">
      <c r="A26" s="1">
        <v>1944</v>
      </c>
      <c r="B26" s="3">
        <v>54</v>
      </c>
      <c r="C26" s="3">
        <v>10352</v>
      </c>
      <c r="D26" s="3">
        <v>559</v>
      </c>
      <c r="E26" s="3"/>
      <c r="F26" s="3"/>
      <c r="G26" s="3" t="s">
        <v>27</v>
      </c>
      <c r="H26" s="3"/>
      <c r="I26" s="3">
        <v>559</v>
      </c>
      <c r="J26" s="6">
        <v>2.5999999999999999E-2</v>
      </c>
      <c r="M26" s="2">
        <f t="shared" si="0"/>
        <v>8.0000000000381988E-3</v>
      </c>
    </row>
    <row r="27" spans="1:15" x14ac:dyDescent="0.25">
      <c r="A27" s="1" t="s">
        <v>4</v>
      </c>
      <c r="B27" s="3">
        <v>53</v>
      </c>
      <c r="C27" s="3">
        <v>8736</v>
      </c>
      <c r="D27" s="3">
        <v>463</v>
      </c>
      <c r="E27" s="3"/>
      <c r="F27" s="3"/>
      <c r="G27" s="3">
        <v>158</v>
      </c>
      <c r="H27" s="3"/>
      <c r="I27" s="3">
        <v>305</v>
      </c>
      <c r="J27" s="6">
        <v>1.4999999999999999E-2</v>
      </c>
      <c r="M27" s="2">
        <f t="shared" si="0"/>
        <v>7.9999999999813554E-3</v>
      </c>
      <c r="O27">
        <f t="shared" si="1"/>
        <v>0</v>
      </c>
    </row>
    <row r="28" spans="1:15" x14ac:dyDescent="0.25">
      <c r="A28" s="1">
        <v>1945</v>
      </c>
      <c r="B28" s="3">
        <v>57</v>
      </c>
      <c r="C28" s="3">
        <v>8789</v>
      </c>
      <c r="D28" s="3">
        <v>501</v>
      </c>
      <c r="E28" s="3"/>
      <c r="F28" s="3"/>
      <c r="G28" s="3"/>
      <c r="H28" s="3"/>
      <c r="I28" s="3">
        <v>501</v>
      </c>
      <c r="J28" s="6">
        <v>2.3E-2</v>
      </c>
      <c r="M28" s="2">
        <f t="shared" si="0"/>
        <v>-2.6999999999986812E-2</v>
      </c>
      <c r="O28">
        <f t="shared" si="1"/>
        <v>0</v>
      </c>
    </row>
    <row r="29" spans="1:15" x14ac:dyDescent="0.25">
      <c r="A29" s="1">
        <v>1946</v>
      </c>
      <c r="B29" s="3">
        <v>69</v>
      </c>
      <c r="C29" s="3">
        <v>8884</v>
      </c>
      <c r="D29" s="3">
        <v>613</v>
      </c>
      <c r="E29" s="3"/>
      <c r="F29" s="3"/>
      <c r="G29" s="3"/>
      <c r="H29" s="3"/>
      <c r="I29" s="3">
        <v>613</v>
      </c>
      <c r="J29" s="6">
        <v>2.7E-2</v>
      </c>
      <c r="M29" s="2">
        <f t="shared" si="0"/>
        <v>-4.0000000000190994E-3</v>
      </c>
      <c r="O29">
        <f t="shared" si="1"/>
        <v>0</v>
      </c>
    </row>
    <row r="30" spans="1:15" x14ac:dyDescent="0.25">
      <c r="A30" s="1">
        <v>1947</v>
      </c>
      <c r="B30" s="3">
        <v>75</v>
      </c>
      <c r="C30" s="3">
        <v>8413</v>
      </c>
      <c r="D30" s="3">
        <v>631</v>
      </c>
      <c r="E30" s="3"/>
      <c r="F30" s="3"/>
      <c r="G30" s="3"/>
      <c r="H30" s="3"/>
      <c r="I30" s="3">
        <v>631</v>
      </c>
      <c r="J30" s="6">
        <v>2.7E-2</v>
      </c>
      <c r="M30" s="2">
        <f t="shared" si="0"/>
        <v>-2.4999999999977263E-2</v>
      </c>
      <c r="O30">
        <f t="shared" si="1"/>
        <v>0</v>
      </c>
    </row>
    <row r="31" spans="1:15" x14ac:dyDescent="0.25">
      <c r="A31" s="1">
        <v>1948</v>
      </c>
      <c r="B31" s="3">
        <v>80</v>
      </c>
      <c r="C31" s="3">
        <v>8750</v>
      </c>
      <c r="D31" s="3">
        <v>700</v>
      </c>
      <c r="E31" s="3"/>
      <c r="F31" s="3"/>
      <c r="G31" s="3"/>
      <c r="H31" s="3"/>
      <c r="I31" s="3">
        <v>700</v>
      </c>
      <c r="J31" s="6">
        <v>2.9000000000000001E-2</v>
      </c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>
        <v>83</v>
      </c>
      <c r="C32" s="3">
        <v>8795</v>
      </c>
      <c r="D32" s="3">
        <v>730</v>
      </c>
      <c r="E32" s="3"/>
      <c r="F32" s="3"/>
      <c r="G32" s="3"/>
      <c r="H32" s="3"/>
      <c r="I32" s="3">
        <v>730</v>
      </c>
      <c r="J32" s="6">
        <v>2.9000000000000001E-2</v>
      </c>
      <c r="M32" s="2">
        <f t="shared" si="0"/>
        <v>-1.4999999999986358E-2</v>
      </c>
      <c r="O32">
        <f t="shared" si="1"/>
        <v>0</v>
      </c>
    </row>
    <row r="33" spans="1:15" x14ac:dyDescent="0.25">
      <c r="A33" s="1" t="s">
        <v>5</v>
      </c>
      <c r="B33" s="3">
        <v>73</v>
      </c>
      <c r="C33" s="3">
        <v>8699</v>
      </c>
      <c r="D33" s="3">
        <v>635</v>
      </c>
      <c r="E33" s="3"/>
      <c r="F33" s="3"/>
      <c r="G33" s="3"/>
      <c r="H33" s="3"/>
      <c r="I33" s="3">
        <v>635</v>
      </c>
      <c r="J33" s="6">
        <v>2.7E-2</v>
      </c>
      <c r="M33" s="2">
        <f t="shared" si="0"/>
        <v>2.7000000000043656E-2</v>
      </c>
      <c r="O33">
        <f t="shared" si="1"/>
        <v>0</v>
      </c>
    </row>
    <row r="34" spans="1:15" x14ac:dyDescent="0.25">
      <c r="A34" s="1">
        <v>1950</v>
      </c>
      <c r="B34" s="3">
        <v>85</v>
      </c>
      <c r="C34" s="3">
        <v>8824</v>
      </c>
      <c r="D34" s="3">
        <v>750</v>
      </c>
      <c r="E34" s="3"/>
      <c r="F34" s="3"/>
      <c r="G34" s="3"/>
      <c r="H34" s="3"/>
      <c r="I34" s="3">
        <v>750</v>
      </c>
      <c r="J34" s="6">
        <v>2.9000000000000001E-2</v>
      </c>
      <c r="M34" s="2">
        <f t="shared" si="0"/>
        <v>3.999999999996362E-2</v>
      </c>
      <c r="O34">
        <f t="shared" si="1"/>
        <v>0</v>
      </c>
    </row>
    <row r="35" spans="1:15" x14ac:dyDescent="0.25">
      <c r="A35" s="1">
        <v>1951</v>
      </c>
      <c r="B35" s="3">
        <v>83</v>
      </c>
      <c r="C35" s="3">
        <v>8675</v>
      </c>
      <c r="D35" s="3">
        <v>720</v>
      </c>
      <c r="E35" s="3"/>
      <c r="F35" s="3"/>
      <c r="G35" s="3"/>
      <c r="H35" s="3"/>
      <c r="I35" s="3">
        <v>720</v>
      </c>
      <c r="J35" s="6">
        <v>2.7E-2</v>
      </c>
      <c r="M35" s="2">
        <f t="shared" si="0"/>
        <v>2.4999999999977263E-2</v>
      </c>
      <c r="O35">
        <f t="shared" si="1"/>
        <v>0</v>
      </c>
    </row>
    <row r="36" spans="1:15" x14ac:dyDescent="0.25">
      <c r="A36" s="1">
        <v>1952</v>
      </c>
      <c r="B36" s="3">
        <v>86</v>
      </c>
      <c r="C36" s="3">
        <v>8186</v>
      </c>
      <c r="D36" s="3">
        <v>704</v>
      </c>
      <c r="E36" s="3"/>
      <c r="F36" s="3"/>
      <c r="G36" s="3"/>
      <c r="H36" s="3"/>
      <c r="I36" s="3">
        <v>704</v>
      </c>
      <c r="J36" s="6">
        <v>2.5999999999999999E-2</v>
      </c>
      <c r="M36" s="2">
        <f t="shared" si="0"/>
        <v>-4.0000000000190994E-3</v>
      </c>
      <c r="O36">
        <f t="shared" si="1"/>
        <v>0</v>
      </c>
    </row>
    <row r="37" spans="1:15" x14ac:dyDescent="0.25">
      <c r="A37" s="1">
        <v>1953</v>
      </c>
      <c r="B37" s="3">
        <v>113</v>
      </c>
      <c r="C37" s="3">
        <v>8115</v>
      </c>
      <c r="D37" s="3">
        <v>917</v>
      </c>
      <c r="E37" s="3"/>
      <c r="F37" s="3"/>
      <c r="G37" s="3"/>
      <c r="H37" s="3"/>
      <c r="I37" s="3">
        <v>917</v>
      </c>
      <c r="J37" s="6">
        <v>3.2000000000000001E-2</v>
      </c>
      <c r="M37" s="2">
        <f t="shared" si="0"/>
        <v>-4.9999999999954525E-3</v>
      </c>
      <c r="O37">
        <f t="shared" si="1"/>
        <v>0</v>
      </c>
    </row>
    <row r="38" spans="1:15" x14ac:dyDescent="0.25">
      <c r="A38" s="1">
        <v>1954</v>
      </c>
      <c r="B38" s="3">
        <v>104</v>
      </c>
      <c r="C38" s="3">
        <v>7875</v>
      </c>
      <c r="D38" s="3">
        <v>819</v>
      </c>
      <c r="E38" s="3"/>
      <c r="F38" s="3"/>
      <c r="G38" s="3"/>
      <c r="H38" s="3"/>
      <c r="I38" s="3">
        <v>819</v>
      </c>
      <c r="J38" s="6">
        <v>2.8000000000000001E-2</v>
      </c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>
        <v>94</v>
      </c>
      <c r="C39" s="3">
        <v>8319</v>
      </c>
      <c r="D39" s="3">
        <v>782</v>
      </c>
      <c r="E39" s="3"/>
      <c r="F39" s="3"/>
      <c r="G39" s="3"/>
      <c r="H39" s="3"/>
      <c r="I39" s="3">
        <v>782</v>
      </c>
      <c r="J39" s="6">
        <v>2.8000000000000001E-2</v>
      </c>
      <c r="M39" s="2">
        <f t="shared" si="0"/>
        <v>-1.4000000000010004E-2</v>
      </c>
      <c r="O39">
        <f t="shared" si="1"/>
        <v>0</v>
      </c>
    </row>
    <row r="40" spans="1:15" x14ac:dyDescent="0.25">
      <c r="A40" s="1">
        <v>1955</v>
      </c>
      <c r="B40" s="3">
        <v>68</v>
      </c>
      <c r="C40" s="3">
        <v>8147</v>
      </c>
      <c r="D40" s="3">
        <v>554</v>
      </c>
      <c r="E40" s="3"/>
      <c r="F40" s="3"/>
      <c r="G40" s="3">
        <v>23</v>
      </c>
      <c r="H40" s="3"/>
      <c r="I40" s="3">
        <v>531</v>
      </c>
      <c r="J40" s="6">
        <v>1.7000000000000001E-2</v>
      </c>
      <c r="M40" s="2">
        <f t="shared" si="0"/>
        <v>-4.0000000000190994E-3</v>
      </c>
      <c r="O40">
        <f t="shared" si="1"/>
        <v>0</v>
      </c>
    </row>
    <row r="41" spans="1:15" x14ac:dyDescent="0.25">
      <c r="A41" s="1">
        <v>1956</v>
      </c>
      <c r="B41" s="3">
        <v>51</v>
      </c>
      <c r="C41" s="3">
        <v>8275</v>
      </c>
      <c r="D41" s="3">
        <v>422</v>
      </c>
      <c r="E41" s="3"/>
      <c r="F41" s="3"/>
      <c r="G41" s="3">
        <v>59</v>
      </c>
      <c r="H41" s="3"/>
      <c r="I41" s="3">
        <v>363</v>
      </c>
      <c r="J41" s="6">
        <v>1.2E-2</v>
      </c>
      <c r="M41" s="2">
        <f t="shared" si="0"/>
        <v>2.4999999999977263E-2</v>
      </c>
      <c r="O41">
        <f t="shared" si="1"/>
        <v>0</v>
      </c>
    </row>
    <row r="42" spans="1:15" x14ac:dyDescent="0.25">
      <c r="A42" s="1">
        <v>1957</v>
      </c>
      <c r="B42" s="3">
        <v>48</v>
      </c>
      <c r="C42" s="3">
        <v>7979</v>
      </c>
      <c r="D42" s="3">
        <v>383</v>
      </c>
      <c r="E42" s="3"/>
      <c r="F42" s="3"/>
      <c r="G42" s="3" t="s">
        <v>27</v>
      </c>
      <c r="H42" s="3"/>
      <c r="I42" s="3">
        <v>383</v>
      </c>
      <c r="J42" s="6">
        <v>1.2E-2</v>
      </c>
      <c r="M42" s="2">
        <f t="shared" si="0"/>
        <v>-7.9999999999813554E-3</v>
      </c>
    </row>
    <row r="43" spans="1:15" x14ac:dyDescent="0.25">
      <c r="A43" s="1">
        <v>1958</v>
      </c>
      <c r="B43" s="3">
        <v>45</v>
      </c>
      <c r="C43" s="3">
        <v>8289</v>
      </c>
      <c r="D43" s="3">
        <v>373</v>
      </c>
      <c r="E43" s="3"/>
      <c r="F43" s="3"/>
      <c r="G43" s="3" t="s">
        <v>27</v>
      </c>
      <c r="H43" s="3"/>
      <c r="I43" s="3">
        <v>373</v>
      </c>
      <c r="J43" s="6">
        <v>1.0999999999999999E-2</v>
      </c>
      <c r="M43" s="2">
        <f t="shared" si="0"/>
        <v>4.9999999999954525E-3</v>
      </c>
    </row>
    <row r="44" spans="1:15" x14ac:dyDescent="0.25">
      <c r="A44" s="1">
        <v>1959</v>
      </c>
      <c r="B44" s="3">
        <v>144</v>
      </c>
      <c r="C44" s="3">
        <v>8576</v>
      </c>
      <c r="D44" s="3">
        <v>1235</v>
      </c>
      <c r="E44" s="3"/>
      <c r="F44" s="3"/>
      <c r="G44" s="3">
        <v>1159</v>
      </c>
      <c r="H44" s="3"/>
      <c r="I44" s="3">
        <v>76</v>
      </c>
      <c r="J44" s="6">
        <v>2E-3</v>
      </c>
      <c r="M44" s="2">
        <f t="shared" si="0"/>
        <v>-5.6000000000040018E-2</v>
      </c>
      <c r="O44">
        <f t="shared" si="1"/>
        <v>0</v>
      </c>
    </row>
    <row r="45" spans="1:15" x14ac:dyDescent="0.25">
      <c r="A45" s="1" t="s">
        <v>7</v>
      </c>
      <c r="B45" s="3">
        <v>71</v>
      </c>
      <c r="C45" s="3">
        <v>8352</v>
      </c>
      <c r="D45" s="3">
        <v>593</v>
      </c>
      <c r="E45" s="3"/>
      <c r="F45" s="3"/>
      <c r="G45" s="3">
        <v>248</v>
      </c>
      <c r="H45" s="3"/>
      <c r="I45" s="3">
        <v>345</v>
      </c>
      <c r="J45" s="6">
        <v>1.0999999999999999E-2</v>
      </c>
      <c r="M45" s="2">
        <f t="shared" si="0"/>
        <v>-8.0000000000381988E-3</v>
      </c>
      <c r="O45">
        <f t="shared" si="1"/>
        <v>0</v>
      </c>
    </row>
    <row r="46" spans="1:15" x14ac:dyDescent="0.25">
      <c r="A46" s="1">
        <v>1960</v>
      </c>
      <c r="B46" s="3">
        <v>148</v>
      </c>
      <c r="C46" s="3">
        <v>8581</v>
      </c>
      <c r="D46" s="3">
        <v>1270</v>
      </c>
      <c r="E46" s="3"/>
      <c r="F46" s="3"/>
      <c r="G46" s="3">
        <v>1155</v>
      </c>
      <c r="H46" s="3"/>
      <c r="I46" s="3">
        <v>115</v>
      </c>
      <c r="J46" s="6">
        <v>3.0000000000000001E-3</v>
      </c>
      <c r="M46" s="2">
        <f t="shared" si="0"/>
        <v>-1.1999999999943611E-2</v>
      </c>
      <c r="O46">
        <f t="shared" si="1"/>
        <v>0</v>
      </c>
    </row>
    <row r="47" spans="1:15" x14ac:dyDescent="0.25">
      <c r="A47" s="1">
        <v>1961</v>
      </c>
      <c r="B47" s="3">
        <v>383</v>
      </c>
      <c r="C47" s="3">
        <v>8394</v>
      </c>
      <c r="D47" s="3">
        <v>3215</v>
      </c>
      <c r="E47" s="3"/>
      <c r="F47" s="3"/>
      <c r="G47" s="3">
        <v>1124</v>
      </c>
      <c r="H47" s="3"/>
      <c r="I47" s="3">
        <v>2091</v>
      </c>
      <c r="J47" s="6">
        <v>5.6000000000000001E-2</v>
      </c>
      <c r="M47" s="2">
        <f t="shared" si="0"/>
        <v>-9.7999999999956344E-2</v>
      </c>
      <c r="O47">
        <f t="shared" si="1"/>
        <v>0</v>
      </c>
    </row>
    <row r="48" spans="1:15" x14ac:dyDescent="0.25">
      <c r="A48" s="1">
        <v>1962</v>
      </c>
      <c r="B48" s="3">
        <v>392</v>
      </c>
      <c r="C48" s="3">
        <v>8360</v>
      </c>
      <c r="D48" s="3">
        <v>3277</v>
      </c>
      <c r="E48" s="3"/>
      <c r="F48" s="3"/>
      <c r="G48" s="3">
        <v>1317</v>
      </c>
      <c r="H48" s="3"/>
      <c r="I48" s="3">
        <v>1960</v>
      </c>
      <c r="J48" s="6">
        <v>5.0999999999999997E-2</v>
      </c>
      <c r="M48" s="2">
        <f t="shared" si="0"/>
        <v>0.11999999999989086</v>
      </c>
      <c r="O48">
        <f t="shared" si="1"/>
        <v>0</v>
      </c>
    </row>
    <row r="49" spans="1:15" x14ac:dyDescent="0.25">
      <c r="A49" s="1">
        <v>1963</v>
      </c>
      <c r="B49" s="3">
        <v>442</v>
      </c>
      <c r="C49" s="3">
        <v>8287</v>
      </c>
      <c r="D49" s="3">
        <v>3663</v>
      </c>
      <c r="E49" s="3"/>
      <c r="F49" s="3"/>
      <c r="G49" s="3">
        <v>1687</v>
      </c>
      <c r="H49" s="3"/>
      <c r="I49" s="3">
        <v>1976</v>
      </c>
      <c r="J49" s="6">
        <v>0.05</v>
      </c>
      <c r="M49" s="2">
        <f t="shared" si="0"/>
        <v>-0.14600000000018554</v>
      </c>
      <c r="O49">
        <f t="shared" si="1"/>
        <v>0</v>
      </c>
    </row>
    <row r="50" spans="1:15" x14ac:dyDescent="0.25">
      <c r="A50" s="1">
        <v>1964</v>
      </c>
      <c r="B50" s="3">
        <v>467</v>
      </c>
      <c r="C50" s="3">
        <v>8358</v>
      </c>
      <c r="D50" s="3">
        <v>3903</v>
      </c>
      <c r="E50" s="3"/>
      <c r="F50" s="3"/>
      <c r="G50" s="3">
        <v>1987</v>
      </c>
      <c r="H50" s="3"/>
      <c r="I50" s="3">
        <v>1916</v>
      </c>
      <c r="J50" s="6">
        <v>4.5999999999999999E-2</v>
      </c>
      <c r="M50" s="2">
        <f t="shared" si="0"/>
        <v>0.18600000000014916</v>
      </c>
      <c r="O50">
        <f t="shared" si="1"/>
        <v>0</v>
      </c>
    </row>
    <row r="51" spans="1:15" x14ac:dyDescent="0.25">
      <c r="A51" s="1" t="s">
        <v>8</v>
      </c>
      <c r="B51" s="3">
        <v>366</v>
      </c>
      <c r="C51" s="3">
        <v>8377</v>
      </c>
      <c r="D51" s="3">
        <v>3066</v>
      </c>
      <c r="E51" s="3"/>
      <c r="F51" s="3"/>
      <c r="G51" s="3">
        <v>1454</v>
      </c>
      <c r="H51" s="3"/>
      <c r="I51" s="3">
        <v>1612</v>
      </c>
      <c r="J51" s="6">
        <v>4.2000000000000003E-2</v>
      </c>
      <c r="M51" s="2">
        <f t="shared" si="0"/>
        <v>-1.8000000000029104E-2</v>
      </c>
      <c r="O51">
        <f t="shared" si="1"/>
        <v>0</v>
      </c>
    </row>
    <row r="52" spans="1:15" x14ac:dyDescent="0.25">
      <c r="A52" s="1">
        <v>1965</v>
      </c>
      <c r="B52" s="3">
        <v>545</v>
      </c>
      <c r="C52" s="3">
        <v>8360</v>
      </c>
      <c r="D52" s="3">
        <v>4556</v>
      </c>
      <c r="E52" s="3"/>
      <c r="F52" s="3"/>
      <c r="G52" s="3">
        <v>2223</v>
      </c>
      <c r="H52" s="3"/>
      <c r="I52" s="3">
        <v>2333</v>
      </c>
      <c r="J52" s="6">
        <v>5.5E-2</v>
      </c>
      <c r="M52" s="2">
        <f t="shared" si="0"/>
        <v>0.1999999999998181</v>
      </c>
      <c r="O52">
        <f t="shared" si="1"/>
        <v>0</v>
      </c>
    </row>
    <row r="53" spans="1:15" x14ac:dyDescent="0.25">
      <c r="A53" s="1">
        <v>1966</v>
      </c>
      <c r="B53" s="3">
        <v>584</v>
      </c>
      <c r="C53" s="3">
        <v>8351</v>
      </c>
      <c r="D53" s="3">
        <v>4877</v>
      </c>
      <c r="E53" s="3"/>
      <c r="F53" s="3"/>
      <c r="G53" s="3">
        <v>3430</v>
      </c>
      <c r="H53" s="3"/>
      <c r="I53" s="3">
        <v>1447</v>
      </c>
      <c r="J53" s="6">
        <v>3.3000000000000002E-2</v>
      </c>
      <c r="M53" s="2">
        <f t="shared" si="0"/>
        <v>-1.599999999962165E-2</v>
      </c>
      <c r="O53">
        <f t="shared" si="1"/>
        <v>0</v>
      </c>
    </row>
    <row r="54" spans="1:15" x14ac:dyDescent="0.25">
      <c r="A54" s="1">
        <v>1967</v>
      </c>
      <c r="B54" s="3">
        <v>652</v>
      </c>
      <c r="C54" s="3">
        <v>8428</v>
      </c>
      <c r="D54" s="3">
        <v>5495</v>
      </c>
      <c r="E54" s="3"/>
      <c r="F54" s="3"/>
      <c r="G54" s="3">
        <v>4698</v>
      </c>
      <c r="H54" s="3"/>
      <c r="I54" s="3">
        <v>797</v>
      </c>
      <c r="J54" s="6">
        <v>1.7000000000000001E-2</v>
      </c>
      <c r="M54" s="2">
        <f t="shared" si="0"/>
        <v>5.599999999958527E-2</v>
      </c>
      <c r="O54">
        <f t="shared" si="1"/>
        <v>0</v>
      </c>
    </row>
    <row r="55" spans="1:15" x14ac:dyDescent="0.25">
      <c r="A55" s="1">
        <v>1968</v>
      </c>
      <c r="B55" s="3">
        <v>900</v>
      </c>
      <c r="C55" s="3">
        <v>8729</v>
      </c>
      <c r="D55" s="3">
        <v>7856</v>
      </c>
      <c r="E55" s="3"/>
      <c r="F55" s="3"/>
      <c r="G55" s="3">
        <v>7065</v>
      </c>
      <c r="H55" s="3"/>
      <c r="I55" s="3">
        <v>791</v>
      </c>
      <c r="J55" s="6">
        <v>1.7000000000000001E-2</v>
      </c>
      <c r="M55" s="2">
        <f t="shared" si="0"/>
        <v>0.1000000000003638</v>
      </c>
      <c r="O55">
        <f t="shared" si="1"/>
        <v>0</v>
      </c>
    </row>
    <row r="56" spans="1:15" x14ac:dyDescent="0.25">
      <c r="A56" s="1">
        <v>1969</v>
      </c>
      <c r="B56" s="3">
        <v>1027</v>
      </c>
      <c r="C56" s="3">
        <v>15611</v>
      </c>
      <c r="D56" s="3">
        <v>16032</v>
      </c>
      <c r="E56" s="3"/>
      <c r="F56" s="3"/>
      <c r="G56" s="3">
        <v>11404</v>
      </c>
      <c r="H56" s="3"/>
      <c r="I56" s="3">
        <v>4628</v>
      </c>
      <c r="J56" s="6">
        <v>9.5000000000000001E-2</v>
      </c>
      <c r="M56" s="2">
        <f t="shared" si="0"/>
        <v>0.49699999999938882</v>
      </c>
      <c r="O56">
        <f t="shared" si="1"/>
        <v>0</v>
      </c>
    </row>
    <row r="57" spans="1:15" x14ac:dyDescent="0.25">
      <c r="A57" s="1" t="s">
        <v>10</v>
      </c>
      <c r="B57" s="3">
        <v>742</v>
      </c>
      <c r="C57" s="3">
        <v>10462</v>
      </c>
      <c r="D57" s="3">
        <v>7763</v>
      </c>
      <c r="E57" s="3"/>
      <c r="F57" s="3"/>
      <c r="G57" s="3">
        <v>5764</v>
      </c>
      <c r="H57" s="3"/>
      <c r="I57" s="3">
        <v>1999</v>
      </c>
      <c r="J57" s="6">
        <v>0</v>
      </c>
      <c r="M57" s="2">
        <f t="shared" si="0"/>
        <v>-0.19599999999991269</v>
      </c>
      <c r="O57">
        <f t="shared" si="1"/>
        <v>0</v>
      </c>
    </row>
    <row r="58" spans="1:15" x14ac:dyDescent="0.25">
      <c r="A58" s="1">
        <v>1970</v>
      </c>
      <c r="B58" s="3">
        <v>1040</v>
      </c>
      <c r="C58" s="3">
        <v>16442</v>
      </c>
      <c r="D58" s="3">
        <v>17100</v>
      </c>
      <c r="E58" s="3"/>
      <c r="F58" s="3"/>
      <c r="G58" s="3">
        <v>13802</v>
      </c>
      <c r="H58" s="3"/>
      <c r="I58" s="3">
        <v>3298</v>
      </c>
      <c r="J58" s="6">
        <v>6.5000000000000002E-2</v>
      </c>
      <c r="M58" s="2">
        <f t="shared" si="0"/>
        <v>-0.31999999999970896</v>
      </c>
      <c r="O58">
        <f t="shared" si="1"/>
        <v>0</v>
      </c>
    </row>
    <row r="59" spans="1:15" x14ac:dyDescent="0.25">
      <c r="A59" s="1">
        <v>1971</v>
      </c>
      <c r="B59" s="3">
        <v>684</v>
      </c>
      <c r="C59" s="3">
        <v>21273</v>
      </c>
      <c r="D59" s="3">
        <v>14551</v>
      </c>
      <c r="E59" s="3"/>
      <c r="F59" s="3"/>
      <c r="G59" s="3">
        <v>13744</v>
      </c>
      <c r="H59" s="3"/>
      <c r="I59" s="3">
        <v>807</v>
      </c>
      <c r="J59" s="6">
        <v>1.4999999999999999E-2</v>
      </c>
      <c r="M59" s="2">
        <f t="shared" si="0"/>
        <v>-0.2680000000000291</v>
      </c>
      <c r="O59">
        <f t="shared" si="1"/>
        <v>0</v>
      </c>
    </row>
    <row r="60" spans="1:15" x14ac:dyDescent="0.25">
      <c r="A60" s="1">
        <v>1972</v>
      </c>
      <c r="B60" s="3">
        <v>1065</v>
      </c>
      <c r="C60" s="3">
        <v>19089</v>
      </c>
      <c r="D60" s="3">
        <v>20330</v>
      </c>
      <c r="E60" s="3"/>
      <c r="F60" s="3"/>
      <c r="G60" s="3">
        <v>18730</v>
      </c>
      <c r="H60" s="3"/>
      <c r="I60" s="3">
        <v>1600</v>
      </c>
      <c r="J60" s="6">
        <v>2.9000000000000001E-2</v>
      </c>
      <c r="M60" s="2">
        <f t="shared" si="0"/>
        <v>-0.21500000000014552</v>
      </c>
      <c r="O60">
        <f t="shared" si="1"/>
        <v>0</v>
      </c>
    </row>
    <row r="61" spans="1:15" x14ac:dyDescent="0.25">
      <c r="A61" s="1">
        <v>1973</v>
      </c>
      <c r="B61" s="3">
        <v>1335</v>
      </c>
      <c r="C61" s="3">
        <v>18602</v>
      </c>
      <c r="D61" s="3">
        <v>24834</v>
      </c>
      <c r="E61" s="3"/>
      <c r="F61" s="3"/>
      <c r="G61" s="3">
        <v>23629</v>
      </c>
      <c r="H61" s="3"/>
      <c r="I61" s="3">
        <v>1205</v>
      </c>
      <c r="J61" s="6">
        <v>2.1000000000000001E-2</v>
      </c>
      <c r="M61" s="2">
        <f t="shared" si="0"/>
        <v>-0.33000000000174623</v>
      </c>
      <c r="O61">
        <f t="shared" si="1"/>
        <v>0</v>
      </c>
    </row>
    <row r="62" spans="1:15" x14ac:dyDescent="0.25">
      <c r="A62" s="1">
        <v>1974</v>
      </c>
      <c r="B62" s="3">
        <v>1165</v>
      </c>
      <c r="C62" s="3">
        <v>19420</v>
      </c>
      <c r="D62" s="3">
        <v>22625</v>
      </c>
      <c r="E62" s="3"/>
      <c r="F62" s="3"/>
      <c r="G62" s="3">
        <v>16657</v>
      </c>
      <c r="H62" s="3"/>
      <c r="I62" s="3">
        <v>5968</v>
      </c>
      <c r="J62" s="6">
        <v>0.10299999999999999</v>
      </c>
      <c r="M62" s="2">
        <f t="shared" si="0"/>
        <v>-0.7000000000007276</v>
      </c>
      <c r="O62">
        <f t="shared" si="1"/>
        <v>0</v>
      </c>
    </row>
    <row r="63" spans="1:15" x14ac:dyDescent="0.25">
      <c r="A63" s="1" t="s">
        <v>11</v>
      </c>
      <c r="B63" s="3">
        <v>1058</v>
      </c>
      <c r="C63" s="3">
        <v>18798</v>
      </c>
      <c r="D63" s="3">
        <v>19888</v>
      </c>
      <c r="E63" s="3"/>
      <c r="F63" s="3"/>
      <c r="G63" s="3">
        <v>17312</v>
      </c>
      <c r="H63" s="3"/>
      <c r="I63" s="3">
        <v>2576</v>
      </c>
      <c r="J63" s="6">
        <v>4.7E-2</v>
      </c>
      <c r="M63" s="2">
        <f t="shared" si="0"/>
        <v>0.28399999999965075</v>
      </c>
      <c r="O63">
        <f t="shared" si="1"/>
        <v>0</v>
      </c>
    </row>
    <row r="64" spans="1:15" x14ac:dyDescent="0.25">
      <c r="A64" s="1">
        <v>1975</v>
      </c>
      <c r="B64" s="3">
        <v>618</v>
      </c>
      <c r="C64" s="3">
        <v>19728</v>
      </c>
      <c r="D64" s="3">
        <v>12192</v>
      </c>
      <c r="E64" s="3"/>
      <c r="F64" s="3"/>
      <c r="G64" s="3">
        <v>17484</v>
      </c>
      <c r="H64" s="3"/>
      <c r="I64" s="3" t="s">
        <v>27</v>
      </c>
      <c r="J64" s="3" t="s">
        <v>27</v>
      </c>
      <c r="M64" s="2">
        <f t="shared" si="0"/>
        <v>-9.5999999999548891E-2</v>
      </c>
    </row>
    <row r="65" spans="1:13" x14ac:dyDescent="0.25">
      <c r="A65" s="1">
        <v>1976</v>
      </c>
      <c r="B65" s="3">
        <v>698</v>
      </c>
      <c r="C65" s="3">
        <v>22372</v>
      </c>
      <c r="D65" s="3">
        <v>15616</v>
      </c>
      <c r="E65" s="3"/>
      <c r="F65" s="3"/>
      <c r="G65" s="3">
        <v>19194</v>
      </c>
      <c r="H65" s="3"/>
      <c r="I65" s="3" t="s">
        <v>27</v>
      </c>
      <c r="J65" s="3" t="s">
        <v>27</v>
      </c>
      <c r="M65" s="2">
        <f t="shared" si="0"/>
        <v>-0.34399999999914144</v>
      </c>
    </row>
    <row r="66" spans="1:13" x14ac:dyDescent="0.25">
      <c r="A66" s="1">
        <v>1977</v>
      </c>
      <c r="B66" s="3">
        <v>443</v>
      </c>
      <c r="C66" s="3">
        <v>31273</v>
      </c>
      <c r="D66" s="3">
        <v>13854</v>
      </c>
      <c r="E66" s="3"/>
      <c r="F66" s="3"/>
      <c r="G66" s="3">
        <v>20598</v>
      </c>
      <c r="H66" s="3"/>
      <c r="I66" s="3" t="s">
        <v>27</v>
      </c>
      <c r="J66" s="3" t="s">
        <v>27</v>
      </c>
      <c r="M66" s="2">
        <f t="shared" si="0"/>
        <v>-6.099999999969441E-2</v>
      </c>
    </row>
    <row r="67" spans="1:13" x14ac:dyDescent="0.25">
      <c r="A67" s="1">
        <v>1978</v>
      </c>
      <c r="B67" s="3">
        <v>560</v>
      </c>
      <c r="C67" s="3">
        <v>32466</v>
      </c>
      <c r="D67" s="3">
        <v>18181</v>
      </c>
      <c r="E67" s="3"/>
      <c r="F67" s="3"/>
      <c r="G67" s="3">
        <v>24317</v>
      </c>
      <c r="H67" s="3"/>
      <c r="I67" s="3" t="s">
        <v>27</v>
      </c>
      <c r="J67" s="3" t="s">
        <v>27</v>
      </c>
      <c r="M67" s="2">
        <f t="shared" si="0"/>
        <v>-4.0000000000873115E-2</v>
      </c>
    </row>
    <row r="68" spans="1:13" x14ac:dyDescent="0.25">
      <c r="A68" s="1">
        <v>1979</v>
      </c>
      <c r="B68" s="7">
        <v>911</v>
      </c>
      <c r="C68" s="3">
        <v>24654</v>
      </c>
      <c r="D68" s="3">
        <v>22484</v>
      </c>
      <c r="E68" s="3"/>
      <c r="F68" s="3"/>
      <c r="G68" s="3">
        <v>29580</v>
      </c>
      <c r="H68" s="3"/>
      <c r="I68" s="3" t="s">
        <v>27</v>
      </c>
      <c r="J68" s="3" t="s">
        <v>27</v>
      </c>
      <c r="M68" s="2">
        <f t="shared" si="0"/>
        <v>-24.205999999998312</v>
      </c>
    </row>
    <row r="69" spans="1:13" x14ac:dyDescent="0.25">
      <c r="A69" s="1" t="s">
        <v>9</v>
      </c>
      <c r="B69" s="3">
        <v>646</v>
      </c>
      <c r="C69" s="3">
        <v>25488</v>
      </c>
      <c r="D69" s="3">
        <v>16465</v>
      </c>
      <c r="E69" s="3"/>
      <c r="F69" s="3"/>
      <c r="G69" s="3">
        <v>22235</v>
      </c>
      <c r="H69" s="3"/>
      <c r="I69" s="3" t="s">
        <v>27</v>
      </c>
      <c r="J69" s="3" t="s">
        <v>27</v>
      </c>
      <c r="M69" s="2">
        <f t="shared" ref="M69:M72" si="2">B69*C69/1000 -D69</f>
        <v>0.24799999999959255</v>
      </c>
    </row>
    <row r="70" spans="1:13" x14ac:dyDescent="0.25">
      <c r="A70" s="1">
        <v>1980</v>
      </c>
      <c r="B70" s="3">
        <v>782</v>
      </c>
      <c r="C70" s="3">
        <v>25092</v>
      </c>
      <c r="D70" s="3">
        <v>19622</v>
      </c>
      <c r="E70" s="3"/>
      <c r="F70" s="3"/>
      <c r="G70" s="3">
        <v>23606</v>
      </c>
      <c r="H70" s="3"/>
      <c r="I70" s="3" t="s">
        <v>27</v>
      </c>
      <c r="J70" s="3" t="s">
        <v>27</v>
      </c>
      <c r="M70" s="2">
        <f t="shared" si="2"/>
        <v>-5.6000000000494765E-2</v>
      </c>
    </row>
    <row r="71" spans="1:13" x14ac:dyDescent="0.25">
      <c r="A71" s="1">
        <v>1981</v>
      </c>
      <c r="B71" s="3">
        <v>539</v>
      </c>
      <c r="C71" s="3">
        <v>25709</v>
      </c>
      <c r="D71" s="3">
        <v>13857</v>
      </c>
      <c r="E71" s="3"/>
      <c r="F71" s="3"/>
      <c r="G71" s="3">
        <v>19726</v>
      </c>
      <c r="H71" s="3"/>
      <c r="I71" s="3" t="s">
        <v>27</v>
      </c>
      <c r="J71" s="3" t="s">
        <v>27</v>
      </c>
      <c r="M71" s="2">
        <f t="shared" si="2"/>
        <v>0.15099999999983993</v>
      </c>
    </row>
    <row r="72" spans="1:13" x14ac:dyDescent="0.25">
      <c r="A72" s="1">
        <v>1982</v>
      </c>
      <c r="B72" s="3">
        <v>568</v>
      </c>
      <c r="C72" s="3">
        <v>20887</v>
      </c>
      <c r="D72" s="3">
        <v>11863</v>
      </c>
      <c r="E72" s="3"/>
      <c r="F72" s="3"/>
      <c r="G72" s="3">
        <v>20610</v>
      </c>
      <c r="H72" s="3"/>
      <c r="I72" s="3" t="s">
        <v>27</v>
      </c>
      <c r="J72" s="3" t="s">
        <v>27</v>
      </c>
      <c r="M72" s="2">
        <f t="shared" si="2"/>
        <v>0.81600000000071304</v>
      </c>
    </row>
    <row r="73" spans="1:13" x14ac:dyDescent="0.25">
      <c r="J73" s="6"/>
    </row>
    <row r="74" spans="1:13" x14ac:dyDescent="0.25">
      <c r="J74" s="6"/>
    </row>
    <row r="75" spans="1:13" x14ac:dyDescent="0.25">
      <c r="A75" s="4" t="s">
        <v>28</v>
      </c>
      <c r="J75" s="6"/>
    </row>
    <row r="77" spans="1:13" x14ac:dyDescent="0.25">
      <c r="A77" t="s">
        <v>29</v>
      </c>
    </row>
    <row r="78" spans="1:13" x14ac:dyDescent="0.25">
      <c r="A78" t="s">
        <v>30</v>
      </c>
    </row>
    <row r="79" spans="1:13" x14ac:dyDescent="0.25">
      <c r="A79" t="s">
        <v>33</v>
      </c>
    </row>
    <row r="80" spans="1:13" x14ac:dyDescent="0.25">
      <c r="A80" t="s">
        <v>31</v>
      </c>
    </row>
    <row r="81" spans="1:1" x14ac:dyDescent="0.25">
      <c r="A81" t="s">
        <v>32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74D4-03FA-49FD-8188-D0B81ECCECF4}">
  <dimension ref="A1:O75"/>
  <sheetViews>
    <sheetView topLeftCell="A25" workbookViewId="0">
      <selection activeCell="O70" sqref="O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5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306</v>
      </c>
      <c r="C59" s="3">
        <v>17941</v>
      </c>
      <c r="D59" s="3">
        <v>5490</v>
      </c>
      <c r="E59" s="3"/>
      <c r="F59" s="3"/>
      <c r="G59" s="3">
        <v>44</v>
      </c>
      <c r="H59" s="3">
        <v>5446</v>
      </c>
      <c r="I59" s="3">
        <v>0.104</v>
      </c>
      <c r="J59" s="6">
        <v>0.104</v>
      </c>
      <c r="M59" s="2">
        <f t="shared" si="0"/>
        <v>-5.4000000000087311E-2</v>
      </c>
      <c r="O59" s="3">
        <f>D59-G59+F59-H59</f>
        <v>0</v>
      </c>
    </row>
    <row r="60" spans="1:15" x14ac:dyDescent="0.25">
      <c r="A60" s="1">
        <v>1972</v>
      </c>
      <c r="B60" s="3">
        <v>195</v>
      </c>
      <c r="C60" s="3">
        <v>18754</v>
      </c>
      <c r="D60" s="3">
        <v>3657</v>
      </c>
      <c r="E60" s="3"/>
      <c r="F60" s="3"/>
      <c r="G60" s="3">
        <v>65</v>
      </c>
      <c r="H60" s="3">
        <v>3592</v>
      </c>
      <c r="I60" s="3">
        <v>6.6000000000000003E-2</v>
      </c>
      <c r="J60" s="6">
        <v>6.6000000000000003E-2</v>
      </c>
      <c r="M60" s="2">
        <f t="shared" si="0"/>
        <v>3.0000000000200089E-2</v>
      </c>
      <c r="O60" s="3">
        <f t="shared" ref="O60:O72" si="2">D60-G60+F60-H60</f>
        <v>0</v>
      </c>
    </row>
    <row r="61" spans="1:15" x14ac:dyDescent="0.25">
      <c r="A61" s="1">
        <v>1973</v>
      </c>
      <c r="B61" s="3">
        <v>210</v>
      </c>
      <c r="C61" s="3">
        <v>12833</v>
      </c>
      <c r="D61" s="3">
        <v>2695</v>
      </c>
      <c r="E61" s="3"/>
      <c r="F61" s="3"/>
      <c r="G61" s="3">
        <v>61</v>
      </c>
      <c r="H61" s="3">
        <v>2634</v>
      </c>
      <c r="I61" s="3">
        <v>4.7E-2</v>
      </c>
      <c r="J61" s="6">
        <v>4.7E-2</v>
      </c>
      <c r="M61" s="2">
        <f t="shared" si="0"/>
        <v>-7.0000000000163709E-2</v>
      </c>
      <c r="O61" s="3">
        <f t="shared" si="2"/>
        <v>0</v>
      </c>
    </row>
    <row r="62" spans="1:15" x14ac:dyDescent="0.25">
      <c r="A62" s="1">
        <v>1974</v>
      </c>
      <c r="B62" s="3">
        <v>143</v>
      </c>
      <c r="C62" s="3">
        <v>17315</v>
      </c>
      <c r="D62" s="3">
        <v>2476</v>
      </c>
      <c r="E62" s="3"/>
      <c r="F62" s="3"/>
      <c r="G62" s="3">
        <v>109</v>
      </c>
      <c r="H62" s="3">
        <v>2367</v>
      </c>
      <c r="I62" s="3">
        <v>4.1000000000000002E-2</v>
      </c>
      <c r="J62" s="6">
        <v>4.1000000000000002E-2</v>
      </c>
      <c r="M62" s="2">
        <f t="shared" si="0"/>
        <v>4.500000000007276E-2</v>
      </c>
      <c r="O62" s="3">
        <f t="shared" si="2"/>
        <v>0</v>
      </c>
    </row>
    <row r="63" spans="1:15" x14ac:dyDescent="0.25">
      <c r="A63" s="1" t="s">
        <v>11</v>
      </c>
      <c r="B63" s="3">
        <v>214</v>
      </c>
      <c r="C63" s="3">
        <v>16729</v>
      </c>
      <c r="D63" s="3">
        <v>3580</v>
      </c>
      <c r="E63" s="3"/>
      <c r="F63" s="3"/>
      <c r="G63" s="3">
        <v>70</v>
      </c>
      <c r="H63" s="3">
        <v>3510</v>
      </c>
      <c r="I63" s="3">
        <v>6.5000000000000002E-2</v>
      </c>
      <c r="J63" s="6">
        <v>6.5000000000000002E-2</v>
      </c>
      <c r="M63" s="2">
        <f t="shared" si="0"/>
        <v>5.9999999998581188E-3</v>
      </c>
      <c r="O63" s="3">
        <f t="shared" si="2"/>
        <v>0</v>
      </c>
    </row>
    <row r="64" spans="1:15" x14ac:dyDescent="0.25">
      <c r="A64" s="1">
        <v>1975</v>
      </c>
      <c r="B64" s="3">
        <v>34</v>
      </c>
      <c r="C64" s="3">
        <v>9941</v>
      </c>
      <c r="D64" s="3">
        <v>338</v>
      </c>
      <c r="E64" s="3"/>
      <c r="F64" s="3"/>
      <c r="G64" s="3">
        <v>93</v>
      </c>
      <c r="H64" s="3">
        <v>245</v>
      </c>
      <c r="I64" s="3">
        <v>4.0000000000000001E-3</v>
      </c>
      <c r="J64" s="6">
        <v>4.0000000000000001E-3</v>
      </c>
      <c r="M64" s="2">
        <f t="shared" si="0"/>
        <v>-5.9999999999718057E-3</v>
      </c>
      <c r="O64" s="3">
        <f t="shared" si="2"/>
        <v>0</v>
      </c>
    </row>
    <row r="65" spans="1:15" x14ac:dyDescent="0.25">
      <c r="A65" s="1">
        <v>1976</v>
      </c>
      <c r="B65" s="3">
        <v>93</v>
      </c>
      <c r="C65" s="3">
        <v>15376</v>
      </c>
      <c r="D65" s="3">
        <v>1430</v>
      </c>
      <c r="E65" s="3"/>
      <c r="F65" s="3"/>
      <c r="G65" s="3">
        <v>42</v>
      </c>
      <c r="H65" s="3">
        <v>1388</v>
      </c>
      <c r="I65" s="3">
        <v>2.1999999999999999E-2</v>
      </c>
      <c r="J65" s="6">
        <v>2.1999999999999999E-2</v>
      </c>
      <c r="M65" s="2">
        <f t="shared" si="0"/>
        <v>-3.1999999999925421E-2</v>
      </c>
      <c r="O65" s="3">
        <f t="shared" si="2"/>
        <v>0</v>
      </c>
    </row>
    <row r="66" spans="1:15" x14ac:dyDescent="0.25">
      <c r="A66" s="1">
        <v>1977</v>
      </c>
      <c r="B66" s="3">
        <v>93</v>
      </c>
      <c r="C66" s="3">
        <v>15494</v>
      </c>
      <c r="D66" s="3">
        <v>1441</v>
      </c>
      <c r="E66" s="3"/>
      <c r="F66" s="3"/>
      <c r="G66" s="3">
        <v>37</v>
      </c>
      <c r="H66" s="3">
        <v>1404</v>
      </c>
      <c r="I66" s="3">
        <v>2.1999999999999999E-2</v>
      </c>
      <c r="J66" s="6">
        <v>2.1999999999999999E-2</v>
      </c>
      <c r="M66" s="2">
        <f t="shared" si="0"/>
        <v>-5.7999999999992724E-2</v>
      </c>
      <c r="O66" s="3">
        <f t="shared" si="2"/>
        <v>0</v>
      </c>
    </row>
    <row r="67" spans="1:15" x14ac:dyDescent="0.25">
      <c r="A67" s="1">
        <v>1978</v>
      </c>
      <c r="B67" s="3">
        <v>76</v>
      </c>
      <c r="C67" s="3">
        <v>17829</v>
      </c>
      <c r="D67" s="3">
        <v>1355</v>
      </c>
      <c r="E67" s="3"/>
      <c r="F67" s="3"/>
      <c r="G67" s="3">
        <v>96</v>
      </c>
      <c r="H67" s="3">
        <v>1259</v>
      </c>
      <c r="I67" s="3">
        <v>1.9E-2</v>
      </c>
      <c r="J67" s="6">
        <v>1.9E-2</v>
      </c>
      <c r="M67" s="2">
        <f t="shared" si="0"/>
        <v>3.9999999999054126E-3</v>
      </c>
      <c r="O67" s="3">
        <f t="shared" si="2"/>
        <v>0</v>
      </c>
    </row>
    <row r="68" spans="1:15" x14ac:dyDescent="0.25">
      <c r="A68" s="1">
        <v>1979</v>
      </c>
      <c r="B68" s="3">
        <v>324</v>
      </c>
      <c r="C68" s="3">
        <v>10194</v>
      </c>
      <c r="D68" s="3">
        <v>3303</v>
      </c>
      <c r="E68" s="3"/>
      <c r="F68" s="3"/>
      <c r="G68" s="3">
        <v>49</v>
      </c>
      <c r="H68" s="3">
        <v>3254</v>
      </c>
      <c r="I68" s="3">
        <v>4.8000000000000001E-2</v>
      </c>
      <c r="J68" s="6">
        <v>4.8000000000000001E-2</v>
      </c>
      <c r="M68" s="2">
        <f t="shared" si="0"/>
        <v>-0.14399999999977808</v>
      </c>
      <c r="O68" s="3">
        <f t="shared" si="2"/>
        <v>0</v>
      </c>
    </row>
    <row r="69" spans="1:15" x14ac:dyDescent="0.25">
      <c r="A69" s="1" t="s">
        <v>9</v>
      </c>
      <c r="B69" s="3">
        <v>124</v>
      </c>
      <c r="C69" s="3">
        <v>12685</v>
      </c>
      <c r="D69" s="3">
        <v>1573</v>
      </c>
      <c r="E69" s="3"/>
      <c r="F69" s="3"/>
      <c r="G69" s="3">
        <v>63</v>
      </c>
      <c r="H69" s="3">
        <v>1510</v>
      </c>
      <c r="I69" s="3">
        <v>2.3E-2</v>
      </c>
      <c r="J69" s="6">
        <v>2.3E-2</v>
      </c>
      <c r="M69" s="2">
        <f t="shared" ref="M69:M72" si="3">B69*C69/1000 -D69</f>
        <v>-5.999999999994543E-2</v>
      </c>
      <c r="O69" s="3">
        <f t="shared" si="2"/>
        <v>0</v>
      </c>
    </row>
    <row r="70" spans="1:15" x14ac:dyDescent="0.25">
      <c r="A70" s="1">
        <v>1980</v>
      </c>
      <c r="B70" s="3">
        <v>86</v>
      </c>
      <c r="C70" s="3">
        <v>12512</v>
      </c>
      <c r="D70" s="3">
        <v>1076</v>
      </c>
      <c r="E70" s="3"/>
      <c r="F70" s="3"/>
      <c r="G70" s="3">
        <v>212</v>
      </c>
      <c r="H70" s="3">
        <v>1338</v>
      </c>
      <c r="I70" s="5">
        <v>1.9E-2</v>
      </c>
      <c r="J70" s="6">
        <v>1.9E-2</v>
      </c>
      <c r="M70" s="2">
        <f t="shared" si="3"/>
        <v>3.1999999999925421E-2</v>
      </c>
      <c r="O70" s="3">
        <f t="shared" si="2"/>
        <v>-474</v>
      </c>
    </row>
    <row r="71" spans="1:15" x14ac:dyDescent="0.25">
      <c r="A71" s="1">
        <v>1981</v>
      </c>
      <c r="B71" s="3">
        <v>105</v>
      </c>
      <c r="C71" s="3">
        <v>12819</v>
      </c>
      <c r="D71" s="3">
        <v>1346</v>
      </c>
      <c r="E71" s="3"/>
      <c r="F71" s="3"/>
      <c r="G71" s="3">
        <v>61</v>
      </c>
      <c r="H71" s="3">
        <v>1285</v>
      </c>
      <c r="I71" s="3">
        <v>1.7999999999999999E-2</v>
      </c>
      <c r="J71" s="6">
        <v>1.7999999999999999E-2</v>
      </c>
      <c r="M71" s="2">
        <f t="shared" si="3"/>
        <v>-5.0000000001091394E-3</v>
      </c>
      <c r="O71" s="3">
        <f t="shared" si="2"/>
        <v>0</v>
      </c>
    </row>
    <row r="72" spans="1:15" x14ac:dyDescent="0.25">
      <c r="A72" s="1">
        <v>1982</v>
      </c>
      <c r="B72" s="3">
        <v>88</v>
      </c>
      <c r="C72" s="3">
        <v>15011</v>
      </c>
      <c r="D72" s="3">
        <v>1321</v>
      </c>
      <c r="E72" s="3"/>
      <c r="F72" s="3"/>
      <c r="G72" s="3">
        <v>32</v>
      </c>
      <c r="H72" s="3">
        <v>1289</v>
      </c>
      <c r="I72" s="3">
        <v>1.7999999999999999E-2</v>
      </c>
      <c r="J72" s="6">
        <v>1.7999999999999999E-2</v>
      </c>
      <c r="M72" s="2">
        <f t="shared" si="3"/>
        <v>-3.1999999999925421E-2</v>
      </c>
      <c r="O72" s="3">
        <f t="shared" si="2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E6B1-764E-4157-8862-1BD3A262FA62}">
  <dimension ref="A1:O74"/>
  <sheetViews>
    <sheetView workbookViewId="0">
      <selection activeCell="M66" sqref="M6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>
        <v>900</v>
      </c>
      <c r="C62" s="3">
        <v>10555</v>
      </c>
      <c r="D62" s="3">
        <v>9500</v>
      </c>
      <c r="E62" s="3"/>
      <c r="F62" s="3"/>
      <c r="G62" s="3">
        <v>3693</v>
      </c>
      <c r="H62" s="3"/>
      <c r="I62" s="3">
        <v>5807</v>
      </c>
      <c r="J62" s="6">
        <v>0.1</v>
      </c>
      <c r="M62" s="2">
        <f t="shared" si="0"/>
        <v>-0.5</v>
      </c>
      <c r="O62">
        <f t="shared" si="1"/>
        <v>0</v>
      </c>
    </row>
    <row r="63" spans="1:15" x14ac:dyDescent="0.25">
      <c r="A63" s="1">
        <v>1975</v>
      </c>
      <c r="B63" s="3">
        <v>1100</v>
      </c>
      <c r="C63" s="3">
        <v>10727</v>
      </c>
      <c r="D63" s="3">
        <v>11800</v>
      </c>
      <c r="E63" s="3"/>
      <c r="F63" s="3"/>
      <c r="G63" s="3">
        <v>3194</v>
      </c>
      <c r="H63" s="3"/>
      <c r="I63" s="3">
        <v>8606</v>
      </c>
      <c r="J63" s="6">
        <v>0.14399999999999999</v>
      </c>
      <c r="M63" s="2">
        <f t="shared" si="0"/>
        <v>-0.2999999999992724</v>
      </c>
      <c r="O63">
        <f t="shared" si="1"/>
        <v>0</v>
      </c>
    </row>
    <row r="64" spans="1:15" x14ac:dyDescent="0.25">
      <c r="A64" s="1">
        <v>1976</v>
      </c>
      <c r="B64" s="3">
        <v>1534</v>
      </c>
      <c r="C64" s="3">
        <v>9952</v>
      </c>
      <c r="D64" s="3">
        <v>15268</v>
      </c>
      <c r="E64" s="3"/>
      <c r="F64" s="3"/>
      <c r="G64" s="3">
        <v>187</v>
      </c>
      <c r="H64" s="3"/>
      <c r="I64" s="3">
        <v>15081</v>
      </c>
      <c r="J64" s="6">
        <v>0.24399999999999999</v>
      </c>
      <c r="M64" s="2">
        <f t="shared" si="0"/>
        <v>-1.6319999999996071</v>
      </c>
      <c r="O64">
        <f t="shared" si="1"/>
        <v>0</v>
      </c>
    </row>
    <row r="65" spans="1:15" x14ac:dyDescent="0.25">
      <c r="A65" s="1">
        <v>1977</v>
      </c>
      <c r="B65" s="3">
        <v>2330</v>
      </c>
      <c r="C65" s="3">
        <v>9482</v>
      </c>
      <c r="D65" s="3">
        <v>22094</v>
      </c>
      <c r="E65" s="3"/>
      <c r="F65" s="3"/>
      <c r="G65" s="3">
        <v>159</v>
      </c>
      <c r="H65" s="3"/>
      <c r="I65" s="3">
        <v>21935</v>
      </c>
      <c r="J65" s="6">
        <v>0.34399999999999997</v>
      </c>
      <c r="M65" s="2">
        <f t="shared" si="0"/>
        <v>-0.93999999999869033</v>
      </c>
      <c r="O65">
        <f t="shared" si="1"/>
        <v>0</v>
      </c>
    </row>
    <row r="66" spans="1:15" x14ac:dyDescent="0.25">
      <c r="A66" s="1">
        <v>1978</v>
      </c>
      <c r="B66" s="3">
        <v>167</v>
      </c>
      <c r="C66" s="3">
        <v>9695</v>
      </c>
      <c r="D66" s="3">
        <v>1619</v>
      </c>
      <c r="E66" s="3"/>
      <c r="F66" s="3"/>
      <c r="G66" s="3">
        <v>50</v>
      </c>
      <c r="H66" s="3"/>
      <c r="I66" s="3">
        <v>1567</v>
      </c>
      <c r="J66" s="6">
        <v>2.4E-2</v>
      </c>
      <c r="M66" s="2">
        <f t="shared" si="0"/>
        <v>6.500000000005457E-2</v>
      </c>
      <c r="O66">
        <f t="shared" si="1"/>
        <v>2</v>
      </c>
    </row>
    <row r="67" spans="1:15" x14ac:dyDescent="0.25">
      <c r="A67" s="1">
        <v>1979</v>
      </c>
      <c r="B67" s="3">
        <v>637</v>
      </c>
      <c r="C67" s="3">
        <v>11279</v>
      </c>
      <c r="D67" s="3">
        <v>7185</v>
      </c>
      <c r="E67" s="3"/>
      <c r="F67" s="3"/>
      <c r="G67" s="3">
        <v>141</v>
      </c>
      <c r="H67" s="3"/>
      <c r="I67" s="3">
        <v>7044</v>
      </c>
      <c r="J67" s="6">
        <v>0.104</v>
      </c>
      <c r="M67" s="2">
        <f t="shared" si="0"/>
        <v>-0.27700000000004366</v>
      </c>
      <c r="O67">
        <f t="shared" si="1"/>
        <v>0</v>
      </c>
    </row>
    <row r="68" spans="1:15" x14ac:dyDescent="0.25">
      <c r="A68" s="1" t="s">
        <v>34</v>
      </c>
      <c r="B68" s="3">
        <v>1111</v>
      </c>
      <c r="C68" s="3">
        <v>10121</v>
      </c>
      <c r="D68" s="3">
        <v>11244</v>
      </c>
      <c r="E68" s="3"/>
      <c r="F68" s="3"/>
      <c r="G68" s="3">
        <v>1237</v>
      </c>
      <c r="H68" s="3"/>
      <c r="I68" s="3">
        <v>10007</v>
      </c>
      <c r="J68" s="6">
        <v>0.159</v>
      </c>
      <c r="M68" s="2">
        <f t="shared" ref="M68:M71" si="2">B68*C68/1000 -D68</f>
        <v>0.43100000000049477</v>
      </c>
      <c r="O68">
        <f t="shared" ref="O68:O71" si="3">D68-G68+F68-I68</f>
        <v>0</v>
      </c>
    </row>
    <row r="69" spans="1:15" x14ac:dyDescent="0.25">
      <c r="A69" s="1">
        <v>1980</v>
      </c>
      <c r="B69" s="3">
        <v>566</v>
      </c>
      <c r="C69" s="3">
        <v>7489</v>
      </c>
      <c r="D69" s="3">
        <v>4239</v>
      </c>
      <c r="E69" s="3"/>
      <c r="F69" s="3"/>
      <c r="G69" s="3">
        <v>723</v>
      </c>
      <c r="H69" s="3"/>
      <c r="I69" s="5">
        <v>3516</v>
      </c>
      <c r="J69" s="6">
        <v>5.0999999999999997E-2</v>
      </c>
      <c r="M69" s="2">
        <f t="shared" si="2"/>
        <v>-0.22599999999965803</v>
      </c>
      <c r="O69">
        <f t="shared" si="3"/>
        <v>0</v>
      </c>
    </row>
    <row r="70" spans="1:15" x14ac:dyDescent="0.25">
      <c r="A70" s="1">
        <v>1981</v>
      </c>
      <c r="B70" s="3">
        <v>390</v>
      </c>
      <c r="C70" s="3">
        <v>12194</v>
      </c>
      <c r="D70" s="3">
        <v>4756</v>
      </c>
      <c r="E70" s="3"/>
      <c r="F70" s="3"/>
      <c r="G70" s="3">
        <v>1438</v>
      </c>
      <c r="H70" s="3"/>
      <c r="I70" s="3">
        <v>3318</v>
      </c>
      <c r="J70" s="6">
        <v>4.7E-2</v>
      </c>
      <c r="M70" s="2">
        <f t="shared" si="2"/>
        <v>-0.34000000000014552</v>
      </c>
      <c r="O70">
        <f t="shared" si="3"/>
        <v>0</v>
      </c>
    </row>
    <row r="71" spans="1:15" x14ac:dyDescent="0.25">
      <c r="A71" s="1">
        <v>1982</v>
      </c>
      <c r="B71" s="3">
        <v>620</v>
      </c>
      <c r="C71" s="3">
        <v>13825</v>
      </c>
      <c r="D71" s="3">
        <v>8572</v>
      </c>
      <c r="E71" s="3"/>
      <c r="F71" s="3"/>
      <c r="G71" s="3">
        <v>532</v>
      </c>
      <c r="H71" s="3"/>
      <c r="I71" s="3">
        <v>8040</v>
      </c>
      <c r="J71" s="6">
        <v>0.11</v>
      </c>
      <c r="M71" s="2">
        <f t="shared" si="2"/>
        <v>-0.5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0AA-4F55-4BC0-AAAE-64A0D21BEBA3}">
  <dimension ref="A1:O75"/>
  <sheetViews>
    <sheetView topLeftCell="A13" workbookViewId="0">
      <selection activeCell="F41" sqref="F41:F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10904</v>
      </c>
      <c r="C4" s="3">
        <v>553</v>
      </c>
      <c r="D4" s="3">
        <v>6032</v>
      </c>
      <c r="E4" s="3"/>
      <c r="F4" s="3"/>
      <c r="G4" s="3"/>
      <c r="H4" s="3"/>
      <c r="I4" s="3">
        <v>6032</v>
      </c>
      <c r="J4" s="6">
        <v>0.39700000000000002</v>
      </c>
      <c r="M4" s="2">
        <f>B4*C4/1000 -D4</f>
        <v>-2.0879999999997381</v>
      </c>
      <c r="O4">
        <f>D4-G4+F4-I4</f>
        <v>0</v>
      </c>
    </row>
    <row r="5" spans="1:15" x14ac:dyDescent="0.25">
      <c r="A5" s="1">
        <v>1926</v>
      </c>
      <c r="B5" s="3">
        <v>11545</v>
      </c>
      <c r="C5" s="3">
        <v>561</v>
      </c>
      <c r="D5" s="3">
        <v>6476</v>
      </c>
      <c r="E5" s="3"/>
      <c r="F5" s="3"/>
      <c r="G5" s="3"/>
      <c r="H5" s="3"/>
      <c r="I5" s="3">
        <v>6476</v>
      </c>
      <c r="J5" s="6">
        <v>0.41899999999999998</v>
      </c>
      <c r="M5" s="2">
        <f t="shared" ref="M5:M68" si="0">B5*C5/1000 -D5</f>
        <v>0.74499999999989086</v>
      </c>
      <c r="O5">
        <f t="shared" ref="O5:O68" si="1">D5-G5+F5-I5</f>
        <v>0</v>
      </c>
    </row>
    <row r="6" spans="1:15" x14ac:dyDescent="0.25">
      <c r="A6" s="1">
        <v>1927</v>
      </c>
      <c r="B6" s="3">
        <v>11204</v>
      </c>
      <c r="C6" s="3">
        <v>585</v>
      </c>
      <c r="D6" s="3">
        <v>6551</v>
      </c>
      <c r="E6" s="3"/>
      <c r="F6" s="3">
        <v>15</v>
      </c>
      <c r="G6" s="3">
        <v>1</v>
      </c>
      <c r="H6" s="3"/>
      <c r="I6" s="3">
        <v>6565</v>
      </c>
      <c r="J6" s="6">
        <v>0.41699999999999998</v>
      </c>
      <c r="M6" s="2">
        <f t="shared" si="0"/>
        <v>3.3400000000001455</v>
      </c>
      <c r="O6">
        <f t="shared" si="1"/>
        <v>0</v>
      </c>
    </row>
    <row r="7" spans="1:15" x14ac:dyDescent="0.25">
      <c r="A7" s="1">
        <v>1928</v>
      </c>
      <c r="B7" s="3">
        <v>10746</v>
      </c>
      <c r="C7" s="3">
        <v>712</v>
      </c>
      <c r="D7" s="3">
        <v>7650</v>
      </c>
      <c r="E7" s="3"/>
      <c r="F7" s="3">
        <v>34</v>
      </c>
      <c r="G7" s="3"/>
      <c r="H7" s="3"/>
      <c r="I7" s="3">
        <v>7684</v>
      </c>
      <c r="J7" s="6">
        <v>0.48</v>
      </c>
      <c r="M7" s="2">
        <f t="shared" si="0"/>
        <v>1.1520000000000437</v>
      </c>
      <c r="O7">
        <f t="shared" si="1"/>
        <v>0</v>
      </c>
    </row>
    <row r="8" spans="1:15" x14ac:dyDescent="0.25">
      <c r="A8" s="1">
        <v>1929</v>
      </c>
      <c r="B8" s="3">
        <v>8349</v>
      </c>
      <c r="C8" s="3">
        <v>690</v>
      </c>
      <c r="D8" s="3">
        <v>5760</v>
      </c>
      <c r="E8" s="3"/>
      <c r="F8" s="3">
        <v>32</v>
      </c>
      <c r="G8" s="3"/>
      <c r="H8" s="3"/>
      <c r="I8" s="3">
        <v>5792</v>
      </c>
      <c r="J8" s="6">
        <v>0.35499999999999998</v>
      </c>
      <c r="M8" s="2">
        <f t="shared" si="0"/>
        <v>0.81000000000040018</v>
      </c>
      <c r="O8">
        <f t="shared" si="1"/>
        <v>0</v>
      </c>
    </row>
    <row r="9" spans="1:15" x14ac:dyDescent="0.25">
      <c r="A9" s="1" t="s">
        <v>1</v>
      </c>
      <c r="B9" s="3">
        <v>10550</v>
      </c>
      <c r="C9" s="3">
        <v>616</v>
      </c>
      <c r="D9" s="3">
        <v>6494</v>
      </c>
      <c r="E9" s="3"/>
      <c r="F9" s="3">
        <v>16</v>
      </c>
      <c r="G9" s="3">
        <v>0</v>
      </c>
      <c r="H9" s="3"/>
      <c r="I9" s="3">
        <v>6510</v>
      </c>
      <c r="J9" s="6">
        <v>0.41899999999999998</v>
      </c>
      <c r="M9" s="2">
        <f t="shared" si="0"/>
        <v>4.8000000000001819</v>
      </c>
      <c r="O9">
        <f t="shared" si="1"/>
        <v>0</v>
      </c>
    </row>
    <row r="10" spans="1:15" x14ac:dyDescent="0.25">
      <c r="A10" s="1">
        <v>1930</v>
      </c>
      <c r="B10" s="3">
        <v>7427</v>
      </c>
      <c r="C10" s="3">
        <v>617</v>
      </c>
      <c r="D10" s="3">
        <v>4586</v>
      </c>
      <c r="E10" s="3"/>
      <c r="F10" s="3">
        <v>16</v>
      </c>
      <c r="G10" s="3">
        <v>10</v>
      </c>
      <c r="H10" s="3"/>
      <c r="I10" s="3">
        <v>4592</v>
      </c>
      <c r="J10" s="6">
        <v>0.27700000000000002</v>
      </c>
      <c r="M10" s="2">
        <f t="shared" si="0"/>
        <v>-3.5410000000001673</v>
      </c>
      <c r="O10">
        <f t="shared" si="1"/>
        <v>0</v>
      </c>
    </row>
    <row r="11" spans="1:15" x14ac:dyDescent="0.25">
      <c r="A11" s="1">
        <v>1931</v>
      </c>
      <c r="B11" s="3">
        <v>6840</v>
      </c>
      <c r="C11" s="3">
        <v>688</v>
      </c>
      <c r="D11" s="3">
        <v>4705</v>
      </c>
      <c r="E11" s="3"/>
      <c r="F11" s="3">
        <v>61</v>
      </c>
      <c r="G11" s="3"/>
      <c r="H11" s="3"/>
      <c r="I11" s="3">
        <v>4766</v>
      </c>
      <c r="J11" s="6">
        <v>0.28199999999999997</v>
      </c>
      <c r="M11" s="2">
        <f t="shared" si="0"/>
        <v>0.92000000000007276</v>
      </c>
      <c r="O11">
        <f t="shared" si="1"/>
        <v>0</v>
      </c>
    </row>
    <row r="12" spans="1:15" x14ac:dyDescent="0.25">
      <c r="A12" s="1">
        <v>1932</v>
      </c>
      <c r="B12" s="3">
        <v>6272</v>
      </c>
      <c r="C12" s="3">
        <v>798</v>
      </c>
      <c r="D12" s="3">
        <v>5007</v>
      </c>
      <c r="E12" s="3"/>
      <c r="F12" s="3">
        <v>27</v>
      </c>
      <c r="G12" s="3"/>
      <c r="H12" s="3"/>
      <c r="I12" s="3">
        <v>5034</v>
      </c>
      <c r="J12" s="6">
        <v>0.29299999999999998</v>
      </c>
      <c r="M12" s="2">
        <f t="shared" si="0"/>
        <v>-1.9440000000004147</v>
      </c>
      <c r="O12">
        <f t="shared" si="1"/>
        <v>0</v>
      </c>
    </row>
    <row r="13" spans="1:15" x14ac:dyDescent="0.25">
      <c r="A13" s="1">
        <v>1933</v>
      </c>
      <c r="B13" s="3">
        <v>6447</v>
      </c>
      <c r="C13" s="3">
        <v>801</v>
      </c>
      <c r="D13" s="3">
        <v>5165</v>
      </c>
      <c r="E13" s="3"/>
      <c r="F13" s="3">
        <v>24</v>
      </c>
      <c r="G13" s="3">
        <v>3</v>
      </c>
      <c r="H13" s="3"/>
      <c r="I13" s="3">
        <v>5186</v>
      </c>
      <c r="J13" s="6">
        <v>0.29699999999999999</v>
      </c>
      <c r="M13" s="2">
        <f t="shared" si="0"/>
        <v>-0.95300000000042928</v>
      </c>
      <c r="O13">
        <f t="shared" si="1"/>
        <v>0</v>
      </c>
    </row>
    <row r="14" spans="1:15" x14ac:dyDescent="0.25">
      <c r="A14" s="1">
        <v>1934</v>
      </c>
      <c r="B14" s="3">
        <v>7772</v>
      </c>
      <c r="C14" s="3">
        <v>933</v>
      </c>
      <c r="D14" s="3">
        <v>7248</v>
      </c>
      <c r="E14" s="3"/>
      <c r="F14" s="3">
        <v>3</v>
      </c>
      <c r="G14" s="3"/>
      <c r="H14" s="3"/>
      <c r="I14" s="3">
        <v>7251</v>
      </c>
      <c r="J14" s="6">
        <v>0.40799999999999997</v>
      </c>
      <c r="M14" s="2">
        <f t="shared" si="0"/>
        <v>3.2759999999998399</v>
      </c>
      <c r="O14">
        <f t="shared" si="1"/>
        <v>0</v>
      </c>
    </row>
    <row r="15" spans="1:15" x14ac:dyDescent="0.25">
      <c r="A15" s="1" t="s">
        <v>2</v>
      </c>
      <c r="B15" s="3">
        <v>6952</v>
      </c>
      <c r="C15" s="3">
        <v>768</v>
      </c>
      <c r="D15" s="3">
        <v>5342</v>
      </c>
      <c r="E15" s="3"/>
      <c r="F15" s="3">
        <v>26</v>
      </c>
      <c r="G15" s="3">
        <v>3</v>
      </c>
      <c r="H15" s="3"/>
      <c r="I15" s="3">
        <v>5365</v>
      </c>
      <c r="J15" s="6">
        <v>0.312</v>
      </c>
      <c r="M15" s="2">
        <f t="shared" si="0"/>
        <v>-2.863999999999578</v>
      </c>
      <c r="O15">
        <f t="shared" si="1"/>
        <v>0</v>
      </c>
    </row>
    <row r="16" spans="1:15" x14ac:dyDescent="0.25">
      <c r="A16" s="1">
        <v>1935</v>
      </c>
      <c r="B16" s="3">
        <v>10563</v>
      </c>
      <c r="C16" s="3">
        <v>764</v>
      </c>
      <c r="D16" s="3">
        <v>8070</v>
      </c>
      <c r="E16" s="3"/>
      <c r="F16" s="3"/>
      <c r="G16" s="3"/>
      <c r="H16" s="3"/>
      <c r="I16" s="3">
        <v>8070</v>
      </c>
      <c r="J16" s="6">
        <v>0.44600000000000001</v>
      </c>
      <c r="M16" s="2">
        <f t="shared" si="0"/>
        <v>0.1319999999996071</v>
      </c>
      <c r="O16">
        <f t="shared" si="1"/>
        <v>0</v>
      </c>
    </row>
    <row r="17" spans="1:15" x14ac:dyDescent="0.25">
      <c r="A17" s="1">
        <v>1936</v>
      </c>
      <c r="B17" s="3">
        <v>11299</v>
      </c>
      <c r="C17" s="3">
        <v>824</v>
      </c>
      <c r="D17" s="3">
        <v>9309</v>
      </c>
      <c r="E17" s="3"/>
      <c r="F17" s="3"/>
      <c r="G17" s="3">
        <v>1</v>
      </c>
      <c r="H17" s="3"/>
      <c r="I17" s="3">
        <v>9308</v>
      </c>
      <c r="J17" s="6">
        <v>0.50600000000000001</v>
      </c>
      <c r="M17" s="2">
        <f t="shared" si="0"/>
        <v>1.3760000000002037</v>
      </c>
      <c r="O17">
        <f t="shared" si="1"/>
        <v>0</v>
      </c>
    </row>
    <row r="18" spans="1:15" x14ac:dyDescent="0.25">
      <c r="A18" s="1">
        <v>1937</v>
      </c>
      <c r="B18" s="3">
        <v>14073</v>
      </c>
      <c r="C18" s="3">
        <v>786</v>
      </c>
      <c r="D18" s="3">
        <v>11068</v>
      </c>
      <c r="E18" s="3"/>
      <c r="F18" s="3">
        <v>313</v>
      </c>
      <c r="G18" s="3"/>
      <c r="H18" s="3"/>
      <c r="I18" s="3">
        <v>11381</v>
      </c>
      <c r="J18" s="6">
        <v>0.60699999999999998</v>
      </c>
      <c r="M18" s="2">
        <f t="shared" si="0"/>
        <v>-6.6219999999993888</v>
      </c>
      <c r="O18">
        <f t="shared" si="1"/>
        <v>0</v>
      </c>
    </row>
    <row r="19" spans="1:15" x14ac:dyDescent="0.25">
      <c r="A19" s="1">
        <v>1938</v>
      </c>
      <c r="B19" s="3">
        <v>15136</v>
      </c>
      <c r="C19" s="3">
        <v>791</v>
      </c>
      <c r="D19" s="3">
        <v>11978</v>
      </c>
      <c r="E19" s="3"/>
      <c r="F19" s="3"/>
      <c r="G19" s="3"/>
      <c r="H19" s="3"/>
      <c r="I19" s="3">
        <v>11978</v>
      </c>
      <c r="J19" s="6">
        <v>0.628</v>
      </c>
      <c r="M19" s="2">
        <f t="shared" si="0"/>
        <v>-5.4240000000008877</v>
      </c>
      <c r="O19">
        <f t="shared" si="1"/>
        <v>0</v>
      </c>
    </row>
    <row r="20" spans="1:15" x14ac:dyDescent="0.25">
      <c r="A20" s="1">
        <v>1939</v>
      </c>
      <c r="B20" s="3">
        <v>16452</v>
      </c>
      <c r="C20" s="3">
        <v>911</v>
      </c>
      <c r="D20" s="3">
        <v>14990</v>
      </c>
      <c r="E20" s="3"/>
      <c r="F20" s="3"/>
      <c r="G20" s="3"/>
      <c r="H20" s="3"/>
      <c r="I20" s="3">
        <v>14990</v>
      </c>
      <c r="J20" s="6">
        <v>0.77200000000000002</v>
      </c>
      <c r="M20" s="2">
        <f t="shared" si="0"/>
        <v>-2.227999999999156</v>
      </c>
      <c r="O20">
        <f t="shared" si="1"/>
        <v>0</v>
      </c>
    </row>
    <row r="21" spans="1:15" x14ac:dyDescent="0.25">
      <c r="A21" s="1" t="s">
        <v>3</v>
      </c>
      <c r="B21" s="3">
        <v>13505</v>
      </c>
      <c r="C21" s="3">
        <v>821</v>
      </c>
      <c r="D21" s="3">
        <v>11083</v>
      </c>
      <c r="E21" s="3"/>
      <c r="F21" s="3">
        <v>63</v>
      </c>
      <c r="G21" s="3">
        <v>0</v>
      </c>
      <c r="H21" s="3"/>
      <c r="I21" s="3">
        <v>11146</v>
      </c>
      <c r="J21" s="6">
        <v>0.59499999999999997</v>
      </c>
      <c r="M21" s="2">
        <f t="shared" si="0"/>
        <v>4.6049999999995634</v>
      </c>
      <c r="O21">
        <f t="shared" si="1"/>
        <v>0</v>
      </c>
    </row>
    <row r="22" spans="1:15" x14ac:dyDescent="0.25">
      <c r="A22" s="1">
        <v>1940</v>
      </c>
      <c r="B22" s="3">
        <v>18034</v>
      </c>
      <c r="C22" s="3">
        <v>949</v>
      </c>
      <c r="D22" s="3">
        <v>17114</v>
      </c>
      <c r="E22" s="3"/>
      <c r="F22" s="3">
        <v>26</v>
      </c>
      <c r="G22" s="3"/>
      <c r="H22" s="3"/>
      <c r="I22" s="3">
        <v>17140</v>
      </c>
      <c r="J22" s="6">
        <v>0.86699999999999999</v>
      </c>
      <c r="M22" s="2">
        <f t="shared" si="0"/>
        <v>0.26599999999962165</v>
      </c>
      <c r="O22">
        <f t="shared" si="1"/>
        <v>0</v>
      </c>
    </row>
    <row r="23" spans="1:15" x14ac:dyDescent="0.25">
      <c r="A23" s="1">
        <v>1941</v>
      </c>
      <c r="B23" s="3">
        <v>26536</v>
      </c>
      <c r="C23" s="3">
        <v>1087</v>
      </c>
      <c r="D23" s="3">
        <v>28838</v>
      </c>
      <c r="E23" s="3"/>
      <c r="F23" s="3">
        <v>4</v>
      </c>
      <c r="G23" s="3"/>
      <c r="H23" s="3"/>
      <c r="I23" s="3">
        <v>28842</v>
      </c>
      <c r="J23" s="6">
        <v>1.427</v>
      </c>
      <c r="M23" s="2">
        <f t="shared" si="0"/>
        <v>6.6320000000014261</v>
      </c>
      <c r="O23">
        <f t="shared" si="1"/>
        <v>0</v>
      </c>
    </row>
    <row r="24" spans="1:15" x14ac:dyDescent="0.25">
      <c r="A24" s="1">
        <v>1942</v>
      </c>
      <c r="B24" s="3">
        <v>34673</v>
      </c>
      <c r="C24" s="3">
        <v>1128</v>
      </c>
      <c r="D24" s="3">
        <v>39112</v>
      </c>
      <c r="E24" s="3"/>
      <c r="F24" s="3">
        <v>836</v>
      </c>
      <c r="G24" s="3">
        <v>534</v>
      </c>
      <c r="H24" s="3"/>
      <c r="I24" s="3">
        <v>39414</v>
      </c>
      <c r="J24" s="6">
        <v>1.9079999999999999</v>
      </c>
      <c r="M24" s="2">
        <f t="shared" si="0"/>
        <v>-0.85599999999976717</v>
      </c>
      <c r="O24">
        <f t="shared" si="1"/>
        <v>0</v>
      </c>
    </row>
    <row r="25" spans="1:15" x14ac:dyDescent="0.25">
      <c r="A25" s="1">
        <v>1943</v>
      </c>
      <c r="B25" s="3">
        <v>45999</v>
      </c>
      <c r="C25" s="3">
        <v>1008</v>
      </c>
      <c r="D25" s="3">
        <v>46385</v>
      </c>
      <c r="E25" s="3"/>
      <c r="F25" s="3"/>
      <c r="G25" s="3">
        <v>3733</v>
      </c>
      <c r="H25" s="3"/>
      <c r="I25" s="3">
        <v>42652</v>
      </c>
      <c r="J25" s="6">
        <v>2.0150000000000001</v>
      </c>
      <c r="M25" s="2">
        <f t="shared" si="0"/>
        <v>-18.00800000000163</v>
      </c>
      <c r="O25">
        <f t="shared" si="1"/>
        <v>0</v>
      </c>
    </row>
    <row r="26" spans="1:15" x14ac:dyDescent="0.25">
      <c r="A26" s="1">
        <v>1944</v>
      </c>
      <c r="B26" s="3">
        <v>43682</v>
      </c>
      <c r="C26" s="3">
        <v>885</v>
      </c>
      <c r="D26" s="3">
        <v>38680</v>
      </c>
      <c r="E26" s="3"/>
      <c r="F26" s="3"/>
      <c r="G26" s="3">
        <v>1109</v>
      </c>
      <c r="H26" s="3"/>
      <c r="I26" s="3">
        <v>37571</v>
      </c>
      <c r="J26" s="6">
        <v>1.7330000000000001</v>
      </c>
      <c r="M26" s="2">
        <f t="shared" si="0"/>
        <v>-21.430000000000291</v>
      </c>
      <c r="O26">
        <f t="shared" si="1"/>
        <v>0</v>
      </c>
    </row>
    <row r="27" spans="1:15" x14ac:dyDescent="0.25">
      <c r="A27" s="1" t="s">
        <v>4</v>
      </c>
      <c r="B27" s="3">
        <v>33785</v>
      </c>
      <c r="C27" s="3">
        <v>1007</v>
      </c>
      <c r="D27" s="3">
        <v>34026</v>
      </c>
      <c r="E27" s="3"/>
      <c r="F27" s="3">
        <v>173</v>
      </c>
      <c r="G27" s="3">
        <v>1075</v>
      </c>
      <c r="H27" s="3"/>
      <c r="I27" s="3">
        <v>33124</v>
      </c>
      <c r="J27" s="6">
        <v>1.601</v>
      </c>
      <c r="M27" s="2">
        <f t="shared" si="0"/>
        <v>-4.5049999999973807</v>
      </c>
      <c r="O27">
        <f t="shared" si="1"/>
        <v>0</v>
      </c>
    </row>
    <row r="28" spans="1:15" x14ac:dyDescent="0.25">
      <c r="A28" s="1">
        <v>1945</v>
      </c>
      <c r="B28" s="3">
        <v>28765</v>
      </c>
      <c r="C28" s="3">
        <v>1035</v>
      </c>
      <c r="D28" s="3">
        <v>29762</v>
      </c>
      <c r="E28" s="3"/>
      <c r="F28" s="3">
        <v>1</v>
      </c>
      <c r="G28" s="3">
        <v>4461</v>
      </c>
      <c r="H28" s="3"/>
      <c r="I28" s="3">
        <v>25302</v>
      </c>
      <c r="J28" s="6">
        <v>1.1379999999999999</v>
      </c>
      <c r="M28" s="2">
        <f t="shared" si="0"/>
        <v>9.7750000000014552</v>
      </c>
      <c r="O28">
        <f t="shared" si="1"/>
        <v>0</v>
      </c>
    </row>
    <row r="29" spans="1:15" x14ac:dyDescent="0.25">
      <c r="A29" s="1">
        <v>1946</v>
      </c>
      <c r="B29" s="3">
        <v>29693</v>
      </c>
      <c r="C29" s="3">
        <v>1120</v>
      </c>
      <c r="D29" s="3">
        <v>33253</v>
      </c>
      <c r="E29" s="3"/>
      <c r="F29" s="3">
        <v>10</v>
      </c>
      <c r="G29" s="3">
        <v>451</v>
      </c>
      <c r="H29" s="3"/>
      <c r="I29" s="3">
        <v>32812</v>
      </c>
      <c r="J29" s="6">
        <v>1.44</v>
      </c>
      <c r="M29" s="2">
        <f t="shared" si="0"/>
        <v>3.1600000000034925</v>
      </c>
      <c r="O29">
        <f t="shared" si="1"/>
        <v>0</v>
      </c>
    </row>
    <row r="30" spans="1:15" x14ac:dyDescent="0.25">
      <c r="A30" s="1">
        <v>1947</v>
      </c>
      <c r="B30" s="3">
        <v>33543</v>
      </c>
      <c r="C30" s="3">
        <v>996</v>
      </c>
      <c r="D30" s="3">
        <v>33419</v>
      </c>
      <c r="E30" s="3"/>
      <c r="F30" s="3"/>
      <c r="G30" s="3">
        <v>662</v>
      </c>
      <c r="H30" s="3"/>
      <c r="I30" s="3">
        <v>32757</v>
      </c>
      <c r="J30" s="6">
        <v>1.397</v>
      </c>
      <c r="M30" s="2">
        <f t="shared" si="0"/>
        <v>-10.171999999998661</v>
      </c>
      <c r="O30">
        <f t="shared" si="1"/>
        <v>0</v>
      </c>
    </row>
    <row r="31" spans="1:15" x14ac:dyDescent="0.25">
      <c r="A31" s="1">
        <v>1948</v>
      </c>
      <c r="B31" s="3">
        <v>30931</v>
      </c>
      <c r="C31" s="3">
        <v>1132</v>
      </c>
      <c r="D31" s="3">
        <v>35000</v>
      </c>
      <c r="E31" s="3"/>
      <c r="F31" s="3"/>
      <c r="G31" s="3">
        <v>314</v>
      </c>
      <c r="H31" s="3"/>
      <c r="I31" s="3">
        <v>34686</v>
      </c>
      <c r="J31" s="6">
        <v>1.4379999999999999</v>
      </c>
      <c r="M31" s="2">
        <f t="shared" si="0"/>
        <v>13.891999999999825</v>
      </c>
      <c r="O31">
        <f t="shared" si="1"/>
        <v>0</v>
      </c>
    </row>
    <row r="32" spans="1:15" x14ac:dyDescent="0.25">
      <c r="A32" s="1">
        <v>1949</v>
      </c>
      <c r="B32" s="3">
        <v>35992</v>
      </c>
      <c r="C32" s="3">
        <v>1060</v>
      </c>
      <c r="D32" s="3">
        <v>38166</v>
      </c>
      <c r="E32" s="3"/>
      <c r="F32" s="3"/>
      <c r="G32" s="3">
        <v>4641</v>
      </c>
      <c r="H32" s="3"/>
      <c r="I32" s="3">
        <v>33525</v>
      </c>
      <c r="J32" s="6">
        <v>1.35</v>
      </c>
      <c r="M32" s="2">
        <f t="shared" si="0"/>
        <v>-14.480000000003201</v>
      </c>
      <c r="O32">
        <f t="shared" si="1"/>
        <v>0</v>
      </c>
    </row>
    <row r="33" spans="1:15" x14ac:dyDescent="0.25">
      <c r="A33" s="1" t="s">
        <v>5</v>
      </c>
      <c r="B33" s="3">
        <v>31785</v>
      </c>
      <c r="C33" s="3">
        <v>1067</v>
      </c>
      <c r="D33" s="3">
        <v>33920</v>
      </c>
      <c r="E33" s="3"/>
      <c r="F33" s="3">
        <v>2</v>
      </c>
      <c r="G33" s="3">
        <v>2106</v>
      </c>
      <c r="H33" s="3"/>
      <c r="I33" s="3">
        <v>31816</v>
      </c>
      <c r="J33" s="6">
        <v>1.3340000000000001</v>
      </c>
      <c r="M33" s="2">
        <f t="shared" si="0"/>
        <v>-5.4049999999988358</v>
      </c>
      <c r="O33">
        <f t="shared" si="1"/>
        <v>0</v>
      </c>
    </row>
    <row r="34" spans="1:15" x14ac:dyDescent="0.25">
      <c r="A34" s="1">
        <v>1950</v>
      </c>
      <c r="B34" s="3">
        <v>54064</v>
      </c>
      <c r="C34" s="3">
        <v>1186</v>
      </c>
      <c r="D34" s="3">
        <v>64125</v>
      </c>
      <c r="E34" s="3"/>
      <c r="F34" s="3"/>
      <c r="G34" s="3">
        <v>10082</v>
      </c>
      <c r="H34" s="3"/>
      <c r="I34" s="3">
        <v>54043</v>
      </c>
      <c r="J34" s="6">
        <v>2.093</v>
      </c>
      <c r="M34" s="2">
        <f t="shared" si="0"/>
        <v>-5.0959999999977299</v>
      </c>
      <c r="O34">
        <f t="shared" si="1"/>
        <v>0</v>
      </c>
    </row>
    <row r="35" spans="1:15" x14ac:dyDescent="0.25">
      <c r="A35" s="1">
        <v>1951</v>
      </c>
      <c r="B35" s="3">
        <v>54275</v>
      </c>
      <c r="C35" s="3">
        <v>1250</v>
      </c>
      <c r="D35" s="3">
        <v>67825</v>
      </c>
      <c r="E35" s="3"/>
      <c r="F35" s="3"/>
      <c r="G35" s="3">
        <v>15761</v>
      </c>
      <c r="H35" s="3"/>
      <c r="I35" s="3">
        <v>52064</v>
      </c>
      <c r="J35" s="6">
        <v>1.95</v>
      </c>
      <c r="M35" s="2">
        <f t="shared" si="0"/>
        <v>18.75</v>
      </c>
      <c r="O35">
        <f t="shared" si="1"/>
        <v>0</v>
      </c>
    </row>
    <row r="36" spans="1:15" x14ac:dyDescent="0.25">
      <c r="A36" s="1">
        <v>1952</v>
      </c>
      <c r="B36" s="3">
        <v>55119</v>
      </c>
      <c r="C36" s="3">
        <v>1270</v>
      </c>
      <c r="D36" s="3">
        <v>69986</v>
      </c>
      <c r="E36" s="3"/>
      <c r="F36" s="3"/>
      <c r="G36" s="3">
        <v>19070</v>
      </c>
      <c r="H36" s="3"/>
      <c r="I36" s="3">
        <v>50916</v>
      </c>
      <c r="J36" s="6">
        <v>1.8440000000000001</v>
      </c>
      <c r="M36" s="2">
        <f t="shared" si="0"/>
        <v>15.130000000004657</v>
      </c>
      <c r="O36">
        <f t="shared" si="1"/>
        <v>0</v>
      </c>
    </row>
    <row r="37" spans="1:15" x14ac:dyDescent="0.25">
      <c r="A37" s="1">
        <v>1953</v>
      </c>
      <c r="B37" s="3">
        <v>55609</v>
      </c>
      <c r="C37" s="3">
        <v>1306</v>
      </c>
      <c r="D37" s="3">
        <v>72619</v>
      </c>
      <c r="E37" s="3"/>
      <c r="F37" s="3"/>
      <c r="G37" s="3">
        <v>21101</v>
      </c>
      <c r="H37" s="3"/>
      <c r="I37" s="3">
        <v>51518</v>
      </c>
      <c r="J37" s="6">
        <v>1.8049999999999999</v>
      </c>
      <c r="M37" s="2">
        <f t="shared" si="0"/>
        <v>6.3540000000066357</v>
      </c>
      <c r="O37">
        <f t="shared" si="1"/>
        <v>0</v>
      </c>
    </row>
    <row r="38" spans="1:15" x14ac:dyDescent="0.25">
      <c r="A38" s="1">
        <v>1954</v>
      </c>
      <c r="B38" s="3">
        <v>56079</v>
      </c>
      <c r="C38" s="3">
        <v>1395</v>
      </c>
      <c r="D38" s="3">
        <v>78222</v>
      </c>
      <c r="E38" s="3"/>
      <c r="F38" s="3"/>
      <c r="G38" s="3">
        <v>18812</v>
      </c>
      <c r="H38" s="3"/>
      <c r="I38" s="3">
        <v>59410</v>
      </c>
      <c r="J38" s="6">
        <v>2.0129999999999999</v>
      </c>
      <c r="M38" s="2">
        <f t="shared" si="0"/>
        <v>8.2050000000017462</v>
      </c>
      <c r="O38">
        <f t="shared" si="1"/>
        <v>0</v>
      </c>
    </row>
    <row r="39" spans="1:15" x14ac:dyDescent="0.25">
      <c r="A39" s="1" t="s">
        <v>6</v>
      </c>
      <c r="B39" s="3">
        <v>55029</v>
      </c>
      <c r="C39" s="3">
        <v>1282</v>
      </c>
      <c r="D39" s="3">
        <v>70555</v>
      </c>
      <c r="E39" s="3"/>
      <c r="F39" s="3"/>
      <c r="G39" s="3">
        <v>16965</v>
      </c>
      <c r="H39" s="3"/>
      <c r="I39" s="3">
        <v>53590</v>
      </c>
      <c r="J39" s="6">
        <v>1.9390000000000001</v>
      </c>
      <c r="M39" s="2">
        <f t="shared" si="0"/>
        <v>-7.8220000000001164</v>
      </c>
      <c r="O39">
        <f t="shared" si="1"/>
        <v>0</v>
      </c>
    </row>
    <row r="40" spans="1:15" x14ac:dyDescent="0.25">
      <c r="A40" s="1">
        <v>1955</v>
      </c>
      <c r="B40" s="3">
        <v>59973</v>
      </c>
      <c r="C40" s="3">
        <v>1353</v>
      </c>
      <c r="D40" s="3">
        <v>81154</v>
      </c>
      <c r="E40" s="3"/>
      <c r="F40" s="3"/>
      <c r="G40" s="3">
        <v>23816</v>
      </c>
      <c r="H40" s="3"/>
      <c r="I40" s="3">
        <v>57338</v>
      </c>
      <c r="J40" s="6">
        <v>1.879</v>
      </c>
      <c r="M40" s="2">
        <f t="shared" si="0"/>
        <v>-10.531000000002678</v>
      </c>
      <c r="O40">
        <f t="shared" si="1"/>
        <v>0</v>
      </c>
    </row>
    <row r="41" spans="1:15" x14ac:dyDescent="0.25">
      <c r="A41" s="1">
        <v>1956</v>
      </c>
      <c r="B41" s="3">
        <v>60844</v>
      </c>
      <c r="C41" s="3">
        <v>1384</v>
      </c>
      <c r="D41" s="3">
        <v>84233</v>
      </c>
      <c r="E41" s="3"/>
      <c r="F41" s="3">
        <v>6</v>
      </c>
      <c r="G41" s="3">
        <v>19994</v>
      </c>
      <c r="H41" s="3"/>
      <c r="I41" s="3">
        <v>64245</v>
      </c>
      <c r="J41" s="6">
        <v>2.0369999999999999</v>
      </c>
      <c r="M41" s="2">
        <f t="shared" si="0"/>
        <v>-24.903999999994994</v>
      </c>
      <c r="O41">
        <f t="shared" si="1"/>
        <v>0</v>
      </c>
    </row>
    <row r="42" spans="1:15" x14ac:dyDescent="0.25">
      <c r="A42" s="1">
        <v>1957</v>
      </c>
      <c r="B42" s="3">
        <v>67028</v>
      </c>
      <c r="C42" s="3">
        <v>1212</v>
      </c>
      <c r="D42" s="3">
        <v>81260</v>
      </c>
      <c r="E42" s="3"/>
      <c r="F42" s="3">
        <v>6</v>
      </c>
      <c r="G42" s="3">
        <v>15805</v>
      </c>
      <c r="H42" s="3"/>
      <c r="I42" s="3">
        <v>65461</v>
      </c>
      <c r="J42" s="6">
        <v>2.0070000000000001</v>
      </c>
      <c r="M42" s="2">
        <f t="shared" si="0"/>
        <v>-22.063999999998487</v>
      </c>
      <c r="O42">
        <f t="shared" si="1"/>
        <v>0</v>
      </c>
    </row>
    <row r="43" spans="1:15" x14ac:dyDescent="0.25">
      <c r="A43" s="1">
        <v>1958</v>
      </c>
      <c r="B43" s="3">
        <v>68137</v>
      </c>
      <c r="C43" s="3">
        <v>1210</v>
      </c>
      <c r="D43" s="3">
        <v>82429</v>
      </c>
      <c r="E43" s="3"/>
      <c r="F43" s="3">
        <v>7</v>
      </c>
      <c r="G43" s="3">
        <v>9255</v>
      </c>
      <c r="H43" s="3"/>
      <c r="I43" s="3">
        <v>73181</v>
      </c>
      <c r="J43" s="6">
        <v>2.17</v>
      </c>
      <c r="M43" s="2">
        <f t="shared" si="0"/>
        <v>16.770000000004075</v>
      </c>
      <c r="O43">
        <f t="shared" si="1"/>
        <v>0</v>
      </c>
    </row>
    <row r="44" spans="1:15" x14ac:dyDescent="0.25">
      <c r="A44" s="1">
        <v>1959</v>
      </c>
      <c r="B44" s="3">
        <v>74013</v>
      </c>
      <c r="C44" s="3">
        <v>1220</v>
      </c>
      <c r="D44" s="3">
        <v>90325</v>
      </c>
      <c r="E44" s="3"/>
      <c r="F44" s="3">
        <v>7</v>
      </c>
      <c r="G44" s="3">
        <v>6344</v>
      </c>
      <c r="H44" s="3"/>
      <c r="I44" s="3">
        <v>83988</v>
      </c>
      <c r="J44" s="6">
        <v>2.4089999999999998</v>
      </c>
      <c r="M44" s="2">
        <f t="shared" si="0"/>
        <v>-29.139999999999418</v>
      </c>
      <c r="O44">
        <f t="shared" si="1"/>
        <v>0</v>
      </c>
    </row>
    <row r="45" spans="1:15" x14ac:dyDescent="0.25">
      <c r="A45" s="1" t="s">
        <v>7</v>
      </c>
      <c r="B45" s="3">
        <v>65999</v>
      </c>
      <c r="C45" s="3">
        <v>1271</v>
      </c>
      <c r="D45" s="3">
        <v>83880</v>
      </c>
      <c r="E45" s="3"/>
      <c r="F45" s="3">
        <v>5</v>
      </c>
      <c r="G45" s="3">
        <v>15043</v>
      </c>
      <c r="H45" s="3"/>
      <c r="I45" s="3">
        <v>68842</v>
      </c>
      <c r="J45" s="6">
        <v>2.1080000000000001</v>
      </c>
      <c r="M45" s="2">
        <f t="shared" si="0"/>
        <v>4.7290000000066357</v>
      </c>
      <c r="O45">
        <f t="shared" si="1"/>
        <v>0</v>
      </c>
    </row>
    <row r="46" spans="1:15" x14ac:dyDescent="0.25">
      <c r="A46" s="1">
        <v>1960</v>
      </c>
      <c r="B46" s="3">
        <v>73210</v>
      </c>
      <c r="C46" s="3">
        <v>1220</v>
      </c>
      <c r="D46" s="3">
        <v>89324</v>
      </c>
      <c r="E46" s="3"/>
      <c r="F46" s="3">
        <v>93</v>
      </c>
      <c r="G46" s="3">
        <v>13036</v>
      </c>
      <c r="H46" s="3"/>
      <c r="I46" s="3">
        <v>76381</v>
      </c>
      <c r="J46" s="6">
        <v>2.1190000000000002</v>
      </c>
      <c r="M46" s="2">
        <f t="shared" si="0"/>
        <v>-7.8000000000029104</v>
      </c>
      <c r="O46">
        <f t="shared" si="1"/>
        <v>0</v>
      </c>
    </row>
    <row r="47" spans="1:15" x14ac:dyDescent="0.25">
      <c r="A47" s="1">
        <v>1961</v>
      </c>
      <c r="B47" s="3">
        <v>74945</v>
      </c>
      <c r="C47" s="3">
        <v>1250</v>
      </c>
      <c r="D47" s="3">
        <v>93684</v>
      </c>
      <c r="E47" s="3"/>
      <c r="F47" s="3">
        <v>31</v>
      </c>
      <c r="G47" s="3">
        <v>12212</v>
      </c>
      <c r="H47" s="3"/>
      <c r="I47" s="3">
        <v>81503</v>
      </c>
      <c r="J47" s="6">
        <v>2.1869999999999998</v>
      </c>
      <c r="M47" s="2">
        <f t="shared" si="0"/>
        <v>-2.75</v>
      </c>
      <c r="O47">
        <f t="shared" si="1"/>
        <v>0</v>
      </c>
    </row>
    <row r="48" spans="1:15" x14ac:dyDescent="0.25">
      <c r="A48" s="1">
        <v>1962</v>
      </c>
      <c r="B48" s="3">
        <v>75272</v>
      </c>
      <c r="C48" s="3">
        <v>1259</v>
      </c>
      <c r="D48" s="3">
        <v>94789</v>
      </c>
      <c r="E48" s="3"/>
      <c r="F48" s="3">
        <v>23</v>
      </c>
      <c r="G48" s="3">
        <v>18015</v>
      </c>
      <c r="H48" s="3"/>
      <c r="I48" s="3">
        <v>76797</v>
      </c>
      <c r="J48" s="6">
        <v>1.9930000000000001</v>
      </c>
      <c r="M48" s="2">
        <f t="shared" si="0"/>
        <v>-21.551999999996042</v>
      </c>
      <c r="O48">
        <f t="shared" si="1"/>
        <v>0</v>
      </c>
    </row>
    <row r="49" spans="1:15" x14ac:dyDescent="0.25">
      <c r="A49" s="1">
        <v>1963</v>
      </c>
      <c r="B49" s="3">
        <v>74910</v>
      </c>
      <c r="C49" s="3">
        <v>1239</v>
      </c>
      <c r="D49" s="3">
        <v>92834</v>
      </c>
      <c r="E49" s="3"/>
      <c r="F49" s="3">
        <v>13</v>
      </c>
      <c r="G49" s="3">
        <v>16228</v>
      </c>
      <c r="H49" s="3"/>
      <c r="I49" s="3">
        <v>76619</v>
      </c>
      <c r="J49" s="6">
        <v>1.9219999999999999</v>
      </c>
      <c r="M49" s="2">
        <f t="shared" si="0"/>
        <v>-20.509999999994761</v>
      </c>
      <c r="O49">
        <f t="shared" si="1"/>
        <v>0</v>
      </c>
    </row>
    <row r="50" spans="1:15" x14ac:dyDescent="0.25">
      <c r="A50" s="1">
        <v>1964</v>
      </c>
      <c r="B50" s="3">
        <v>75655</v>
      </c>
      <c r="C50" s="3">
        <v>1261</v>
      </c>
      <c r="D50" s="3">
        <v>95395</v>
      </c>
      <c r="E50" s="3"/>
      <c r="F50" s="3">
        <v>19</v>
      </c>
      <c r="G50" s="3">
        <v>11859</v>
      </c>
      <c r="H50" s="3"/>
      <c r="I50" s="3">
        <v>83555</v>
      </c>
      <c r="J50" s="6">
        <v>2.0249999999999999</v>
      </c>
      <c r="M50" s="2">
        <f t="shared" si="0"/>
        <v>5.9550000000017462</v>
      </c>
      <c r="O50">
        <f t="shared" si="1"/>
        <v>0</v>
      </c>
    </row>
    <row r="51" spans="1:15" x14ac:dyDescent="0.25">
      <c r="A51" s="1" t="s">
        <v>8</v>
      </c>
      <c r="B51" s="3">
        <v>74798</v>
      </c>
      <c r="C51" s="3">
        <v>1246</v>
      </c>
      <c r="D51" s="3">
        <v>93205</v>
      </c>
      <c r="E51" s="3"/>
      <c r="F51" s="3">
        <v>36</v>
      </c>
      <c r="G51" s="3">
        <v>14270</v>
      </c>
      <c r="H51" s="3"/>
      <c r="I51" s="3">
        <v>78971</v>
      </c>
      <c r="J51" s="6">
        <v>2.0459999999999998</v>
      </c>
      <c r="M51" s="2">
        <f t="shared" si="0"/>
        <v>-6.6919999999954598</v>
      </c>
      <c r="O51">
        <f t="shared" si="1"/>
        <v>0</v>
      </c>
    </row>
    <row r="52" spans="1:15" x14ac:dyDescent="0.25">
      <c r="A52" s="1">
        <v>1965</v>
      </c>
      <c r="B52" s="3">
        <v>60541</v>
      </c>
      <c r="C52" s="3">
        <v>1328</v>
      </c>
      <c r="D52" s="3">
        <v>80425</v>
      </c>
      <c r="E52" s="3"/>
      <c r="F52" s="3">
        <v>21</v>
      </c>
      <c r="G52" s="3">
        <v>9841</v>
      </c>
      <c r="H52" s="3"/>
      <c r="I52" s="3">
        <v>70605</v>
      </c>
      <c r="J52" s="6">
        <v>1.6539999999999999</v>
      </c>
      <c r="M52" s="2">
        <f t="shared" si="0"/>
        <v>-26.551999999996042</v>
      </c>
      <c r="O52">
        <f t="shared" si="1"/>
        <v>0</v>
      </c>
    </row>
    <row r="53" spans="1:15" x14ac:dyDescent="0.25">
      <c r="A53" s="1">
        <v>1966</v>
      </c>
      <c r="B53" s="3">
        <v>62681</v>
      </c>
      <c r="C53" s="3">
        <v>1435</v>
      </c>
      <c r="D53" s="3">
        <v>89919</v>
      </c>
      <c r="E53" s="3"/>
      <c r="F53" s="3">
        <v>35</v>
      </c>
      <c r="G53" s="3">
        <v>8989</v>
      </c>
      <c r="H53" s="3"/>
      <c r="I53" s="3">
        <v>80965</v>
      </c>
      <c r="J53" s="6">
        <v>1.8340000000000001</v>
      </c>
      <c r="M53" s="2">
        <f t="shared" si="0"/>
        <v>28.235000000000582</v>
      </c>
      <c r="O53">
        <f t="shared" si="1"/>
        <v>0</v>
      </c>
    </row>
    <row r="54" spans="1:15" x14ac:dyDescent="0.25">
      <c r="A54" s="1">
        <v>1967</v>
      </c>
      <c r="B54" s="3">
        <v>59774</v>
      </c>
      <c r="C54" s="3">
        <v>1239</v>
      </c>
      <c r="D54" s="3">
        <v>74085</v>
      </c>
      <c r="E54" s="3"/>
      <c r="F54" s="3">
        <v>17</v>
      </c>
      <c r="G54" s="3">
        <v>3669</v>
      </c>
      <c r="H54" s="3"/>
      <c r="I54" s="3">
        <v>70433</v>
      </c>
      <c r="J54" s="6">
        <v>1.542</v>
      </c>
      <c r="M54" s="2">
        <f t="shared" si="0"/>
        <v>-25.013999999995576</v>
      </c>
      <c r="O54">
        <f t="shared" si="1"/>
        <v>0</v>
      </c>
    </row>
    <row r="55" spans="1:15" x14ac:dyDescent="0.25">
      <c r="A55" s="1">
        <v>1968</v>
      </c>
      <c r="B55" s="3">
        <v>64194</v>
      </c>
      <c r="C55" s="3">
        <v>1282</v>
      </c>
      <c r="D55" s="3">
        <v>82327</v>
      </c>
      <c r="E55" s="3"/>
      <c r="F55" s="3">
        <v>36</v>
      </c>
      <c r="G55" s="3">
        <v>5409</v>
      </c>
      <c r="H55" s="3"/>
      <c r="I55" s="3">
        <v>76954</v>
      </c>
      <c r="J55" s="6">
        <v>1.6279999999999999</v>
      </c>
      <c r="M55" s="2">
        <f t="shared" si="0"/>
        <v>-30.292000000001281</v>
      </c>
      <c r="O55">
        <f t="shared" si="1"/>
        <v>0</v>
      </c>
    </row>
    <row r="56" spans="1:15" x14ac:dyDescent="0.25">
      <c r="A56" s="1">
        <v>1969</v>
      </c>
      <c r="B56" s="3">
        <v>53656</v>
      </c>
      <c r="C56" s="3">
        <v>1359</v>
      </c>
      <c r="D56" s="3">
        <v>72895</v>
      </c>
      <c r="E56" s="3"/>
      <c r="F56" s="3">
        <v>314</v>
      </c>
      <c r="G56" s="3">
        <v>2802</v>
      </c>
      <c r="H56" s="3"/>
      <c r="I56" s="3">
        <v>70407</v>
      </c>
      <c r="J56" s="6">
        <v>1.4390000000000001</v>
      </c>
      <c r="M56" s="2">
        <f t="shared" si="0"/>
        <v>23.504000000000815</v>
      </c>
      <c r="O56">
        <f t="shared" si="1"/>
        <v>0</v>
      </c>
    </row>
    <row r="57" spans="1:15" x14ac:dyDescent="0.25">
      <c r="A57" s="1" t="s">
        <v>10</v>
      </c>
      <c r="B57" s="3">
        <v>60169</v>
      </c>
      <c r="C57" s="3">
        <v>1328</v>
      </c>
      <c r="D57" s="3">
        <v>79930</v>
      </c>
      <c r="E57" s="3"/>
      <c r="F57" s="3">
        <v>85</v>
      </c>
      <c r="G57" s="3">
        <v>6142</v>
      </c>
      <c r="H57" s="3"/>
      <c r="I57" s="3">
        <v>73873</v>
      </c>
      <c r="J57" s="6">
        <v>1.615</v>
      </c>
      <c r="M57" s="2">
        <f t="shared" si="0"/>
        <v>-25.567999999999302</v>
      </c>
      <c r="O57">
        <f t="shared" si="1"/>
        <v>0</v>
      </c>
    </row>
    <row r="58" spans="1:15" x14ac:dyDescent="0.25">
      <c r="A58" s="1">
        <v>1970</v>
      </c>
      <c r="B58" s="3">
        <v>64578</v>
      </c>
      <c r="C58" s="3">
        <v>1388</v>
      </c>
      <c r="D58" s="3">
        <v>89602</v>
      </c>
      <c r="E58" s="3"/>
      <c r="F58" s="3">
        <v>107</v>
      </c>
      <c r="G58" s="3">
        <v>3410</v>
      </c>
      <c r="H58" s="3"/>
      <c r="I58" s="3">
        <v>86299</v>
      </c>
      <c r="J58" s="6">
        <v>1.702</v>
      </c>
      <c r="M58" s="2">
        <f t="shared" si="0"/>
        <v>32.263999999995576</v>
      </c>
      <c r="O58">
        <f t="shared" si="1"/>
        <v>0</v>
      </c>
    </row>
    <row r="59" spans="1:15" x14ac:dyDescent="0.25">
      <c r="A59" s="1">
        <v>1971</v>
      </c>
      <c r="B59" s="3">
        <v>59144</v>
      </c>
      <c r="C59" s="3">
        <v>1351</v>
      </c>
      <c r="D59" s="3">
        <v>79874</v>
      </c>
      <c r="E59" s="3"/>
      <c r="F59" s="3">
        <v>60</v>
      </c>
      <c r="G59" s="3">
        <v>4495</v>
      </c>
      <c r="H59" s="3"/>
      <c r="I59" s="3">
        <v>75439</v>
      </c>
      <c r="J59" s="6">
        <v>1.4370000000000001</v>
      </c>
      <c r="M59" s="2">
        <f t="shared" si="0"/>
        <v>29.543999999994412</v>
      </c>
      <c r="O59">
        <f t="shared" si="1"/>
        <v>0</v>
      </c>
    </row>
    <row r="60" spans="1:15" x14ac:dyDescent="0.25">
      <c r="A60" s="1">
        <v>1972</v>
      </c>
      <c r="B60" s="3">
        <v>48382</v>
      </c>
      <c r="C60" s="3">
        <v>1439</v>
      </c>
      <c r="D60" s="3">
        <v>69621</v>
      </c>
      <c r="E60" s="3"/>
      <c r="F60" s="3">
        <v>415</v>
      </c>
      <c r="G60" s="3">
        <v>3188</v>
      </c>
      <c r="H60" s="3"/>
      <c r="I60" s="3">
        <v>66848</v>
      </c>
      <c r="J60" s="6">
        <v>1.2310000000000001</v>
      </c>
      <c r="M60" s="2">
        <f t="shared" si="0"/>
        <v>0.69800000000395812</v>
      </c>
      <c r="O60">
        <f t="shared" si="1"/>
        <v>0</v>
      </c>
    </row>
    <row r="61" spans="1:15" x14ac:dyDescent="0.25">
      <c r="A61" s="1">
        <v>1973</v>
      </c>
      <c r="B61" s="3">
        <v>42456</v>
      </c>
      <c r="C61" s="3">
        <v>1400</v>
      </c>
      <c r="D61" s="3">
        <v>59449</v>
      </c>
      <c r="E61" s="3"/>
      <c r="F61" s="3">
        <v>457</v>
      </c>
      <c r="G61" s="3">
        <v>978</v>
      </c>
      <c r="H61" s="3"/>
      <c r="I61" s="3">
        <v>58928</v>
      </c>
      <c r="J61" s="6">
        <v>1.0489999999999999</v>
      </c>
      <c r="M61" s="2">
        <f t="shared" si="0"/>
        <v>-10.599999999998545</v>
      </c>
      <c r="O61">
        <f t="shared" si="1"/>
        <v>0</v>
      </c>
    </row>
    <row r="62" spans="1:15" x14ac:dyDescent="0.25">
      <c r="A62" s="1">
        <v>1974</v>
      </c>
      <c r="B62" s="3">
        <v>48266</v>
      </c>
      <c r="C62" s="3">
        <v>1303</v>
      </c>
      <c r="D62" s="3">
        <v>62871</v>
      </c>
      <c r="E62" s="3"/>
      <c r="F62" s="3">
        <v>542</v>
      </c>
      <c r="G62" s="3">
        <v>1699</v>
      </c>
      <c r="H62" s="3"/>
      <c r="I62" s="3">
        <v>61714</v>
      </c>
      <c r="J62" s="6">
        <v>1.0640000000000001</v>
      </c>
      <c r="M62" s="2">
        <f t="shared" si="0"/>
        <v>19.597999999998137</v>
      </c>
      <c r="O62">
        <f t="shared" si="1"/>
        <v>0</v>
      </c>
    </row>
    <row r="63" spans="1:15" x14ac:dyDescent="0.25">
      <c r="A63" s="1" t="s">
        <v>11</v>
      </c>
      <c r="B63" s="3">
        <v>52565</v>
      </c>
      <c r="C63" s="3">
        <v>1375</v>
      </c>
      <c r="D63" s="3">
        <v>72283</v>
      </c>
      <c r="E63" s="3"/>
      <c r="F63" s="3">
        <v>316</v>
      </c>
      <c r="G63" s="3">
        <v>2754</v>
      </c>
      <c r="H63" s="3"/>
      <c r="I63" s="3">
        <v>69846</v>
      </c>
      <c r="J63" s="6">
        <v>1.286</v>
      </c>
      <c r="M63" s="2">
        <f t="shared" si="0"/>
        <v>-6.125</v>
      </c>
      <c r="O63">
        <f t="shared" si="1"/>
        <v>-1</v>
      </c>
    </row>
    <row r="64" spans="1:15" x14ac:dyDescent="0.25">
      <c r="A64" s="1">
        <v>1975</v>
      </c>
      <c r="B64" s="3">
        <v>61640</v>
      </c>
      <c r="C64" s="3">
        <v>1118</v>
      </c>
      <c r="D64" s="3">
        <v>68935</v>
      </c>
      <c r="E64" s="3"/>
      <c r="F64" s="3">
        <v>1</v>
      </c>
      <c r="G64" s="3">
        <v>2158</v>
      </c>
      <c r="H64" s="3"/>
      <c r="I64" s="3">
        <v>66778</v>
      </c>
      <c r="J64" s="6">
        <v>1.115</v>
      </c>
      <c r="M64" s="2">
        <f t="shared" si="0"/>
        <v>-21.479999999995925</v>
      </c>
      <c r="O64">
        <f t="shared" si="1"/>
        <v>0</v>
      </c>
    </row>
    <row r="65" spans="1:15" x14ac:dyDescent="0.25">
      <c r="A65" s="1">
        <v>1976</v>
      </c>
      <c r="B65" s="3">
        <v>42930</v>
      </c>
      <c r="C65" s="3">
        <v>1296</v>
      </c>
      <c r="D65" s="3">
        <v>55657</v>
      </c>
      <c r="E65" s="3"/>
      <c r="F65" s="3">
        <v>36</v>
      </c>
      <c r="G65" s="3">
        <v>2111</v>
      </c>
      <c r="H65" s="3"/>
      <c r="I65" s="3">
        <v>53582</v>
      </c>
      <c r="J65" s="6">
        <v>0.86699999999999999</v>
      </c>
      <c r="M65" s="2">
        <f t="shared" si="0"/>
        <v>-19.720000000001164</v>
      </c>
      <c r="O65">
        <f t="shared" si="1"/>
        <v>0</v>
      </c>
    </row>
    <row r="66" spans="1:15" x14ac:dyDescent="0.25">
      <c r="A66" s="1">
        <v>1977</v>
      </c>
      <c r="B66" s="3">
        <v>44868</v>
      </c>
      <c r="C66" s="3">
        <v>1356</v>
      </c>
      <c r="D66" s="3">
        <v>60875</v>
      </c>
      <c r="E66" s="3"/>
      <c r="F66" s="3">
        <v>2</v>
      </c>
      <c r="G66" s="3">
        <v>1392</v>
      </c>
      <c r="H66" s="3"/>
      <c r="I66" s="3">
        <v>59485</v>
      </c>
      <c r="J66" s="6">
        <v>0.93400000000000005</v>
      </c>
      <c r="M66" s="2">
        <f t="shared" si="0"/>
        <v>-33.99199999999837</v>
      </c>
      <c r="O66">
        <f t="shared" si="1"/>
        <v>0</v>
      </c>
    </row>
    <row r="67" spans="1:15" x14ac:dyDescent="0.25">
      <c r="A67" s="1">
        <v>1978</v>
      </c>
      <c r="B67" s="3">
        <v>75482</v>
      </c>
      <c r="C67" s="3">
        <v>1452</v>
      </c>
      <c r="D67" s="3">
        <v>109613</v>
      </c>
      <c r="E67" s="3"/>
      <c r="F67" s="3">
        <v>88</v>
      </c>
      <c r="G67" s="3">
        <v>3384</v>
      </c>
      <c r="H67" s="3"/>
      <c r="I67" s="3">
        <v>106317</v>
      </c>
      <c r="J67" s="6">
        <v>1.62</v>
      </c>
      <c r="M67" s="2">
        <f t="shared" si="0"/>
        <v>-13.135999999998603</v>
      </c>
      <c r="O67">
        <f t="shared" si="1"/>
        <v>0</v>
      </c>
    </row>
    <row r="68" spans="1:15" x14ac:dyDescent="0.25">
      <c r="A68" s="1">
        <v>1979</v>
      </c>
      <c r="B68" s="3">
        <v>63519</v>
      </c>
      <c r="C68" s="3">
        <v>937</v>
      </c>
      <c r="D68" s="3">
        <v>59531</v>
      </c>
      <c r="E68" s="3"/>
      <c r="F68" s="3">
        <v>127</v>
      </c>
      <c r="G68" s="3">
        <v>1929</v>
      </c>
      <c r="H68" s="3"/>
      <c r="I68" s="3">
        <v>57729</v>
      </c>
      <c r="J68" s="6">
        <v>0.85499999999999998</v>
      </c>
      <c r="M68" s="2">
        <f t="shared" si="0"/>
        <v>-13.697000000000116</v>
      </c>
      <c r="O68">
        <f t="shared" si="1"/>
        <v>0</v>
      </c>
    </row>
    <row r="69" spans="1:15" x14ac:dyDescent="0.25">
      <c r="A69" s="1" t="s">
        <v>9</v>
      </c>
      <c r="B69" s="3">
        <v>57688</v>
      </c>
      <c r="C69" s="3">
        <v>1229</v>
      </c>
      <c r="D69" s="3">
        <v>70922</v>
      </c>
      <c r="E69" s="3"/>
      <c r="F69" s="3">
        <v>51</v>
      </c>
      <c r="G69" s="3">
        <v>2195</v>
      </c>
      <c r="H69" s="3"/>
      <c r="I69" s="3">
        <v>68778</v>
      </c>
      <c r="J69" s="6">
        <v>1.079</v>
      </c>
      <c r="M69" s="2">
        <f t="shared" ref="M69:M72" si="2">B69*C69/1000 -D69</f>
        <v>-23.448000000003958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62388</v>
      </c>
      <c r="C70" s="3">
        <v>1171</v>
      </c>
      <c r="D70" s="3">
        <v>73061</v>
      </c>
      <c r="E70" s="3"/>
      <c r="F70" s="3">
        <v>18967</v>
      </c>
      <c r="G70" s="3">
        <v>937</v>
      </c>
      <c r="H70" s="3"/>
      <c r="I70" s="5">
        <v>91091</v>
      </c>
      <c r="J70" s="6">
        <v>1.3129999999999999</v>
      </c>
      <c r="M70" s="2">
        <f t="shared" si="2"/>
        <v>-4.6520000000018626</v>
      </c>
      <c r="O70">
        <f t="shared" si="3"/>
        <v>0</v>
      </c>
    </row>
    <row r="71" spans="1:15" x14ac:dyDescent="0.25">
      <c r="A71" s="1">
        <v>1981</v>
      </c>
      <c r="B71" s="3">
        <v>72609</v>
      </c>
      <c r="C71" s="3">
        <v>1186</v>
      </c>
      <c r="D71" s="3">
        <v>86133</v>
      </c>
      <c r="E71" s="3"/>
      <c r="F71" s="3">
        <v>6236</v>
      </c>
      <c r="G71" s="3">
        <v>0</v>
      </c>
      <c r="H71" s="3"/>
      <c r="I71" s="3">
        <v>92369</v>
      </c>
      <c r="J71" s="6">
        <v>1.2969999999999999</v>
      </c>
      <c r="M71" s="2">
        <f t="shared" si="2"/>
        <v>-18.725999999995111</v>
      </c>
      <c r="O71">
        <f t="shared" si="3"/>
        <v>0</v>
      </c>
    </row>
    <row r="72" spans="1:15" x14ac:dyDescent="0.25">
      <c r="A72" s="1">
        <v>1982</v>
      </c>
      <c r="B72" s="3">
        <v>70296</v>
      </c>
      <c r="C72" s="3">
        <v>1459</v>
      </c>
      <c r="D72" s="3">
        <v>102587</v>
      </c>
      <c r="E72" s="3"/>
      <c r="F72" s="3">
        <v>420</v>
      </c>
      <c r="G72" s="3">
        <v>29</v>
      </c>
      <c r="H72" s="3"/>
      <c r="I72" s="3">
        <v>102978</v>
      </c>
      <c r="J72" s="6">
        <v>1.4079999999999999</v>
      </c>
      <c r="M72" s="2">
        <f t="shared" si="2"/>
        <v>-25.135999999998603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2330-F45C-4A0B-8045-5012B7F1297F}">
  <dimension ref="A1:O75"/>
  <sheetViews>
    <sheetView topLeftCell="A22" workbookViewId="0">
      <selection activeCell="L45" sqref="L4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8532</v>
      </c>
      <c r="C4" s="3">
        <v>3370</v>
      </c>
      <c r="D4" s="3">
        <v>28755</v>
      </c>
      <c r="E4" s="3"/>
      <c r="F4" s="3"/>
      <c r="G4" s="3"/>
      <c r="H4" s="3"/>
      <c r="I4" s="3">
        <v>28755</v>
      </c>
      <c r="J4" s="6">
        <v>1.891</v>
      </c>
      <c r="M4" s="2">
        <f>B4*C4/1000 -D4</f>
        <v>-2.1599999999998545</v>
      </c>
      <c r="O4">
        <f>D4-G4+F4-I4</f>
        <v>0</v>
      </c>
    </row>
    <row r="5" spans="1:15" x14ac:dyDescent="0.25">
      <c r="A5" s="1">
        <v>1926</v>
      </c>
      <c r="B5" s="3">
        <v>9023</v>
      </c>
      <c r="C5" s="3">
        <v>3317</v>
      </c>
      <c r="D5" s="3">
        <v>29930</v>
      </c>
      <c r="E5" s="3"/>
      <c r="F5" s="3"/>
      <c r="G5" s="3"/>
      <c r="H5" s="3"/>
      <c r="I5" s="3">
        <v>29930</v>
      </c>
      <c r="J5" s="6">
        <v>1.9350000000000001</v>
      </c>
      <c r="M5" s="2">
        <f t="shared" ref="M5:M68" si="0">B5*C5/1000 -D5</f>
        <v>-0.70899999999892316</v>
      </c>
      <c r="O5">
        <f t="shared" ref="O5:O68" si="1">D5-G5+F5-I5</f>
        <v>0</v>
      </c>
    </row>
    <row r="6" spans="1:15" x14ac:dyDescent="0.25">
      <c r="A6" s="1">
        <v>1927</v>
      </c>
      <c r="B6" s="3">
        <v>9155</v>
      </c>
      <c r="C6" s="3">
        <v>3516</v>
      </c>
      <c r="D6" s="3">
        <v>32193</v>
      </c>
      <c r="E6" s="3"/>
      <c r="F6" s="3"/>
      <c r="G6" s="3"/>
      <c r="H6" s="3"/>
      <c r="I6" s="3">
        <v>32193</v>
      </c>
      <c r="J6" s="6">
        <v>2.0459999999999998</v>
      </c>
      <c r="M6" s="2">
        <f t="shared" si="0"/>
        <v>-4.0200000000004366</v>
      </c>
      <c r="O6">
        <f t="shared" si="1"/>
        <v>0</v>
      </c>
    </row>
    <row r="7" spans="1:15" x14ac:dyDescent="0.25">
      <c r="A7" s="1">
        <v>1928</v>
      </c>
      <c r="B7" s="3">
        <v>8534</v>
      </c>
      <c r="C7" s="3">
        <v>4398</v>
      </c>
      <c r="D7" s="3">
        <v>37531</v>
      </c>
      <c r="E7" s="3"/>
      <c r="F7" s="3"/>
      <c r="G7" s="3"/>
      <c r="H7" s="3"/>
      <c r="I7" s="3">
        <v>37531</v>
      </c>
      <c r="J7" s="6">
        <v>2.3439999999999999</v>
      </c>
      <c r="M7" s="2">
        <f t="shared" si="0"/>
        <v>1.5319999999992433</v>
      </c>
      <c r="O7">
        <f t="shared" si="1"/>
        <v>0</v>
      </c>
    </row>
    <row r="8" spans="1:15" x14ac:dyDescent="0.25">
      <c r="A8" s="1">
        <v>1929</v>
      </c>
      <c r="B8" s="3">
        <v>6543</v>
      </c>
      <c r="C8" s="3">
        <v>4209</v>
      </c>
      <c r="D8" s="3">
        <v>27539</v>
      </c>
      <c r="E8" s="3"/>
      <c r="F8" s="3"/>
      <c r="G8" s="3"/>
      <c r="H8" s="3"/>
      <c r="I8" s="3">
        <v>27539</v>
      </c>
      <c r="J8" s="6">
        <v>1.69</v>
      </c>
      <c r="M8" s="2">
        <f t="shared" si="0"/>
        <v>0.48700000000098953</v>
      </c>
      <c r="O8">
        <f t="shared" si="1"/>
        <v>0</v>
      </c>
    </row>
    <row r="9" spans="1:15" x14ac:dyDescent="0.25">
      <c r="A9" s="1" t="s">
        <v>1</v>
      </c>
      <c r="B9" s="3">
        <v>8357</v>
      </c>
      <c r="C9" s="3">
        <v>3732</v>
      </c>
      <c r="D9" s="3">
        <v>31190</v>
      </c>
      <c r="E9" s="3"/>
      <c r="F9" s="3"/>
      <c r="G9" s="3"/>
      <c r="H9" s="3"/>
      <c r="I9" s="3">
        <v>31190</v>
      </c>
      <c r="J9" s="6">
        <v>2.0070000000000001</v>
      </c>
      <c r="M9" s="2">
        <f t="shared" si="0"/>
        <v>-1.6759999999994761</v>
      </c>
      <c r="O9">
        <f t="shared" si="1"/>
        <v>0</v>
      </c>
    </row>
    <row r="10" spans="1:15" x14ac:dyDescent="0.25">
      <c r="A10" s="1">
        <v>1930</v>
      </c>
      <c r="B10" s="3">
        <v>6610</v>
      </c>
      <c r="C10" s="3">
        <v>4865</v>
      </c>
      <c r="D10" s="3">
        <v>32160</v>
      </c>
      <c r="E10" s="3"/>
      <c r="F10" s="3"/>
      <c r="G10" s="3"/>
      <c r="H10" s="3"/>
      <c r="I10" s="3">
        <v>32160</v>
      </c>
      <c r="J10" s="6">
        <v>1.3959999999999999</v>
      </c>
      <c r="M10" s="2">
        <f t="shared" si="0"/>
        <v>-2.3499999999985448</v>
      </c>
      <c r="O10">
        <f t="shared" si="1"/>
        <v>0</v>
      </c>
    </row>
    <row r="11" spans="1:15" x14ac:dyDescent="0.25">
      <c r="A11" s="1">
        <v>1931</v>
      </c>
      <c r="B11" s="3">
        <v>6811</v>
      </c>
      <c r="C11" s="3">
        <v>5417</v>
      </c>
      <c r="D11" s="3">
        <v>36895</v>
      </c>
      <c r="E11" s="3"/>
      <c r="F11" s="3"/>
      <c r="G11" s="3"/>
      <c r="H11" s="3"/>
      <c r="I11" s="3">
        <v>36895</v>
      </c>
      <c r="J11" s="6">
        <v>2.1859999999999999</v>
      </c>
      <c r="M11" s="2">
        <f t="shared" si="0"/>
        <v>0.18699999999807915</v>
      </c>
      <c r="O11">
        <f t="shared" si="1"/>
        <v>0</v>
      </c>
    </row>
    <row r="12" spans="1:15" x14ac:dyDescent="0.25">
      <c r="A12" s="1">
        <v>1932</v>
      </c>
      <c r="B12" s="3">
        <v>6149</v>
      </c>
      <c r="C12" s="3">
        <v>5474</v>
      </c>
      <c r="D12" s="3">
        <v>33657</v>
      </c>
      <c r="E12" s="3"/>
      <c r="F12" s="3"/>
      <c r="G12" s="3"/>
      <c r="H12" s="3"/>
      <c r="I12" s="3">
        <v>33657</v>
      </c>
      <c r="J12" s="6">
        <v>1.96</v>
      </c>
      <c r="M12" s="2">
        <f t="shared" si="0"/>
        <v>2.6259999999965657</v>
      </c>
      <c r="O12">
        <f t="shared" si="1"/>
        <v>0</v>
      </c>
    </row>
    <row r="13" spans="1:15" x14ac:dyDescent="0.25">
      <c r="A13" s="1">
        <v>1933</v>
      </c>
      <c r="B13" s="3">
        <v>5875</v>
      </c>
      <c r="C13" s="3">
        <v>6280</v>
      </c>
      <c r="D13" s="3">
        <v>36895</v>
      </c>
      <c r="E13" s="3"/>
      <c r="F13" s="3"/>
      <c r="G13" s="3"/>
      <c r="H13" s="3"/>
      <c r="I13" s="3">
        <v>36895</v>
      </c>
      <c r="J13" s="6">
        <v>2.1120000000000001</v>
      </c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>
        <v>5615</v>
      </c>
      <c r="C14" s="3">
        <v>6274</v>
      </c>
      <c r="D14" s="3">
        <v>35230</v>
      </c>
      <c r="E14" s="3"/>
      <c r="F14" s="3"/>
      <c r="G14" s="3"/>
      <c r="H14" s="3"/>
      <c r="I14" s="3">
        <v>35230</v>
      </c>
      <c r="J14" s="6">
        <v>1.982</v>
      </c>
      <c r="M14" s="2">
        <f t="shared" si="0"/>
        <v>-1.4899999999979627</v>
      </c>
      <c r="O14">
        <f t="shared" si="1"/>
        <v>0</v>
      </c>
    </row>
    <row r="15" spans="1:15" x14ac:dyDescent="0.25">
      <c r="A15" s="1" t="s">
        <v>2</v>
      </c>
      <c r="B15" s="3">
        <v>6212</v>
      </c>
      <c r="C15" s="3">
        <v>5629</v>
      </c>
      <c r="D15" s="3">
        <v>34967</v>
      </c>
      <c r="E15" s="3"/>
      <c r="F15" s="3"/>
      <c r="G15" s="3"/>
      <c r="H15" s="3"/>
      <c r="I15" s="3">
        <v>34967</v>
      </c>
      <c r="J15" s="6">
        <v>2.036</v>
      </c>
      <c r="M15" s="2">
        <f t="shared" si="0"/>
        <v>0.34799999999813735</v>
      </c>
      <c r="O15">
        <f t="shared" si="1"/>
        <v>0</v>
      </c>
    </row>
    <row r="16" spans="1:15" x14ac:dyDescent="0.25">
      <c r="A16" s="1">
        <v>1935</v>
      </c>
      <c r="B16" s="3">
        <v>5449</v>
      </c>
      <c r="C16" s="3">
        <v>6344</v>
      </c>
      <c r="D16" s="3">
        <v>34571</v>
      </c>
      <c r="E16" s="3"/>
      <c r="F16" s="3"/>
      <c r="G16" s="3"/>
      <c r="H16" s="3"/>
      <c r="I16" s="3">
        <v>34571</v>
      </c>
      <c r="J16" s="6">
        <v>1.911</v>
      </c>
      <c r="M16" s="2">
        <f t="shared" si="0"/>
        <v>-2.544000000001688</v>
      </c>
      <c r="O16">
        <f t="shared" si="1"/>
        <v>0</v>
      </c>
    </row>
    <row r="17" spans="1:15" x14ac:dyDescent="0.25">
      <c r="A17" s="1">
        <v>1936</v>
      </c>
      <c r="B17" s="3">
        <v>6340</v>
      </c>
      <c r="C17" s="3">
        <v>6297</v>
      </c>
      <c r="D17" s="3">
        <v>39920</v>
      </c>
      <c r="E17" s="3"/>
      <c r="F17" s="3"/>
      <c r="G17" s="3"/>
      <c r="H17" s="3"/>
      <c r="I17" s="3">
        <v>39920</v>
      </c>
      <c r="J17" s="6">
        <v>2.1680000000000001</v>
      </c>
      <c r="M17" s="2">
        <f t="shared" si="0"/>
        <v>2.9800000000032014</v>
      </c>
      <c r="O17">
        <f t="shared" si="1"/>
        <v>0</v>
      </c>
    </row>
    <row r="18" spans="1:15" x14ac:dyDescent="0.25">
      <c r="A18" s="1">
        <v>1937</v>
      </c>
      <c r="B18" s="3">
        <v>6877</v>
      </c>
      <c r="C18" s="3">
        <v>4980</v>
      </c>
      <c r="D18" s="3">
        <v>34249</v>
      </c>
      <c r="E18" s="3"/>
      <c r="F18" s="3"/>
      <c r="G18" s="3"/>
      <c r="H18" s="3"/>
      <c r="I18" s="3">
        <v>34249</v>
      </c>
      <c r="J18" s="6">
        <v>1.8280000000000001</v>
      </c>
      <c r="M18" s="2">
        <f t="shared" si="0"/>
        <v>-1.5400000000008731</v>
      </c>
      <c r="O18">
        <f t="shared" si="1"/>
        <v>0</v>
      </c>
    </row>
    <row r="19" spans="1:15" x14ac:dyDescent="0.25">
      <c r="A19" s="1">
        <v>1938</v>
      </c>
      <c r="B19" s="3">
        <v>7493</v>
      </c>
      <c r="C19" s="3">
        <v>4555</v>
      </c>
      <c r="D19" s="3">
        <v>34132</v>
      </c>
      <c r="E19" s="3"/>
      <c r="F19" s="3"/>
      <c r="G19" s="3"/>
      <c r="H19" s="3"/>
      <c r="I19" s="3">
        <v>34132</v>
      </c>
      <c r="J19" s="6">
        <v>1.79</v>
      </c>
      <c r="M19" s="2">
        <f t="shared" si="0"/>
        <v>-1.3850000000020373</v>
      </c>
      <c r="O19">
        <f t="shared" si="1"/>
        <v>0</v>
      </c>
    </row>
    <row r="20" spans="1:15" x14ac:dyDescent="0.25">
      <c r="A20" s="1">
        <v>1939</v>
      </c>
      <c r="B20" s="3">
        <v>9355</v>
      </c>
      <c r="C20" s="3">
        <v>5233</v>
      </c>
      <c r="D20" s="3">
        <v>48955</v>
      </c>
      <c r="E20" s="3"/>
      <c r="F20" s="3"/>
      <c r="G20" s="3"/>
      <c r="H20" s="3"/>
      <c r="I20" s="3">
        <v>48955</v>
      </c>
      <c r="J20" s="6">
        <v>2.5219999999999998</v>
      </c>
      <c r="M20" s="2">
        <f t="shared" si="0"/>
        <v>-0.28500000000349246</v>
      </c>
      <c r="O20">
        <f t="shared" si="1"/>
        <v>0</v>
      </c>
    </row>
    <row r="21" spans="1:15" x14ac:dyDescent="0.25">
      <c r="A21" s="1" t="s">
        <v>3</v>
      </c>
      <c r="B21" s="3">
        <v>7103</v>
      </c>
      <c r="C21" s="3">
        <v>5401</v>
      </c>
      <c r="D21" s="3">
        <v>38365</v>
      </c>
      <c r="E21" s="3"/>
      <c r="F21" s="3"/>
      <c r="G21" s="3"/>
      <c r="H21" s="3"/>
      <c r="I21" s="3">
        <v>38365</v>
      </c>
      <c r="J21" s="6">
        <v>2.0470000000000002</v>
      </c>
      <c r="M21" s="2">
        <f t="shared" si="0"/>
        <v>-1.6970000000001164</v>
      </c>
      <c r="O21">
        <f t="shared" si="1"/>
        <v>0</v>
      </c>
    </row>
    <row r="22" spans="1:15" x14ac:dyDescent="0.25">
      <c r="A22" s="1">
        <v>1940</v>
      </c>
      <c r="B22" s="3">
        <v>10809</v>
      </c>
      <c r="C22" s="3">
        <v>5328</v>
      </c>
      <c r="D22" s="3">
        <v>57587</v>
      </c>
      <c r="E22" s="3"/>
      <c r="F22" s="3"/>
      <c r="G22" s="3"/>
      <c r="H22" s="3"/>
      <c r="I22" s="3">
        <v>57587</v>
      </c>
      <c r="J22" s="6">
        <v>2.9140000000000001</v>
      </c>
      <c r="M22" s="2">
        <f t="shared" si="0"/>
        <v>3.3519999999989523</v>
      </c>
      <c r="O22">
        <f t="shared" si="1"/>
        <v>0</v>
      </c>
    </row>
    <row r="23" spans="1:15" x14ac:dyDescent="0.25">
      <c r="A23" s="1">
        <v>1941</v>
      </c>
      <c r="B23" s="3">
        <v>11621</v>
      </c>
      <c r="C23" s="3">
        <v>5457</v>
      </c>
      <c r="D23" s="3">
        <v>63417</v>
      </c>
      <c r="E23" s="3"/>
      <c r="F23" s="3"/>
      <c r="G23" s="3"/>
      <c r="H23" s="3"/>
      <c r="I23" s="3">
        <v>63412</v>
      </c>
      <c r="J23" s="6">
        <v>2.1379999999999999</v>
      </c>
      <c r="M23" s="2">
        <f t="shared" si="0"/>
        <v>-1.2030000000013388</v>
      </c>
      <c r="O23">
        <f t="shared" si="1"/>
        <v>5</v>
      </c>
    </row>
    <row r="24" spans="1:15" x14ac:dyDescent="0.25">
      <c r="A24" s="1">
        <v>1942</v>
      </c>
      <c r="B24" s="3">
        <v>10655</v>
      </c>
      <c r="C24" s="3">
        <v>6071</v>
      </c>
      <c r="D24" s="3">
        <v>64686</v>
      </c>
      <c r="E24" s="3"/>
      <c r="F24" s="3"/>
      <c r="G24" s="3"/>
      <c r="H24" s="3"/>
      <c r="I24" s="3">
        <v>64686</v>
      </c>
      <c r="J24" s="6">
        <v>3.1309999999999998</v>
      </c>
      <c r="M24" s="2">
        <f t="shared" si="0"/>
        <v>0.50499999999738066</v>
      </c>
      <c r="O24">
        <f t="shared" si="1"/>
        <v>0</v>
      </c>
    </row>
    <row r="25" spans="1:15" x14ac:dyDescent="0.25">
      <c r="A25" s="1">
        <v>1943</v>
      </c>
      <c r="B25" s="3">
        <v>11149</v>
      </c>
      <c r="C25" s="3">
        <v>5406</v>
      </c>
      <c r="D25" s="3">
        <v>60266</v>
      </c>
      <c r="E25" s="3"/>
      <c r="F25" s="3"/>
      <c r="G25" s="3"/>
      <c r="H25" s="3"/>
      <c r="I25" s="3">
        <v>60259</v>
      </c>
      <c r="J25" s="6">
        <v>2.847</v>
      </c>
      <c r="M25" s="2">
        <f t="shared" si="0"/>
        <v>5.4939999999987776</v>
      </c>
      <c r="O25">
        <f t="shared" si="1"/>
        <v>7</v>
      </c>
    </row>
    <row r="26" spans="1:15" x14ac:dyDescent="0.25">
      <c r="A26" s="1">
        <v>1944</v>
      </c>
      <c r="B26" s="3">
        <v>11214</v>
      </c>
      <c r="C26" s="3">
        <v>5438</v>
      </c>
      <c r="D26" s="3">
        <v>60985</v>
      </c>
      <c r="E26" s="3"/>
      <c r="F26" s="3"/>
      <c r="G26" s="3"/>
      <c r="H26" s="3"/>
      <c r="I26" s="3">
        <v>60985</v>
      </c>
      <c r="J26" s="6">
        <v>2.8140000000000001</v>
      </c>
      <c r="M26" s="2">
        <f t="shared" si="0"/>
        <v>-3.2679999999963911</v>
      </c>
      <c r="O26">
        <f t="shared" si="1"/>
        <v>0</v>
      </c>
    </row>
    <row r="27" spans="1:15" x14ac:dyDescent="0.25">
      <c r="A27" s="1" t="s">
        <v>4</v>
      </c>
      <c r="B27" s="3">
        <v>11090</v>
      </c>
      <c r="C27" s="3">
        <v>5535</v>
      </c>
      <c r="D27" s="3">
        <v>61388</v>
      </c>
      <c r="E27" s="3"/>
      <c r="F27" s="3"/>
      <c r="G27" s="3"/>
      <c r="H27" s="3"/>
      <c r="I27" s="3">
        <v>61386</v>
      </c>
      <c r="J27" s="6">
        <v>2.9660000000000002</v>
      </c>
      <c r="M27" s="2">
        <f t="shared" si="0"/>
        <v>-4.8499999999985448</v>
      </c>
      <c r="O27">
        <f t="shared" si="1"/>
        <v>2</v>
      </c>
    </row>
    <row r="28" spans="1:15" x14ac:dyDescent="0.25">
      <c r="A28" s="1">
        <v>1945</v>
      </c>
      <c r="B28" s="3">
        <v>11219</v>
      </c>
      <c r="C28" s="3">
        <v>5439</v>
      </c>
      <c r="D28" s="3">
        <v>61016</v>
      </c>
      <c r="E28" s="3"/>
      <c r="F28" s="3"/>
      <c r="G28" s="3"/>
      <c r="H28" s="3"/>
      <c r="I28" s="3">
        <v>61016</v>
      </c>
      <c r="J28" s="6">
        <v>2.7440000000000002</v>
      </c>
      <c r="M28" s="2">
        <f t="shared" si="0"/>
        <v>4.1410000000032596</v>
      </c>
      <c r="O28">
        <f t="shared" si="1"/>
        <v>0</v>
      </c>
    </row>
    <row r="29" spans="1:15" x14ac:dyDescent="0.25">
      <c r="A29" s="1">
        <v>1946</v>
      </c>
      <c r="B29" s="3">
        <v>11393</v>
      </c>
      <c r="C29" s="3">
        <v>5533</v>
      </c>
      <c r="D29" s="3">
        <v>63033</v>
      </c>
      <c r="E29" s="3"/>
      <c r="F29" s="3"/>
      <c r="G29" s="3"/>
      <c r="H29" s="3"/>
      <c r="I29" s="3">
        <v>63033</v>
      </c>
      <c r="J29" s="6">
        <v>2.766</v>
      </c>
      <c r="M29" s="2">
        <f t="shared" si="0"/>
        <v>4.4689999999973224</v>
      </c>
      <c r="O29">
        <f t="shared" si="1"/>
        <v>0</v>
      </c>
    </row>
    <row r="30" spans="1:15" x14ac:dyDescent="0.25">
      <c r="A30" s="1">
        <v>1947</v>
      </c>
      <c r="B30" s="3">
        <v>11408</v>
      </c>
      <c r="C30" s="3">
        <v>5448</v>
      </c>
      <c r="D30" s="3">
        <v>62146</v>
      </c>
      <c r="E30" s="3"/>
      <c r="F30" s="3"/>
      <c r="G30" s="3"/>
      <c r="H30" s="3"/>
      <c r="I30" s="3">
        <v>62146</v>
      </c>
      <c r="J30" s="6">
        <v>2.6509999999999998</v>
      </c>
      <c r="M30" s="2">
        <f t="shared" si="0"/>
        <v>4.7839999999996508</v>
      </c>
      <c r="O30">
        <f t="shared" si="1"/>
        <v>0</v>
      </c>
    </row>
    <row r="31" spans="1:15" x14ac:dyDescent="0.25">
      <c r="A31" s="1">
        <v>1948</v>
      </c>
      <c r="B31" s="3">
        <v>11580</v>
      </c>
      <c r="C31" s="3">
        <v>5389</v>
      </c>
      <c r="D31" s="3">
        <v>62406</v>
      </c>
      <c r="E31" s="3"/>
      <c r="F31" s="3"/>
      <c r="G31" s="3"/>
      <c r="H31" s="3"/>
      <c r="I31" s="3">
        <v>62406</v>
      </c>
      <c r="J31" s="6">
        <v>2.5859999999999999</v>
      </c>
      <c r="M31" s="2">
        <f t="shared" si="0"/>
        <v>-1.3799999999973807</v>
      </c>
      <c r="O31">
        <f t="shared" si="1"/>
        <v>0</v>
      </c>
    </row>
    <row r="32" spans="1:15" x14ac:dyDescent="0.25">
      <c r="A32" s="1">
        <v>1949</v>
      </c>
      <c r="B32" s="3">
        <v>11790</v>
      </c>
      <c r="C32" s="3">
        <v>5478</v>
      </c>
      <c r="D32" s="3">
        <v>64580</v>
      </c>
      <c r="E32" s="3"/>
      <c r="F32" s="3"/>
      <c r="G32" s="3"/>
      <c r="H32" s="3"/>
      <c r="I32" s="3">
        <v>64580</v>
      </c>
      <c r="J32" s="6">
        <v>2.601</v>
      </c>
      <c r="M32" s="2">
        <f t="shared" si="0"/>
        <v>5.6200000000026193</v>
      </c>
      <c r="O32">
        <f t="shared" si="1"/>
        <v>0</v>
      </c>
    </row>
    <row r="33" spans="1:15" x14ac:dyDescent="0.25">
      <c r="A33" s="1" t="s">
        <v>5</v>
      </c>
      <c r="B33" s="3">
        <v>11478</v>
      </c>
      <c r="C33" s="3">
        <v>5457</v>
      </c>
      <c r="D33" s="3">
        <v>62636</v>
      </c>
      <c r="E33" s="3"/>
      <c r="F33" s="3"/>
      <c r="G33" s="3"/>
      <c r="H33" s="3"/>
      <c r="I33" s="3">
        <v>62636</v>
      </c>
      <c r="J33" s="6">
        <v>2.6669999999999998</v>
      </c>
      <c r="M33" s="2">
        <f t="shared" si="0"/>
        <v>-0.55399999999644933</v>
      </c>
      <c r="O33">
        <f t="shared" si="1"/>
        <v>0</v>
      </c>
    </row>
    <row r="34" spans="1:15" x14ac:dyDescent="0.25">
      <c r="A34" s="1">
        <v>1950</v>
      </c>
      <c r="B34" s="3">
        <v>11880</v>
      </c>
      <c r="C34" s="3">
        <v>5561</v>
      </c>
      <c r="D34" s="3">
        <v>66061</v>
      </c>
      <c r="E34" s="3"/>
      <c r="F34" s="3"/>
      <c r="G34" s="3"/>
      <c r="H34" s="3"/>
      <c r="I34" s="3">
        <v>66061</v>
      </c>
      <c r="J34" s="6">
        <v>2.5579999999999998</v>
      </c>
      <c r="M34" s="2">
        <f t="shared" si="0"/>
        <v>3.6799999999930151</v>
      </c>
      <c r="O34">
        <f t="shared" si="1"/>
        <v>0</v>
      </c>
    </row>
    <row r="35" spans="1:15" x14ac:dyDescent="0.25">
      <c r="A35" s="1">
        <v>1951</v>
      </c>
      <c r="B35" s="3">
        <v>11998</v>
      </c>
      <c r="C35" s="3">
        <v>5871</v>
      </c>
      <c r="D35" s="3">
        <v>70435</v>
      </c>
      <c r="E35" s="3"/>
      <c r="F35" s="3"/>
      <c r="G35" s="3"/>
      <c r="H35" s="3"/>
      <c r="I35" s="3">
        <v>70435</v>
      </c>
      <c r="J35" s="6">
        <v>2.6379999999999999</v>
      </c>
      <c r="M35" s="2">
        <f t="shared" si="0"/>
        <v>5.2580000000016298</v>
      </c>
      <c r="O35">
        <f t="shared" si="1"/>
        <v>0</v>
      </c>
    </row>
    <row r="36" spans="1:15" x14ac:dyDescent="0.25">
      <c r="A36" s="1">
        <v>1952</v>
      </c>
      <c r="B36" s="3">
        <v>12099</v>
      </c>
      <c r="C36" s="3">
        <v>5892</v>
      </c>
      <c r="D36" s="3">
        <v>71283</v>
      </c>
      <c r="E36" s="3"/>
      <c r="F36" s="3"/>
      <c r="G36" s="3"/>
      <c r="H36" s="3"/>
      <c r="I36" s="3">
        <v>71283</v>
      </c>
      <c r="J36" s="6">
        <v>2.5819999999999999</v>
      </c>
      <c r="M36" s="2">
        <f t="shared" si="0"/>
        <v>4.3080000000045402</v>
      </c>
      <c r="O36">
        <f t="shared" si="1"/>
        <v>0</v>
      </c>
    </row>
    <row r="37" spans="1:15" x14ac:dyDescent="0.25">
      <c r="A37" s="1">
        <v>1953</v>
      </c>
      <c r="B37" s="3">
        <v>11894</v>
      </c>
      <c r="C37" s="3">
        <v>6208</v>
      </c>
      <c r="D37" s="3">
        <v>73839</v>
      </c>
      <c r="E37" s="3"/>
      <c r="F37" s="3"/>
      <c r="G37" s="3"/>
      <c r="H37" s="3"/>
      <c r="I37" s="3">
        <v>73839</v>
      </c>
      <c r="J37" s="6">
        <v>2.5870000000000002</v>
      </c>
      <c r="M37" s="2">
        <f t="shared" si="0"/>
        <v>-1.047999999995227</v>
      </c>
      <c r="O37">
        <f t="shared" si="1"/>
        <v>0</v>
      </c>
    </row>
    <row r="38" spans="1:15" x14ac:dyDescent="0.25">
      <c r="A38" s="1">
        <v>1954</v>
      </c>
      <c r="B38" s="3">
        <v>11696</v>
      </c>
      <c r="C38" s="3">
        <v>6341</v>
      </c>
      <c r="D38" s="3">
        <v>74163</v>
      </c>
      <c r="E38" s="3"/>
      <c r="F38" s="3"/>
      <c r="G38" s="3"/>
      <c r="H38" s="3"/>
      <c r="I38" s="3">
        <v>74163</v>
      </c>
      <c r="J38" s="6">
        <v>2.5129999999999999</v>
      </c>
      <c r="M38" s="2">
        <f t="shared" si="0"/>
        <v>1.3359999999956926</v>
      </c>
      <c r="O38">
        <f t="shared" si="1"/>
        <v>0</v>
      </c>
    </row>
    <row r="39" spans="1:15" x14ac:dyDescent="0.25">
      <c r="A39" s="1" t="s">
        <v>6</v>
      </c>
      <c r="B39" s="3">
        <v>11913</v>
      </c>
      <c r="C39" s="3">
        <v>5973</v>
      </c>
      <c r="D39" s="3">
        <v>71156</v>
      </c>
      <c r="E39" s="3"/>
      <c r="F39" s="3"/>
      <c r="G39" s="3"/>
      <c r="H39" s="3"/>
      <c r="I39" s="3">
        <v>71156</v>
      </c>
      <c r="J39" s="6">
        <v>2.5449999999999999</v>
      </c>
      <c r="M39" s="2">
        <f t="shared" si="0"/>
        <v>0.34900000000197906</v>
      </c>
      <c r="O39">
        <f t="shared" si="1"/>
        <v>0</v>
      </c>
    </row>
    <row r="40" spans="1:15" x14ac:dyDescent="0.25">
      <c r="A40" s="1">
        <v>1955</v>
      </c>
      <c r="B40" s="3">
        <v>12890</v>
      </c>
      <c r="C40" s="3">
        <v>6067</v>
      </c>
      <c r="D40" s="3">
        <v>78202</v>
      </c>
      <c r="E40" s="3"/>
      <c r="F40" s="3"/>
      <c r="G40" s="3"/>
      <c r="H40" s="3"/>
      <c r="I40" s="3">
        <v>78202</v>
      </c>
      <c r="J40" s="6">
        <v>2.5630000000000002</v>
      </c>
      <c r="M40" s="2">
        <f t="shared" si="0"/>
        <v>1.6300000000046566</v>
      </c>
      <c r="O40">
        <f t="shared" si="1"/>
        <v>0</v>
      </c>
    </row>
    <row r="41" spans="1:15" x14ac:dyDescent="0.25">
      <c r="A41" s="1">
        <v>1956</v>
      </c>
      <c r="B41" s="3">
        <v>13636</v>
      </c>
      <c r="C41" s="3">
        <v>5890</v>
      </c>
      <c r="D41" s="3">
        <v>80312</v>
      </c>
      <c r="E41" s="3"/>
      <c r="F41" s="3"/>
      <c r="G41" s="3"/>
      <c r="H41" s="3"/>
      <c r="I41" s="3">
        <v>80312</v>
      </c>
      <c r="J41" s="6">
        <v>2.5459999999999998</v>
      </c>
      <c r="M41" s="2">
        <f t="shared" si="0"/>
        <v>4.0399999999935972</v>
      </c>
      <c r="O41">
        <f t="shared" si="1"/>
        <v>0</v>
      </c>
    </row>
    <row r="42" spans="1:15" x14ac:dyDescent="0.25">
      <c r="A42" s="1">
        <v>1957</v>
      </c>
      <c r="B42" s="3">
        <v>13869</v>
      </c>
      <c r="C42" s="3">
        <v>5896</v>
      </c>
      <c r="D42" s="3">
        <v>81775</v>
      </c>
      <c r="E42" s="3"/>
      <c r="F42" s="3">
        <v>27</v>
      </c>
      <c r="G42" s="3"/>
      <c r="H42" s="3"/>
      <c r="I42" s="3">
        <v>81802</v>
      </c>
      <c r="J42" s="6">
        <v>2.508</v>
      </c>
      <c r="M42" s="2">
        <f t="shared" si="0"/>
        <v>-3.3760000000038417</v>
      </c>
      <c r="O42">
        <f t="shared" si="1"/>
        <v>0</v>
      </c>
    </row>
    <row r="43" spans="1:15" x14ac:dyDescent="0.25">
      <c r="A43" s="1">
        <v>1958</v>
      </c>
      <c r="B43" s="3">
        <v>16251</v>
      </c>
      <c r="C43" s="3">
        <v>5989</v>
      </c>
      <c r="D43" s="3">
        <v>97331</v>
      </c>
      <c r="E43" s="3"/>
      <c r="F43" s="3">
        <v>62</v>
      </c>
      <c r="G43" s="3"/>
      <c r="H43" s="3"/>
      <c r="I43" s="3">
        <v>97393</v>
      </c>
      <c r="J43" s="6">
        <v>2.8879999999999999</v>
      </c>
      <c r="M43" s="2">
        <f t="shared" si="0"/>
        <v>-3.760999999998603</v>
      </c>
      <c r="O43">
        <f t="shared" si="1"/>
        <v>0</v>
      </c>
    </row>
    <row r="44" spans="1:15" x14ac:dyDescent="0.25">
      <c r="A44" s="1">
        <v>1959</v>
      </c>
      <c r="B44" s="3">
        <v>15469</v>
      </c>
      <c r="C44" s="3">
        <v>6102</v>
      </c>
      <c r="D44" s="3">
        <v>94395</v>
      </c>
      <c r="E44" s="3"/>
      <c r="F44" s="3">
        <v>65</v>
      </c>
      <c r="G44" s="3"/>
      <c r="H44" s="3"/>
      <c r="I44" s="3">
        <v>94460</v>
      </c>
      <c r="J44" s="6">
        <v>2.7090000000000001</v>
      </c>
      <c r="M44" s="2">
        <f t="shared" si="0"/>
        <v>-3.161999999996624</v>
      </c>
      <c r="O44">
        <f t="shared" si="1"/>
        <v>0</v>
      </c>
    </row>
    <row r="45" spans="1:15" x14ac:dyDescent="0.25">
      <c r="A45" s="1" t="s">
        <v>7</v>
      </c>
      <c r="B45" s="3">
        <v>14423</v>
      </c>
      <c r="C45" s="3">
        <v>5991</v>
      </c>
      <c r="D45" s="3">
        <v>86403</v>
      </c>
      <c r="E45" s="3"/>
      <c r="F45" s="3">
        <v>31</v>
      </c>
      <c r="G45" s="3"/>
      <c r="H45" s="3"/>
      <c r="I45" s="3">
        <v>86434</v>
      </c>
      <c r="J45" s="6">
        <v>2.6469999999999998</v>
      </c>
      <c r="M45" s="2">
        <f t="shared" si="0"/>
        <v>5.1929999999993015</v>
      </c>
      <c r="O45">
        <f t="shared" si="1"/>
        <v>0</v>
      </c>
    </row>
    <row r="46" spans="1:15" x14ac:dyDescent="0.25">
      <c r="A46" s="1">
        <v>1960</v>
      </c>
      <c r="B46" s="3">
        <v>15092</v>
      </c>
      <c r="C46" s="3">
        <v>6098</v>
      </c>
      <c r="D46" s="3">
        <v>92034</v>
      </c>
      <c r="E46" s="3"/>
      <c r="F46" s="3">
        <v>7</v>
      </c>
      <c r="G46" s="3">
        <v>0</v>
      </c>
      <c r="H46" s="3"/>
      <c r="I46" s="3">
        <v>92041</v>
      </c>
      <c r="J46" s="6">
        <v>2.5529999999999999</v>
      </c>
      <c r="M46" s="2">
        <f t="shared" si="0"/>
        <v>-2.9839999999967404</v>
      </c>
      <c r="O46">
        <f t="shared" si="1"/>
        <v>0</v>
      </c>
    </row>
    <row r="47" spans="1:15" x14ac:dyDescent="0.25">
      <c r="A47" s="1">
        <v>1961</v>
      </c>
      <c r="B47" s="3">
        <v>15067</v>
      </c>
      <c r="C47" s="3">
        <v>6113</v>
      </c>
      <c r="D47" s="3">
        <v>92111</v>
      </c>
      <c r="E47" s="3"/>
      <c r="F47" s="3">
        <v>9</v>
      </c>
      <c r="G47" s="3">
        <v>1</v>
      </c>
      <c r="H47" s="3"/>
      <c r="I47" s="3">
        <v>92119</v>
      </c>
      <c r="J47" s="6">
        <v>2.472</v>
      </c>
      <c r="M47" s="2">
        <f t="shared" si="0"/>
        <v>-6.4290000000037253</v>
      </c>
      <c r="O47">
        <f t="shared" si="1"/>
        <v>0</v>
      </c>
    </row>
    <row r="48" spans="1:15" x14ac:dyDescent="0.25">
      <c r="A48" s="1">
        <v>1962</v>
      </c>
      <c r="B48" s="3">
        <v>14693</v>
      </c>
      <c r="C48" s="3">
        <v>6996</v>
      </c>
      <c r="D48" s="3">
        <v>102793</v>
      </c>
      <c r="E48" s="3"/>
      <c r="F48" s="3">
        <v>7</v>
      </c>
      <c r="G48" s="3">
        <v>0</v>
      </c>
      <c r="H48" s="3"/>
      <c r="I48" s="3">
        <v>102800</v>
      </c>
      <c r="J48" s="6">
        <v>2.6669999999999998</v>
      </c>
      <c r="M48" s="2">
        <f t="shared" si="0"/>
        <v>-0.77199999999720603</v>
      </c>
      <c r="O48">
        <f t="shared" si="1"/>
        <v>0</v>
      </c>
    </row>
    <row r="49" spans="1:15" x14ac:dyDescent="0.25">
      <c r="A49" s="1">
        <v>1963</v>
      </c>
      <c r="B49" s="3">
        <v>17928</v>
      </c>
      <c r="C49" s="3">
        <v>7011</v>
      </c>
      <c r="D49" s="3">
        <v>125685</v>
      </c>
      <c r="E49" s="3"/>
      <c r="F49" s="3">
        <v>9</v>
      </c>
      <c r="G49" s="3"/>
      <c r="H49" s="3"/>
      <c r="I49" s="3">
        <v>125694</v>
      </c>
      <c r="J49" s="6">
        <v>3.153</v>
      </c>
      <c r="M49" s="2">
        <f t="shared" si="0"/>
        <v>8.2079999999987194</v>
      </c>
      <c r="O49">
        <f t="shared" si="1"/>
        <v>0</v>
      </c>
    </row>
    <row r="50" spans="1:15" x14ac:dyDescent="0.25">
      <c r="A50" s="1">
        <v>1964</v>
      </c>
      <c r="B50" s="3">
        <v>18856</v>
      </c>
      <c r="C50" s="3">
        <v>6849</v>
      </c>
      <c r="D50" s="3">
        <v>129148</v>
      </c>
      <c r="E50" s="3"/>
      <c r="F50" s="3">
        <v>4</v>
      </c>
      <c r="G50" s="3"/>
      <c r="H50" s="3"/>
      <c r="I50" s="3">
        <v>129152</v>
      </c>
      <c r="J50" s="6">
        <v>3.1309999999999998</v>
      </c>
      <c r="M50" s="2">
        <f t="shared" si="0"/>
        <v>-3.2559999999939464</v>
      </c>
      <c r="O50">
        <f t="shared" si="1"/>
        <v>0</v>
      </c>
    </row>
    <row r="51" spans="1:15" x14ac:dyDescent="0.25">
      <c r="A51" s="1" t="s">
        <v>8</v>
      </c>
      <c r="B51" s="3">
        <v>16327</v>
      </c>
      <c r="C51" s="3">
        <v>6636</v>
      </c>
      <c r="D51" s="3">
        <v>108354</v>
      </c>
      <c r="E51" s="3"/>
      <c r="F51" s="3">
        <v>7</v>
      </c>
      <c r="G51" s="3">
        <v>0</v>
      </c>
      <c r="H51" s="3"/>
      <c r="I51" s="3">
        <v>108361</v>
      </c>
      <c r="J51" s="6">
        <v>2.3079999999999998</v>
      </c>
      <c r="M51" s="2">
        <f t="shared" si="0"/>
        <v>-8.0280000000057044</v>
      </c>
      <c r="O51">
        <f t="shared" si="1"/>
        <v>0</v>
      </c>
    </row>
    <row r="52" spans="1:15" x14ac:dyDescent="0.25">
      <c r="A52" s="1">
        <v>1965</v>
      </c>
      <c r="B52" s="3">
        <v>13939</v>
      </c>
      <c r="C52" s="3">
        <v>8182</v>
      </c>
      <c r="D52" s="3">
        <v>114049</v>
      </c>
      <c r="E52" s="3"/>
      <c r="F52" s="3">
        <v>1</v>
      </c>
      <c r="G52" s="3">
        <v>2</v>
      </c>
      <c r="H52" s="3"/>
      <c r="I52" s="3">
        <v>114048</v>
      </c>
      <c r="J52" s="6">
        <v>2.6720000000000002</v>
      </c>
      <c r="M52" s="2">
        <f t="shared" si="0"/>
        <v>-0.10199999999895226</v>
      </c>
      <c r="O52">
        <f t="shared" si="1"/>
        <v>0</v>
      </c>
    </row>
    <row r="53" spans="1:15" x14ac:dyDescent="0.25">
      <c r="A53" s="1">
        <v>1966</v>
      </c>
      <c r="B53" s="3">
        <v>16152</v>
      </c>
      <c r="C53" s="3">
        <v>8970</v>
      </c>
      <c r="D53" s="3">
        <v>144877</v>
      </c>
      <c r="E53" s="3"/>
      <c r="F53" s="3">
        <v>1</v>
      </c>
      <c r="G53" s="3">
        <v>0</v>
      </c>
      <c r="H53" s="3"/>
      <c r="I53" s="3">
        <v>144878</v>
      </c>
      <c r="J53" s="6">
        <v>3.282</v>
      </c>
      <c r="M53" s="2">
        <f t="shared" si="0"/>
        <v>6.4400000000023283</v>
      </c>
      <c r="O53">
        <f t="shared" si="1"/>
        <v>0</v>
      </c>
    </row>
    <row r="54" spans="1:15" x14ac:dyDescent="0.25">
      <c r="A54" s="1">
        <v>1967</v>
      </c>
      <c r="B54" s="3">
        <v>17527</v>
      </c>
      <c r="C54" s="3">
        <v>9097</v>
      </c>
      <c r="D54" s="3">
        <v>159446</v>
      </c>
      <c r="E54" s="3"/>
      <c r="F54" s="3">
        <v>0</v>
      </c>
      <c r="G54" s="3"/>
      <c r="H54" s="3"/>
      <c r="I54" s="3">
        <v>159446</v>
      </c>
      <c r="J54" s="6">
        <v>3.4910000000000001</v>
      </c>
      <c r="M54" s="2">
        <f t="shared" si="0"/>
        <v>-2.8809999999939464</v>
      </c>
      <c r="O54">
        <f t="shared" si="1"/>
        <v>0</v>
      </c>
    </row>
    <row r="55" spans="1:15" x14ac:dyDescent="0.25">
      <c r="A55" s="1">
        <v>1968</v>
      </c>
      <c r="B55" s="3">
        <v>14129</v>
      </c>
      <c r="C55" s="3">
        <v>8691</v>
      </c>
      <c r="D55" s="3">
        <v>122791</v>
      </c>
      <c r="E55" s="3"/>
      <c r="F55" s="3">
        <v>1</v>
      </c>
      <c r="G55" s="3">
        <v>6</v>
      </c>
      <c r="H55" s="3"/>
      <c r="I55" s="3">
        <v>122786</v>
      </c>
      <c r="J55" s="6">
        <v>2.5979999999999999</v>
      </c>
      <c r="M55" s="2">
        <f t="shared" si="0"/>
        <v>4.1389999999955762</v>
      </c>
      <c r="O55">
        <f t="shared" si="1"/>
        <v>0</v>
      </c>
    </row>
    <row r="56" spans="1:15" x14ac:dyDescent="0.25">
      <c r="A56" s="1">
        <v>1969</v>
      </c>
      <c r="B56" s="3">
        <v>15255</v>
      </c>
      <c r="C56" s="3">
        <v>9370</v>
      </c>
      <c r="D56" s="3">
        <v>142933</v>
      </c>
      <c r="E56" s="3"/>
      <c r="F56" s="3">
        <v>2</v>
      </c>
      <c r="G56" s="3"/>
      <c r="H56" s="3"/>
      <c r="I56" s="3">
        <v>142935</v>
      </c>
      <c r="J56" s="6">
        <v>2.9209999999999998</v>
      </c>
      <c r="M56" s="2">
        <f t="shared" si="0"/>
        <v>6.3500000000058208</v>
      </c>
      <c r="O56">
        <f t="shared" si="1"/>
        <v>0</v>
      </c>
    </row>
    <row r="57" spans="1:15" x14ac:dyDescent="0.25">
      <c r="A57" s="1" t="s">
        <v>10</v>
      </c>
      <c r="B57" s="3">
        <v>15400</v>
      </c>
      <c r="C57" s="3">
        <v>8884</v>
      </c>
      <c r="D57" s="3">
        <v>136819</v>
      </c>
      <c r="E57" s="3"/>
      <c r="F57" s="3">
        <v>1</v>
      </c>
      <c r="G57" s="3">
        <v>2</v>
      </c>
      <c r="H57" s="3"/>
      <c r="I57" s="3">
        <v>136818</v>
      </c>
      <c r="J57" s="6">
        <v>2.9910000000000001</v>
      </c>
      <c r="M57" s="2">
        <f t="shared" si="0"/>
        <v>-5.3999999999941792</v>
      </c>
      <c r="O57">
        <f t="shared" si="1"/>
        <v>0</v>
      </c>
    </row>
    <row r="58" spans="1:15" x14ac:dyDescent="0.25">
      <c r="A58" s="1">
        <v>1970</v>
      </c>
      <c r="B58" s="3">
        <v>16186</v>
      </c>
      <c r="C58" s="3">
        <v>9593</v>
      </c>
      <c r="D58" s="3">
        <v>155269</v>
      </c>
      <c r="E58" s="3"/>
      <c r="F58" s="8"/>
      <c r="G58" s="7">
        <v>5</v>
      </c>
      <c r="H58" s="3"/>
      <c r="I58" s="3">
        <v>155263</v>
      </c>
      <c r="J58" s="6">
        <v>3.0630000000000002</v>
      </c>
      <c r="M58" s="2">
        <f t="shared" si="0"/>
        <v>3.2980000000097789</v>
      </c>
      <c r="O58">
        <f t="shared" si="1"/>
        <v>1</v>
      </c>
    </row>
    <row r="59" spans="1:15" x14ac:dyDescent="0.25">
      <c r="A59" s="1">
        <v>1971</v>
      </c>
      <c r="B59" s="3">
        <v>11936</v>
      </c>
      <c r="C59" s="3">
        <v>10788</v>
      </c>
      <c r="D59" s="3">
        <v>128761</v>
      </c>
      <c r="E59" s="3"/>
      <c r="F59" s="3">
        <v>297</v>
      </c>
      <c r="G59" s="3"/>
      <c r="H59" s="3"/>
      <c r="I59" s="3">
        <v>129058</v>
      </c>
      <c r="J59" s="6">
        <v>2.4590000000000001</v>
      </c>
      <c r="M59" s="2">
        <f t="shared" si="0"/>
        <v>4.5679999999993015</v>
      </c>
      <c r="O59">
        <f t="shared" si="1"/>
        <v>0</v>
      </c>
    </row>
    <row r="60" spans="1:15" x14ac:dyDescent="0.25">
      <c r="A60" s="1">
        <v>1972</v>
      </c>
      <c r="B60" s="3">
        <v>11016</v>
      </c>
      <c r="C60" s="3">
        <v>11472</v>
      </c>
      <c r="D60" s="3">
        <v>126381</v>
      </c>
      <c r="E60" s="3"/>
      <c r="F60" s="3">
        <v>350</v>
      </c>
      <c r="G60" s="3">
        <v>11</v>
      </c>
      <c r="H60" s="3"/>
      <c r="I60" s="3">
        <v>126731</v>
      </c>
      <c r="J60" s="6">
        <v>2.3340000000000001</v>
      </c>
      <c r="M60" s="2">
        <f t="shared" si="0"/>
        <v>-5.4480000000039581</v>
      </c>
      <c r="O60">
        <f t="shared" si="1"/>
        <v>-11</v>
      </c>
    </row>
    <row r="61" spans="1:15" x14ac:dyDescent="0.25">
      <c r="A61" s="1">
        <v>1973</v>
      </c>
      <c r="B61" s="3">
        <v>9236</v>
      </c>
      <c r="C61" s="3">
        <v>10414</v>
      </c>
      <c r="D61" s="3">
        <v>96183</v>
      </c>
      <c r="E61" s="3"/>
      <c r="F61" s="3">
        <v>251</v>
      </c>
      <c r="G61" s="3">
        <v>10</v>
      </c>
      <c r="H61" s="3"/>
      <c r="I61" s="3">
        <v>96424</v>
      </c>
      <c r="J61" s="6">
        <v>1.7170000000000001</v>
      </c>
      <c r="M61" s="2">
        <f t="shared" si="0"/>
        <v>0.70399999999790452</v>
      </c>
      <c r="O61">
        <f t="shared" si="1"/>
        <v>0</v>
      </c>
    </row>
    <row r="62" spans="1:15" x14ac:dyDescent="0.25">
      <c r="A62" s="1">
        <v>1974</v>
      </c>
      <c r="B62" s="3">
        <v>7413</v>
      </c>
      <c r="C62" s="3">
        <v>10311</v>
      </c>
      <c r="D62" s="3">
        <v>76435</v>
      </c>
      <c r="E62" s="3"/>
      <c r="F62" s="3"/>
      <c r="G62" s="3">
        <v>22</v>
      </c>
      <c r="H62" s="3"/>
      <c r="I62" s="7">
        <v>76413</v>
      </c>
      <c r="J62" s="6">
        <v>1.3340000000000001</v>
      </c>
      <c r="M62" s="2">
        <f t="shared" si="0"/>
        <v>0.44299999999930151</v>
      </c>
      <c r="O62">
        <f t="shared" si="1"/>
        <v>0</v>
      </c>
    </row>
    <row r="63" spans="1:15" x14ac:dyDescent="0.25">
      <c r="A63" s="1" t="s">
        <v>11</v>
      </c>
      <c r="B63" s="3">
        <v>11157</v>
      </c>
      <c r="C63" s="3">
        <v>10451</v>
      </c>
      <c r="D63" s="3">
        <v>116606</v>
      </c>
      <c r="E63" s="3"/>
      <c r="F63" s="3">
        <v>181</v>
      </c>
      <c r="G63" s="3">
        <v>9</v>
      </c>
      <c r="H63" s="3"/>
      <c r="I63" s="3">
        <v>116778</v>
      </c>
      <c r="J63" s="6">
        <v>2.149</v>
      </c>
      <c r="M63" s="2">
        <f t="shared" si="0"/>
        <v>-4.1929999999993015</v>
      </c>
      <c r="O63">
        <f t="shared" si="1"/>
        <v>0</v>
      </c>
    </row>
    <row r="64" spans="1:15" x14ac:dyDescent="0.25">
      <c r="A64" s="1">
        <v>1975</v>
      </c>
      <c r="B64" s="3">
        <v>7237</v>
      </c>
      <c r="C64" s="3">
        <v>10741</v>
      </c>
      <c r="D64" s="3">
        <v>77733</v>
      </c>
      <c r="E64" s="3"/>
      <c r="F64" s="3"/>
      <c r="G64" s="3">
        <v>70</v>
      </c>
      <c r="H64" s="3"/>
      <c r="I64" s="3">
        <v>77663</v>
      </c>
      <c r="J64" s="6">
        <v>1.296</v>
      </c>
      <c r="M64" s="2">
        <f t="shared" si="0"/>
        <v>-0.38300000000162981</v>
      </c>
      <c r="O64">
        <f t="shared" si="1"/>
        <v>0</v>
      </c>
    </row>
    <row r="65" spans="1:15" x14ac:dyDescent="0.25">
      <c r="A65" s="1">
        <v>1976</v>
      </c>
      <c r="B65" s="3">
        <v>7156</v>
      </c>
      <c r="C65" s="3">
        <v>11345</v>
      </c>
      <c r="D65" s="3">
        <v>81184</v>
      </c>
      <c r="E65" s="3"/>
      <c r="F65" s="3"/>
      <c r="G65" s="3">
        <v>60</v>
      </c>
      <c r="H65" s="3"/>
      <c r="I65" s="3">
        <v>81124</v>
      </c>
      <c r="J65" s="6">
        <v>1.3129999999999999</v>
      </c>
      <c r="M65" s="2">
        <f t="shared" si="0"/>
        <v>0.82000000000698492</v>
      </c>
      <c r="O65">
        <f t="shared" si="1"/>
        <v>0</v>
      </c>
    </row>
    <row r="66" spans="1:15" x14ac:dyDescent="0.25">
      <c r="A66" s="1">
        <v>1977</v>
      </c>
      <c r="B66" s="3">
        <v>7275</v>
      </c>
      <c r="C66" s="3">
        <v>10181</v>
      </c>
      <c r="D66" s="3">
        <v>74073</v>
      </c>
      <c r="E66" s="3"/>
      <c r="F66" s="3"/>
      <c r="G66" s="3"/>
      <c r="H66" s="3"/>
      <c r="I66" s="3">
        <v>74073</v>
      </c>
      <c r="J66" s="6">
        <v>1.163</v>
      </c>
      <c r="M66" s="2">
        <f t="shared" si="0"/>
        <v>-6.2250000000058208</v>
      </c>
      <c r="O66">
        <f t="shared" si="1"/>
        <v>0</v>
      </c>
    </row>
    <row r="67" spans="1:15" x14ac:dyDescent="0.25">
      <c r="A67" s="1">
        <v>1978</v>
      </c>
      <c r="B67" s="3">
        <v>5516</v>
      </c>
      <c r="C67" s="3">
        <v>10200</v>
      </c>
      <c r="D67" s="3">
        <v>56265</v>
      </c>
      <c r="E67" s="3"/>
      <c r="F67" s="3"/>
      <c r="G67" s="3"/>
      <c r="H67" s="3"/>
      <c r="I67" s="3">
        <v>56265</v>
      </c>
      <c r="J67" s="6">
        <v>0.85799999999999998</v>
      </c>
      <c r="M67" s="2">
        <f t="shared" si="0"/>
        <v>-1.8000000000029104</v>
      </c>
      <c r="O67">
        <f t="shared" si="1"/>
        <v>0</v>
      </c>
    </row>
    <row r="68" spans="1:15" x14ac:dyDescent="0.25">
      <c r="A68" s="1">
        <v>1979</v>
      </c>
      <c r="B68" s="3">
        <v>4660</v>
      </c>
      <c r="C68" s="3">
        <v>13504</v>
      </c>
      <c r="D68" s="3">
        <v>62930</v>
      </c>
      <c r="E68" s="3"/>
      <c r="F68" s="3"/>
      <c r="G68" s="3"/>
      <c r="H68" s="3"/>
      <c r="I68" s="3">
        <v>62930</v>
      </c>
      <c r="J68" s="6">
        <v>0.93200000000000005</v>
      </c>
      <c r="M68" s="2">
        <f t="shared" si="0"/>
        <v>-1.3600000000005821</v>
      </c>
      <c r="O68">
        <f t="shared" si="1"/>
        <v>0</v>
      </c>
    </row>
    <row r="69" spans="1:15" x14ac:dyDescent="0.25">
      <c r="A69" s="1" t="s">
        <v>9</v>
      </c>
      <c r="B69" s="3">
        <v>6369</v>
      </c>
      <c r="C69" s="3">
        <v>11059</v>
      </c>
      <c r="D69" s="3">
        <v>70437</v>
      </c>
      <c r="E69" s="3"/>
      <c r="F69" s="3"/>
      <c r="G69" s="3">
        <v>26</v>
      </c>
      <c r="H69" s="3"/>
      <c r="I69" s="3">
        <v>70411</v>
      </c>
      <c r="J69" s="6">
        <v>1.105</v>
      </c>
      <c r="M69" s="2">
        <f t="shared" ref="M69:M72" si="2">B69*C69/1000 -D69</f>
        <v>-2.2290000000066357</v>
      </c>
      <c r="O69">
        <f t="shared" ref="O69:O72" si="3">D69-G69+F69-I69</f>
        <v>0</v>
      </c>
    </row>
    <row r="70" spans="1:15" x14ac:dyDescent="0.25">
      <c r="A70" s="1">
        <v>1980</v>
      </c>
      <c r="B70" s="3">
        <v>2278</v>
      </c>
      <c r="C70" s="3">
        <v>12213</v>
      </c>
      <c r="D70" s="3">
        <v>27821</v>
      </c>
      <c r="E70" s="3"/>
      <c r="F70" s="3"/>
      <c r="G70" s="3"/>
      <c r="H70" s="3"/>
      <c r="I70" s="5">
        <v>27821</v>
      </c>
      <c r="J70" s="6">
        <v>0.40100000000000002</v>
      </c>
      <c r="M70" s="2">
        <f t="shared" si="2"/>
        <v>0.21399999999994179</v>
      </c>
      <c r="O70">
        <f t="shared" si="3"/>
        <v>0</v>
      </c>
    </row>
    <row r="71" spans="1:15" x14ac:dyDescent="0.25">
      <c r="A71" s="1">
        <v>1981</v>
      </c>
      <c r="B71" s="3">
        <v>3256</v>
      </c>
      <c r="C71" s="3">
        <v>15146</v>
      </c>
      <c r="D71" s="3">
        <v>49317</v>
      </c>
      <c r="E71" s="3"/>
      <c r="F71" s="3"/>
      <c r="G71" s="3"/>
      <c r="H71" s="3"/>
      <c r="I71" s="3">
        <v>49317</v>
      </c>
      <c r="J71" s="6">
        <v>0.69199999999999995</v>
      </c>
      <c r="M71" s="2">
        <f t="shared" si="2"/>
        <v>-1.6240000000034343</v>
      </c>
      <c r="O71">
        <f t="shared" si="3"/>
        <v>0</v>
      </c>
    </row>
    <row r="72" spans="1:15" x14ac:dyDescent="0.25">
      <c r="A72" s="1">
        <v>1982</v>
      </c>
      <c r="B72" s="3">
        <v>2586</v>
      </c>
      <c r="C72" s="7">
        <v>12658</v>
      </c>
      <c r="D72" s="3">
        <v>32733</v>
      </c>
      <c r="E72" s="3"/>
      <c r="F72" s="3"/>
      <c r="G72" s="3"/>
      <c r="H72" s="3"/>
      <c r="I72" s="3">
        <v>32733</v>
      </c>
      <c r="J72" s="6">
        <v>0.44800000000000001</v>
      </c>
      <c r="M72" s="2">
        <f t="shared" si="2"/>
        <v>0.58799999999973807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F481-65DA-4206-9BCC-647BAF452F66}">
  <dimension ref="A1:O75"/>
  <sheetViews>
    <sheetView topLeftCell="A55" workbookViewId="0">
      <selection activeCell="G72" sqref="G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>
        <v>25680</v>
      </c>
      <c r="C46" s="3">
        <v>1248</v>
      </c>
      <c r="D46" s="3">
        <v>32046</v>
      </c>
      <c r="E46" s="3"/>
      <c r="F46" s="3"/>
      <c r="G46" s="3"/>
      <c r="H46" s="3"/>
      <c r="I46" s="3">
        <v>32046</v>
      </c>
      <c r="J46" s="6">
        <v>0.88900000000000001</v>
      </c>
      <c r="M46" s="2">
        <f t="shared" si="0"/>
        <v>2.6399999999994179</v>
      </c>
      <c r="O46">
        <f t="shared" si="1"/>
        <v>0</v>
      </c>
    </row>
    <row r="47" spans="1:15" x14ac:dyDescent="0.25">
      <c r="A47" s="1">
        <v>1961</v>
      </c>
      <c r="B47" s="3">
        <v>32861</v>
      </c>
      <c r="C47" s="3">
        <v>1260</v>
      </c>
      <c r="D47" s="3">
        <v>41394</v>
      </c>
      <c r="E47" s="3"/>
      <c r="F47" s="3"/>
      <c r="G47" s="3"/>
      <c r="H47" s="3"/>
      <c r="I47" s="3">
        <v>41394</v>
      </c>
      <c r="J47" s="6">
        <v>1.111</v>
      </c>
      <c r="M47" s="2">
        <f t="shared" si="0"/>
        <v>10.860000000000582</v>
      </c>
      <c r="O47">
        <f t="shared" si="1"/>
        <v>0</v>
      </c>
    </row>
    <row r="48" spans="1:15" x14ac:dyDescent="0.25">
      <c r="A48" s="1">
        <v>1962</v>
      </c>
      <c r="B48" s="3">
        <v>36826</v>
      </c>
      <c r="C48" s="3">
        <v>1270</v>
      </c>
      <c r="D48" s="3">
        <v>46777</v>
      </c>
      <c r="E48" s="3"/>
      <c r="F48" s="3"/>
      <c r="G48" s="3"/>
      <c r="H48" s="3"/>
      <c r="I48" s="3">
        <v>46777</v>
      </c>
      <c r="J48" s="6">
        <v>1.214</v>
      </c>
      <c r="M48" s="2">
        <f t="shared" si="0"/>
        <v>-7.9800000000032014</v>
      </c>
      <c r="O48">
        <f t="shared" si="1"/>
        <v>0</v>
      </c>
    </row>
    <row r="49" spans="1:15" x14ac:dyDescent="0.25">
      <c r="A49" s="1">
        <v>1963</v>
      </c>
      <c r="B49" s="3">
        <v>36326</v>
      </c>
      <c r="C49" s="3">
        <v>1298</v>
      </c>
      <c r="D49" s="3">
        <v>47159</v>
      </c>
      <c r="E49" s="3"/>
      <c r="F49" s="3"/>
      <c r="G49" s="3"/>
      <c r="H49" s="3"/>
      <c r="I49" s="3">
        <v>47159</v>
      </c>
      <c r="J49" s="6">
        <v>1.1830000000000001</v>
      </c>
      <c r="M49" s="2">
        <f t="shared" si="0"/>
        <v>-7.8519999999989523</v>
      </c>
      <c r="O49">
        <f t="shared" si="1"/>
        <v>0</v>
      </c>
    </row>
    <row r="50" spans="1:15" x14ac:dyDescent="0.25">
      <c r="A50" s="1">
        <v>1964</v>
      </c>
      <c r="B50" s="3">
        <v>35597</v>
      </c>
      <c r="C50" s="3">
        <v>1325</v>
      </c>
      <c r="D50" s="3">
        <v>47150</v>
      </c>
      <c r="E50" s="3"/>
      <c r="F50" s="3"/>
      <c r="G50" s="3"/>
      <c r="H50" s="3"/>
      <c r="I50" s="3">
        <v>47150</v>
      </c>
      <c r="J50" s="6">
        <v>1.143</v>
      </c>
      <c r="M50" s="2">
        <f t="shared" si="0"/>
        <v>16.025000000001455</v>
      </c>
      <c r="O50">
        <f t="shared" si="1"/>
        <v>0</v>
      </c>
    </row>
    <row r="51" spans="1:15" x14ac:dyDescent="0.25">
      <c r="A51" s="1" t="s">
        <v>8</v>
      </c>
      <c r="B51" s="3">
        <v>33458</v>
      </c>
      <c r="C51" s="3">
        <v>1282</v>
      </c>
      <c r="D51" s="3">
        <v>42905</v>
      </c>
      <c r="E51" s="3"/>
      <c r="F51" s="3"/>
      <c r="G51" s="3"/>
      <c r="H51" s="3"/>
      <c r="I51" s="3">
        <v>42905</v>
      </c>
      <c r="J51" s="6">
        <v>1.1120000000000001</v>
      </c>
      <c r="M51" s="2">
        <f t="shared" si="0"/>
        <v>-11.843999999997322</v>
      </c>
      <c r="O51">
        <f t="shared" si="1"/>
        <v>0</v>
      </c>
    </row>
    <row r="52" spans="1:15" x14ac:dyDescent="0.25">
      <c r="A52" s="1">
        <v>1965</v>
      </c>
      <c r="B52" s="3">
        <v>58805</v>
      </c>
      <c r="C52" s="3">
        <v>1354</v>
      </c>
      <c r="D52" s="3">
        <v>79626</v>
      </c>
      <c r="E52" s="3"/>
      <c r="F52" s="3"/>
      <c r="G52" s="3">
        <v>2</v>
      </c>
      <c r="H52" s="3"/>
      <c r="I52" s="3">
        <v>79626</v>
      </c>
      <c r="J52" s="6">
        <v>1.865</v>
      </c>
      <c r="M52" s="2">
        <f t="shared" si="0"/>
        <v>-4.0299999999988358</v>
      </c>
      <c r="O52">
        <f t="shared" si="1"/>
        <v>-2</v>
      </c>
    </row>
    <row r="53" spans="1:15" x14ac:dyDescent="0.25">
      <c r="A53" s="1">
        <v>1966</v>
      </c>
      <c r="B53" s="3">
        <v>164933</v>
      </c>
      <c r="C53" s="3">
        <v>1432</v>
      </c>
      <c r="D53" s="3">
        <v>236243</v>
      </c>
      <c r="E53" s="3"/>
      <c r="F53" s="3"/>
      <c r="G53" s="3">
        <v>50607</v>
      </c>
      <c r="H53" s="3"/>
      <c r="I53" s="3">
        <v>185636</v>
      </c>
      <c r="J53" s="6">
        <v>4.2050000000000001</v>
      </c>
      <c r="M53" s="2">
        <f t="shared" si="0"/>
        <v>-58.943999999988591</v>
      </c>
      <c r="O53">
        <f t="shared" si="1"/>
        <v>0</v>
      </c>
    </row>
    <row r="54" spans="1:15" x14ac:dyDescent="0.25">
      <c r="A54" s="1">
        <v>1967</v>
      </c>
      <c r="B54" s="3">
        <v>100314</v>
      </c>
      <c r="C54" s="3">
        <v>1486</v>
      </c>
      <c r="D54" s="3">
        <v>149043</v>
      </c>
      <c r="E54" s="3"/>
      <c r="F54" s="3"/>
      <c r="G54" s="3">
        <v>21822</v>
      </c>
      <c r="H54" s="3"/>
      <c r="I54" s="3">
        <v>127221</v>
      </c>
      <c r="J54" s="6">
        <v>2.786</v>
      </c>
      <c r="M54" s="2">
        <f t="shared" si="0"/>
        <v>23.603999999992084</v>
      </c>
      <c r="O54">
        <f t="shared" si="1"/>
        <v>0</v>
      </c>
    </row>
    <row r="55" spans="1:15" x14ac:dyDescent="0.25">
      <c r="A55" s="1">
        <v>1968</v>
      </c>
      <c r="B55" s="3">
        <v>85748</v>
      </c>
      <c r="C55" s="3">
        <v>1191</v>
      </c>
      <c r="D55" s="3">
        <v>102145</v>
      </c>
      <c r="E55" s="3"/>
      <c r="F55" s="3"/>
      <c r="G55" s="3">
        <v>0</v>
      </c>
      <c r="H55" s="3"/>
      <c r="I55" s="3">
        <v>102145</v>
      </c>
      <c r="J55" s="6">
        <v>2.161</v>
      </c>
      <c r="M55" s="2">
        <f t="shared" si="0"/>
        <v>-19.131999999997788</v>
      </c>
      <c r="O55">
        <f t="shared" si="1"/>
        <v>0</v>
      </c>
    </row>
    <row r="56" spans="1:15" x14ac:dyDescent="0.25">
      <c r="A56" s="1">
        <v>1969</v>
      </c>
      <c r="B56" s="3">
        <v>144782</v>
      </c>
      <c r="C56" s="3">
        <v>1443</v>
      </c>
      <c r="D56" s="3">
        <v>208873</v>
      </c>
      <c r="E56" s="3"/>
      <c r="F56" s="3"/>
      <c r="G56" s="3"/>
      <c r="H56" s="3"/>
      <c r="I56" s="3">
        <v>208873</v>
      </c>
      <c r="J56" s="6">
        <v>4.2690000000000001</v>
      </c>
      <c r="M56" s="2">
        <f t="shared" si="0"/>
        <v>47.426000000006752</v>
      </c>
      <c r="O56">
        <f t="shared" si="1"/>
        <v>0</v>
      </c>
    </row>
    <row r="57" spans="1:15" x14ac:dyDescent="0.25">
      <c r="A57" s="1" t="s">
        <v>10</v>
      </c>
      <c r="B57" s="3">
        <v>110916</v>
      </c>
      <c r="C57" s="3">
        <v>1399</v>
      </c>
      <c r="D57" s="3">
        <v>155186</v>
      </c>
      <c r="E57" s="3"/>
      <c r="F57" s="3"/>
      <c r="G57" s="3">
        <v>14485</v>
      </c>
      <c r="H57" s="3"/>
      <c r="I57" s="3">
        <v>140700</v>
      </c>
      <c r="J57" s="6">
        <v>3.0760000000000001</v>
      </c>
      <c r="M57" s="2">
        <f t="shared" si="0"/>
        <v>-14.51600000000326</v>
      </c>
      <c r="O57">
        <f t="shared" si="1"/>
        <v>1</v>
      </c>
    </row>
    <row r="58" spans="1:15" x14ac:dyDescent="0.25">
      <c r="A58" s="1">
        <v>1970</v>
      </c>
      <c r="B58" s="3">
        <v>175391</v>
      </c>
      <c r="C58" s="3">
        <v>1645</v>
      </c>
      <c r="D58" s="3">
        <v>288493</v>
      </c>
      <c r="E58" s="3"/>
      <c r="F58" s="3"/>
      <c r="G58" s="3"/>
      <c r="H58" s="3"/>
      <c r="I58" s="3">
        <v>288493</v>
      </c>
      <c r="J58" s="6">
        <v>5.2910000000000004</v>
      </c>
      <c r="M58" s="2">
        <f t="shared" si="0"/>
        <v>25.195000000006985</v>
      </c>
      <c r="O58">
        <f t="shared" si="1"/>
        <v>0</v>
      </c>
    </row>
    <row r="59" spans="1:15" x14ac:dyDescent="0.25">
      <c r="A59" s="1">
        <v>1971</v>
      </c>
      <c r="B59" s="3">
        <v>264932</v>
      </c>
      <c r="C59" s="3">
        <v>1550</v>
      </c>
      <c r="D59" s="3">
        <v>410734</v>
      </c>
      <c r="E59" s="3"/>
      <c r="F59" s="3"/>
      <c r="G59" s="3">
        <v>280</v>
      </c>
      <c r="H59" s="3"/>
      <c r="I59" s="3">
        <v>410454</v>
      </c>
      <c r="J59" s="6">
        <v>7.82</v>
      </c>
      <c r="M59" s="2">
        <f t="shared" si="0"/>
        <v>-89.400000000023283</v>
      </c>
      <c r="O59">
        <f t="shared" si="1"/>
        <v>0</v>
      </c>
    </row>
    <row r="60" spans="1:15" x14ac:dyDescent="0.25">
      <c r="A60" s="1">
        <v>1972</v>
      </c>
      <c r="B60" s="3">
        <v>198837</v>
      </c>
      <c r="C60" s="3">
        <v>1364</v>
      </c>
      <c r="D60" s="3">
        <v>271286</v>
      </c>
      <c r="E60" s="3"/>
      <c r="F60" s="3"/>
      <c r="G60" s="3">
        <v>47381</v>
      </c>
      <c r="H60" s="3"/>
      <c r="I60" s="3">
        <v>223905</v>
      </c>
      <c r="J60" s="6">
        <v>4.1230000000000002</v>
      </c>
      <c r="M60" s="2">
        <f t="shared" si="0"/>
        <v>-72.331999999994878</v>
      </c>
      <c r="O60">
        <f t="shared" si="1"/>
        <v>0</v>
      </c>
    </row>
    <row r="61" spans="1:15" x14ac:dyDescent="0.25">
      <c r="A61" s="1">
        <v>1973</v>
      </c>
      <c r="B61" s="3">
        <v>197992</v>
      </c>
      <c r="C61" s="3">
        <v>1506</v>
      </c>
      <c r="D61" s="3">
        <v>298172</v>
      </c>
      <c r="E61" s="3"/>
      <c r="F61" s="3"/>
      <c r="G61" s="3">
        <v>12662</v>
      </c>
      <c r="H61" s="3"/>
      <c r="I61" s="3">
        <v>285510</v>
      </c>
      <c r="J61" s="6">
        <v>5.0839999999999996</v>
      </c>
      <c r="M61" s="2">
        <f t="shared" si="0"/>
        <v>3.9519999999902211</v>
      </c>
      <c r="O61">
        <f t="shared" si="1"/>
        <v>0</v>
      </c>
    </row>
    <row r="62" spans="1:15" x14ac:dyDescent="0.25">
      <c r="A62" s="1">
        <v>1974</v>
      </c>
      <c r="B62" s="3">
        <v>191654</v>
      </c>
      <c r="C62" s="3">
        <v>1421</v>
      </c>
      <c r="D62" s="3">
        <v>272429</v>
      </c>
      <c r="E62" s="3"/>
      <c r="F62" s="3"/>
      <c r="G62" s="3"/>
      <c r="H62" s="3"/>
      <c r="I62" s="3">
        <v>272429</v>
      </c>
      <c r="J62" s="6">
        <v>4.6950000000000003</v>
      </c>
      <c r="M62" s="2">
        <f t="shared" si="0"/>
        <v>-88.666000000026543</v>
      </c>
      <c r="O62">
        <f t="shared" si="1"/>
        <v>0</v>
      </c>
    </row>
    <row r="63" spans="1:15" x14ac:dyDescent="0.25">
      <c r="A63" s="1" t="s">
        <v>11</v>
      </c>
      <c r="B63" s="3">
        <v>205761</v>
      </c>
      <c r="C63" s="3">
        <v>1498</v>
      </c>
      <c r="D63" s="3">
        <v>308223</v>
      </c>
      <c r="E63" s="3"/>
      <c r="F63" s="3"/>
      <c r="G63" s="3">
        <v>12065</v>
      </c>
      <c r="H63" s="3"/>
      <c r="I63" s="3">
        <v>296158</v>
      </c>
      <c r="J63" s="6">
        <v>5.4509999999999996</v>
      </c>
      <c r="M63" s="2">
        <f t="shared" si="0"/>
        <v>6.978000000002794</v>
      </c>
      <c r="O63">
        <f t="shared" si="1"/>
        <v>0</v>
      </c>
    </row>
    <row r="64" spans="1:15" x14ac:dyDescent="0.25">
      <c r="A64" s="1">
        <v>1975</v>
      </c>
      <c r="B64" s="3">
        <v>363051</v>
      </c>
      <c r="C64" s="3">
        <v>1466</v>
      </c>
      <c r="D64" s="3">
        <v>532297</v>
      </c>
      <c r="E64" s="3"/>
      <c r="F64" s="3"/>
      <c r="G64" s="3">
        <v>5782</v>
      </c>
      <c r="H64" s="3"/>
      <c r="I64" s="3">
        <v>526515</v>
      </c>
      <c r="J64" s="6">
        <v>8.7880000000000003</v>
      </c>
      <c r="M64" s="2">
        <f t="shared" si="0"/>
        <v>-64.234000000054948</v>
      </c>
      <c r="O64">
        <f t="shared" si="1"/>
        <v>0</v>
      </c>
    </row>
    <row r="65" spans="1:15" x14ac:dyDescent="0.25">
      <c r="A65" s="1">
        <v>1976</v>
      </c>
      <c r="B65" s="3">
        <v>184937</v>
      </c>
      <c r="C65" s="3">
        <v>1299</v>
      </c>
      <c r="D65" s="3">
        <v>240318</v>
      </c>
      <c r="E65" s="3"/>
      <c r="F65" s="3"/>
      <c r="G65" s="3">
        <v>68</v>
      </c>
      <c r="H65" s="3"/>
      <c r="I65" s="3">
        <v>240250</v>
      </c>
      <c r="J65" s="6">
        <v>3.887</v>
      </c>
      <c r="M65" s="2">
        <f t="shared" si="0"/>
        <v>-84.836999999999534</v>
      </c>
      <c r="O65">
        <f t="shared" si="1"/>
        <v>0</v>
      </c>
    </row>
    <row r="66" spans="1:15" x14ac:dyDescent="0.25">
      <c r="A66" s="1">
        <v>1977</v>
      </c>
      <c r="B66" s="3">
        <v>403713</v>
      </c>
      <c r="C66" s="3">
        <v>1284</v>
      </c>
      <c r="D66" s="3">
        <v>518444</v>
      </c>
      <c r="E66" s="3"/>
      <c r="F66" s="3"/>
      <c r="G66" s="3">
        <v>19</v>
      </c>
      <c r="H66" s="3"/>
      <c r="I66" s="3">
        <v>518425</v>
      </c>
      <c r="J66" s="6">
        <v>8.1379999999999999</v>
      </c>
      <c r="M66" s="2">
        <f t="shared" si="0"/>
        <v>-76.507999999972526</v>
      </c>
      <c r="O66">
        <f t="shared" si="1"/>
        <v>0</v>
      </c>
    </row>
    <row r="67" spans="1:15" x14ac:dyDescent="0.25">
      <c r="A67" s="1">
        <v>1978</v>
      </c>
      <c r="B67" s="3">
        <v>429062</v>
      </c>
      <c r="C67" s="3">
        <v>1435</v>
      </c>
      <c r="D67" s="3">
        <v>615556</v>
      </c>
      <c r="E67" s="3"/>
      <c r="F67" s="3">
        <v>2</v>
      </c>
      <c r="G67" s="3">
        <v>0</v>
      </c>
      <c r="H67" s="3"/>
      <c r="I67" s="3">
        <v>615558</v>
      </c>
      <c r="J67" s="6">
        <v>9.3840000000000003</v>
      </c>
      <c r="M67" s="2">
        <f t="shared" si="0"/>
        <v>147.96999999997206</v>
      </c>
      <c r="O67">
        <f t="shared" si="1"/>
        <v>0</v>
      </c>
    </row>
    <row r="68" spans="1:15" x14ac:dyDescent="0.25">
      <c r="A68" s="1">
        <v>1979</v>
      </c>
      <c r="B68" s="3">
        <v>528357</v>
      </c>
      <c r="C68" s="3">
        <v>1201</v>
      </c>
      <c r="D68" s="3">
        <v>634724</v>
      </c>
      <c r="E68" s="3"/>
      <c r="F68" s="3">
        <v>45</v>
      </c>
      <c r="G68" s="3">
        <v>117</v>
      </c>
      <c r="H68" s="3"/>
      <c r="I68" s="3">
        <v>634652</v>
      </c>
      <c r="J68" s="6">
        <v>9.4049999999999994</v>
      </c>
      <c r="M68" s="2">
        <f t="shared" si="0"/>
        <v>-167.24300000001676</v>
      </c>
      <c r="O68">
        <f t="shared" si="1"/>
        <v>0</v>
      </c>
    </row>
    <row r="69" spans="1:15" x14ac:dyDescent="0.25">
      <c r="A69" s="1" t="s">
        <v>9</v>
      </c>
      <c r="B69" s="3">
        <v>381824</v>
      </c>
      <c r="C69" s="3">
        <v>1331</v>
      </c>
      <c r="D69" s="3">
        <v>508288</v>
      </c>
      <c r="E69" s="3"/>
      <c r="F69" s="3">
        <v>9</v>
      </c>
      <c r="G69" s="3">
        <v>1197</v>
      </c>
      <c r="H69" s="3"/>
      <c r="I69" s="3">
        <v>507100</v>
      </c>
      <c r="J69" s="6">
        <v>7.96</v>
      </c>
      <c r="M69" s="2">
        <f t="shared" ref="M69:M72" si="2">B69*C69/1000 -D69</f>
        <v>-80.255999999993946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416250</v>
      </c>
      <c r="C70" s="3">
        <v>1152</v>
      </c>
      <c r="D70" s="3">
        <v>479692</v>
      </c>
      <c r="E70" s="3"/>
      <c r="F70" s="3">
        <v>4</v>
      </c>
      <c r="G70" s="3"/>
      <c r="H70" s="3"/>
      <c r="I70" s="5">
        <v>479696</v>
      </c>
      <c r="J70" s="6">
        <v>6.9169999999999998</v>
      </c>
      <c r="M70" s="2">
        <f t="shared" si="2"/>
        <v>-172</v>
      </c>
      <c r="O70">
        <f t="shared" si="3"/>
        <v>0</v>
      </c>
    </row>
    <row r="71" spans="1:15" x14ac:dyDescent="0.25">
      <c r="A71" s="1">
        <v>1981</v>
      </c>
      <c r="B71" s="3">
        <v>390532</v>
      </c>
      <c r="C71" s="3">
        <v>952</v>
      </c>
      <c r="D71" s="3">
        <v>371669</v>
      </c>
      <c r="E71" s="3"/>
      <c r="F71" s="3">
        <v>3</v>
      </c>
      <c r="G71" s="3"/>
      <c r="H71" s="3"/>
      <c r="I71" s="3">
        <v>371672</v>
      </c>
      <c r="J71" s="6">
        <v>5.2190000000000003</v>
      </c>
      <c r="M71" s="2">
        <f t="shared" si="2"/>
        <v>117.46399999997811</v>
      </c>
      <c r="O71">
        <f t="shared" si="3"/>
        <v>0</v>
      </c>
    </row>
    <row r="72" spans="1:15" x14ac:dyDescent="0.25">
      <c r="A72" s="1">
        <v>1982</v>
      </c>
      <c r="B72" s="3">
        <v>210660</v>
      </c>
      <c r="C72" s="3">
        <v>1302</v>
      </c>
      <c r="D72" s="3">
        <v>274261</v>
      </c>
      <c r="E72" s="3"/>
      <c r="F72" s="3">
        <v>455</v>
      </c>
      <c r="G72" s="3">
        <v>7</v>
      </c>
      <c r="H72" s="3"/>
      <c r="I72" s="3">
        <v>274709</v>
      </c>
      <c r="J72" s="6">
        <v>3.7559999999999998</v>
      </c>
      <c r="M72" s="2">
        <f t="shared" si="2"/>
        <v>18.320000000006985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E0E-20CE-458D-8D89-52FA2CEB960B}">
  <dimension ref="A1:O75"/>
  <sheetViews>
    <sheetView topLeftCell="A58" zoomScaleNormal="100" workbookViewId="0">
      <selection activeCell="K57" sqref="K5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9" t="s">
        <v>20</v>
      </c>
      <c r="J1" s="9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175012</v>
      </c>
      <c r="C4" s="3">
        <v>473</v>
      </c>
      <c r="D4" s="3">
        <v>82769</v>
      </c>
      <c r="E4" s="3"/>
      <c r="F4" s="3">
        <v>7595</v>
      </c>
      <c r="G4" s="3"/>
      <c r="H4" s="3"/>
      <c r="I4" s="3">
        <v>90364</v>
      </c>
      <c r="J4" s="6">
        <v>5.944</v>
      </c>
      <c r="M4" s="2">
        <f>B4*C4/1000 -D4</f>
        <v>11.676000000006752</v>
      </c>
      <c r="O4">
        <f>D4-G4+F4-I4</f>
        <v>0</v>
      </c>
    </row>
    <row r="5" spans="1:15" x14ac:dyDescent="0.25">
      <c r="A5" s="1">
        <v>1926</v>
      </c>
      <c r="B5" s="3">
        <v>181214</v>
      </c>
      <c r="C5" s="3">
        <v>517</v>
      </c>
      <c r="D5" s="3">
        <v>93659</v>
      </c>
      <c r="E5" s="3"/>
      <c r="F5" s="3">
        <v>9863</v>
      </c>
      <c r="G5" s="3"/>
      <c r="H5" s="3"/>
      <c r="I5" s="3">
        <v>103522</v>
      </c>
      <c r="J5" s="6">
        <v>6.6929999999999996</v>
      </c>
      <c r="M5" s="2">
        <f t="shared" ref="M5:M68" si="0">B5*C5/1000 -D5</f>
        <v>28.638000000006286</v>
      </c>
      <c r="O5">
        <f t="shared" ref="O5:O68" si="1">D5-G5+F5-I5</f>
        <v>0</v>
      </c>
    </row>
    <row r="6" spans="1:15" x14ac:dyDescent="0.25">
      <c r="A6" s="1">
        <v>1927</v>
      </c>
      <c r="B6" s="3">
        <v>175718</v>
      </c>
      <c r="C6" s="3">
        <v>556</v>
      </c>
      <c r="D6" s="3">
        <v>97683</v>
      </c>
      <c r="E6" s="3"/>
      <c r="F6" s="3">
        <v>4859</v>
      </c>
      <c r="G6" s="3"/>
      <c r="H6" s="3"/>
      <c r="I6" s="3">
        <v>102542</v>
      </c>
      <c r="J6" s="6">
        <v>6.516</v>
      </c>
      <c r="M6" s="2">
        <f t="shared" si="0"/>
        <v>16.207999999998719</v>
      </c>
      <c r="O6">
        <f t="shared" si="1"/>
        <v>0</v>
      </c>
    </row>
    <row r="7" spans="1:15" x14ac:dyDescent="0.25">
      <c r="A7" s="1">
        <v>1928</v>
      </c>
      <c r="B7" s="3">
        <v>177937</v>
      </c>
      <c r="C7" s="3">
        <v>486</v>
      </c>
      <c r="D7" s="3">
        <v>86392</v>
      </c>
      <c r="E7" s="3"/>
      <c r="F7" s="3">
        <v>7680</v>
      </c>
      <c r="G7" s="3"/>
      <c r="H7" s="3"/>
      <c r="I7" s="3">
        <v>94072</v>
      </c>
      <c r="J7" s="6">
        <v>5.875</v>
      </c>
      <c r="M7" s="2">
        <f t="shared" si="0"/>
        <v>85.381999999997788</v>
      </c>
      <c r="O7">
        <f t="shared" si="1"/>
        <v>0</v>
      </c>
    </row>
    <row r="8" spans="1:15" x14ac:dyDescent="0.25">
      <c r="A8" s="1">
        <v>1929</v>
      </c>
      <c r="B8" s="3">
        <v>160824</v>
      </c>
      <c r="C8" s="3">
        <v>341</v>
      </c>
      <c r="D8" s="3">
        <v>54806</v>
      </c>
      <c r="E8" s="3"/>
      <c r="F8" s="3">
        <v>7825</v>
      </c>
      <c r="G8" s="3"/>
      <c r="H8" s="3"/>
      <c r="I8" s="3">
        <v>62633</v>
      </c>
      <c r="J8" s="6">
        <v>3.843</v>
      </c>
      <c r="M8" s="2">
        <f t="shared" si="0"/>
        <v>34.98399999999674</v>
      </c>
      <c r="O8">
        <f t="shared" si="1"/>
        <v>-2</v>
      </c>
    </row>
    <row r="9" spans="1:15" x14ac:dyDescent="0.25">
      <c r="A9" s="1" t="s">
        <v>1</v>
      </c>
      <c r="B9" s="3">
        <v>174141</v>
      </c>
      <c r="C9" s="3">
        <v>477</v>
      </c>
      <c r="D9" s="3">
        <v>83062</v>
      </c>
      <c r="E9" s="3"/>
      <c r="F9" s="3">
        <v>7564</v>
      </c>
      <c r="G9" s="3"/>
      <c r="H9" s="3"/>
      <c r="I9" s="3">
        <v>90626</v>
      </c>
      <c r="J9" s="6">
        <v>5.83</v>
      </c>
      <c r="M9" s="2">
        <f t="shared" si="0"/>
        <v>3.2569999999977881</v>
      </c>
      <c r="O9">
        <f t="shared" si="1"/>
        <v>0</v>
      </c>
    </row>
    <row r="10" spans="1:15" x14ac:dyDescent="0.25">
      <c r="A10" s="1">
        <v>1930</v>
      </c>
      <c r="B10" s="3">
        <v>145949</v>
      </c>
      <c r="C10" s="3">
        <v>402</v>
      </c>
      <c r="D10" s="3">
        <v>58727</v>
      </c>
      <c r="E10" s="3"/>
      <c r="F10" s="3">
        <v>7868</v>
      </c>
      <c r="G10" s="3">
        <v>5</v>
      </c>
      <c r="H10" s="3"/>
      <c r="I10" s="3">
        <v>66590</v>
      </c>
      <c r="J10" s="6">
        <v>4.0140000000000002</v>
      </c>
      <c r="M10" s="2">
        <f t="shared" si="0"/>
        <v>-55.502000000000407</v>
      </c>
      <c r="O10">
        <f t="shared" si="1"/>
        <v>0</v>
      </c>
    </row>
    <row r="11" spans="1:15" x14ac:dyDescent="0.25">
      <c r="A11" s="1">
        <v>1931</v>
      </c>
      <c r="B11" s="3">
        <v>149750</v>
      </c>
      <c r="C11" s="3">
        <v>459</v>
      </c>
      <c r="D11" s="3">
        <v>68762</v>
      </c>
      <c r="E11" s="3"/>
      <c r="F11" s="3">
        <v>2547</v>
      </c>
      <c r="G11" s="3">
        <v>27</v>
      </c>
      <c r="H11" s="3"/>
      <c r="I11" s="3">
        <v>71282</v>
      </c>
      <c r="J11" s="6">
        <v>4.2240000000000002</v>
      </c>
      <c r="M11" s="2">
        <f t="shared" si="0"/>
        <v>-26.75</v>
      </c>
      <c r="O11">
        <f t="shared" si="1"/>
        <v>0</v>
      </c>
    </row>
    <row r="12" spans="1:15" x14ac:dyDescent="0.25">
      <c r="A12" s="1">
        <v>1932</v>
      </c>
      <c r="B12" s="3">
        <v>164125</v>
      </c>
      <c r="C12" s="3">
        <v>434</v>
      </c>
      <c r="D12" s="3">
        <v>71254</v>
      </c>
      <c r="E12" s="3"/>
      <c r="F12" s="3">
        <v>727</v>
      </c>
      <c r="G12" s="3"/>
      <c r="H12" s="3"/>
      <c r="I12" s="3">
        <v>71981</v>
      </c>
      <c r="J12" s="6">
        <v>4.1920000000000002</v>
      </c>
      <c r="M12" s="2">
        <f t="shared" si="0"/>
        <v>-23.75</v>
      </c>
      <c r="O12">
        <f t="shared" si="1"/>
        <v>0</v>
      </c>
    </row>
    <row r="13" spans="1:15" x14ac:dyDescent="0.25">
      <c r="A13" s="1">
        <v>1933</v>
      </c>
      <c r="B13" s="3">
        <v>158681</v>
      </c>
      <c r="C13" s="3">
        <v>450</v>
      </c>
      <c r="D13" s="3">
        <v>71331</v>
      </c>
      <c r="E13" s="3"/>
      <c r="F13" s="3">
        <v>1828</v>
      </c>
      <c r="G13" s="3"/>
      <c r="H13" s="3"/>
      <c r="I13" s="3">
        <v>73159</v>
      </c>
      <c r="J13" s="6">
        <v>4.1879999999999997</v>
      </c>
      <c r="M13" s="2">
        <f t="shared" si="0"/>
        <v>75.44999999999709</v>
      </c>
      <c r="O13">
        <f t="shared" si="1"/>
        <v>0</v>
      </c>
    </row>
    <row r="14" spans="1:15" x14ac:dyDescent="0.25">
      <c r="A14" s="1">
        <v>1934</v>
      </c>
      <c r="B14" s="3">
        <v>156789</v>
      </c>
      <c r="C14" s="3">
        <v>465</v>
      </c>
      <c r="D14" s="3">
        <v>72870</v>
      </c>
      <c r="E14" s="3"/>
      <c r="F14" s="3">
        <v>5235</v>
      </c>
      <c r="G14" s="3">
        <v>580</v>
      </c>
      <c r="H14" s="3"/>
      <c r="I14" s="3">
        <v>77525</v>
      </c>
      <c r="J14" s="6">
        <v>4.3609999999999998</v>
      </c>
      <c r="M14" s="2">
        <f t="shared" si="0"/>
        <v>36.884999999994761</v>
      </c>
      <c r="O14">
        <f t="shared" si="1"/>
        <v>0</v>
      </c>
    </row>
    <row r="15" spans="1:15" x14ac:dyDescent="0.25">
      <c r="A15" s="1" t="s">
        <v>2</v>
      </c>
      <c r="B15" s="3">
        <v>155059</v>
      </c>
      <c r="C15" s="3">
        <v>435</v>
      </c>
      <c r="D15" s="3">
        <v>68589</v>
      </c>
      <c r="E15" s="3"/>
      <c r="F15" s="3">
        <v>3641</v>
      </c>
      <c r="G15" s="3">
        <v>122</v>
      </c>
      <c r="H15" s="3"/>
      <c r="I15" s="3">
        <v>72108</v>
      </c>
      <c r="J15" s="6">
        <v>4.1980000000000004</v>
      </c>
      <c r="M15" s="2">
        <f t="shared" si="0"/>
        <v>-1138.3350000000064</v>
      </c>
      <c r="O15">
        <f t="shared" si="1"/>
        <v>0</v>
      </c>
    </row>
    <row r="16" spans="1:15" x14ac:dyDescent="0.25">
      <c r="A16" s="1">
        <v>1935</v>
      </c>
      <c r="B16" s="3">
        <v>154045</v>
      </c>
      <c r="C16" s="3">
        <v>566</v>
      </c>
      <c r="D16" s="3">
        <v>87185</v>
      </c>
      <c r="E16" s="3"/>
      <c r="F16" s="3">
        <v>6772</v>
      </c>
      <c r="G16" s="3"/>
      <c r="H16" s="3"/>
      <c r="I16" s="3">
        <v>93957</v>
      </c>
      <c r="J16" s="6">
        <v>5.194</v>
      </c>
      <c r="M16" s="2">
        <f t="shared" si="0"/>
        <v>4.4700000000011642</v>
      </c>
      <c r="O16">
        <f t="shared" si="1"/>
        <v>0</v>
      </c>
    </row>
    <row r="17" spans="1:15" x14ac:dyDescent="0.25">
      <c r="A17" s="1">
        <v>1936</v>
      </c>
      <c r="B17" s="3">
        <v>151017</v>
      </c>
      <c r="C17" s="3">
        <v>567</v>
      </c>
      <c r="D17" s="3">
        <v>86244</v>
      </c>
      <c r="E17" s="3"/>
      <c r="F17" s="3">
        <v>7892</v>
      </c>
      <c r="G17" s="3"/>
      <c r="H17" s="3"/>
      <c r="I17" s="3">
        <v>94136</v>
      </c>
      <c r="J17" s="6">
        <v>5.1130000000000004</v>
      </c>
      <c r="M17" s="2">
        <f t="shared" si="0"/>
        <v>-617.36100000000442</v>
      </c>
      <c r="O17">
        <f t="shared" si="1"/>
        <v>0</v>
      </c>
    </row>
    <row r="18" spans="1:15" x14ac:dyDescent="0.25">
      <c r="A18" s="1">
        <v>1937</v>
      </c>
      <c r="B18" s="3">
        <v>148964</v>
      </c>
      <c r="C18" s="3">
        <v>544</v>
      </c>
      <c r="D18" s="3">
        <v>80992</v>
      </c>
      <c r="E18" s="3"/>
      <c r="F18" s="3">
        <v>4593</v>
      </c>
      <c r="G18" s="3"/>
      <c r="H18" s="3"/>
      <c r="I18" s="3">
        <v>85585</v>
      </c>
      <c r="J18" s="6">
        <v>4.5679999999999996</v>
      </c>
      <c r="M18" s="2">
        <f t="shared" si="0"/>
        <v>44.415999999997439</v>
      </c>
      <c r="O18">
        <f t="shared" si="1"/>
        <v>0</v>
      </c>
    </row>
    <row r="19" spans="1:15" x14ac:dyDescent="0.25">
      <c r="A19" s="1">
        <v>1938</v>
      </c>
      <c r="B19" s="3">
        <v>154746</v>
      </c>
      <c r="C19" s="3">
        <v>513</v>
      </c>
      <c r="D19" s="3">
        <v>79323</v>
      </c>
      <c r="E19" s="3"/>
      <c r="F19" s="3">
        <v>5493</v>
      </c>
      <c r="G19" s="3"/>
      <c r="H19" s="3"/>
      <c r="I19" s="3">
        <v>84816</v>
      </c>
      <c r="J19" s="6">
        <v>4.4470000000000001</v>
      </c>
      <c r="M19" s="2">
        <f t="shared" si="0"/>
        <v>61.698000000003958</v>
      </c>
      <c r="O19">
        <f t="shared" si="1"/>
        <v>0</v>
      </c>
    </row>
    <row r="20" spans="1:15" x14ac:dyDescent="0.25">
      <c r="A20" s="1">
        <v>1939</v>
      </c>
      <c r="B20" s="3">
        <v>146184</v>
      </c>
      <c r="C20" s="3">
        <v>666</v>
      </c>
      <c r="D20" s="3">
        <v>97407</v>
      </c>
      <c r="E20" s="3"/>
      <c r="F20" s="3">
        <v>6204</v>
      </c>
      <c r="G20" s="3"/>
      <c r="H20" s="3"/>
      <c r="I20" s="3">
        <v>103611</v>
      </c>
      <c r="J20" s="6">
        <v>5.3369999999999997</v>
      </c>
      <c r="M20" s="2">
        <f t="shared" si="0"/>
        <v>-48.456000000005588</v>
      </c>
      <c r="O20">
        <f t="shared" si="1"/>
        <v>0</v>
      </c>
    </row>
    <row r="21" spans="1:15" x14ac:dyDescent="0.25">
      <c r="A21" s="1" t="s">
        <v>3</v>
      </c>
      <c r="B21" s="3">
        <v>151191</v>
      </c>
      <c r="C21" s="3">
        <v>570</v>
      </c>
      <c r="D21" s="3">
        <v>86230</v>
      </c>
      <c r="E21" s="3"/>
      <c r="F21" s="3">
        <v>6191</v>
      </c>
      <c r="G21" s="3"/>
      <c r="H21" s="3"/>
      <c r="I21" s="3">
        <v>92421</v>
      </c>
      <c r="J21" s="6">
        <v>4.931</v>
      </c>
      <c r="M21" s="2">
        <f t="shared" si="0"/>
        <v>-51.130000000004657</v>
      </c>
      <c r="O21">
        <f t="shared" si="1"/>
        <v>0</v>
      </c>
    </row>
    <row r="22" spans="1:15" x14ac:dyDescent="0.25">
      <c r="A22" s="1">
        <v>1940</v>
      </c>
      <c r="B22" s="3">
        <v>142001</v>
      </c>
      <c r="C22" s="3">
        <v>792</v>
      </c>
      <c r="D22" s="3">
        <v>112425</v>
      </c>
      <c r="E22" s="3"/>
      <c r="F22" s="3">
        <v>7073</v>
      </c>
      <c r="G22" s="3"/>
      <c r="H22" s="3"/>
      <c r="I22" s="3">
        <v>119498</v>
      </c>
      <c r="J22" s="6">
        <v>6.0469999999999997</v>
      </c>
      <c r="M22" s="2">
        <f t="shared" si="0"/>
        <v>39.792000000001281</v>
      </c>
      <c r="O22">
        <f t="shared" si="1"/>
        <v>0</v>
      </c>
    </row>
    <row r="23" spans="1:15" x14ac:dyDescent="0.25">
      <c r="A23" s="1">
        <v>1941</v>
      </c>
      <c r="B23" s="3">
        <v>168181</v>
      </c>
      <c r="C23" s="3">
        <v>676</v>
      </c>
      <c r="D23" s="3">
        <v>113706</v>
      </c>
      <c r="E23" s="3"/>
      <c r="F23" s="3">
        <v>12566</v>
      </c>
      <c r="G23" s="3"/>
      <c r="H23" s="3"/>
      <c r="I23" s="3">
        <v>126272</v>
      </c>
      <c r="J23" s="6">
        <v>6.2489999999999997</v>
      </c>
      <c r="M23" s="2">
        <f t="shared" si="0"/>
        <v>-15.644000000000233</v>
      </c>
      <c r="O23">
        <f t="shared" si="1"/>
        <v>0</v>
      </c>
    </row>
    <row r="24" spans="1:15" x14ac:dyDescent="0.25">
      <c r="A24" s="1">
        <v>1942</v>
      </c>
      <c r="B24" s="3">
        <v>157895</v>
      </c>
      <c r="C24" s="3">
        <v>701</v>
      </c>
      <c r="D24" s="3">
        <v>110716</v>
      </c>
      <c r="E24" s="3"/>
      <c r="F24" s="3">
        <v>10445</v>
      </c>
      <c r="G24" s="3"/>
      <c r="H24" s="3"/>
      <c r="I24" s="3">
        <v>121161</v>
      </c>
      <c r="J24" s="6">
        <v>5.8650000000000002</v>
      </c>
      <c r="M24" s="2">
        <f t="shared" si="0"/>
        <v>-31.604999999995925</v>
      </c>
      <c r="O24">
        <f t="shared" si="1"/>
        <v>0</v>
      </c>
    </row>
    <row r="25" spans="1:15" x14ac:dyDescent="0.25">
      <c r="A25" s="1">
        <v>1943</v>
      </c>
      <c r="B25" s="3">
        <v>158047</v>
      </c>
      <c r="C25" s="3">
        <v>691</v>
      </c>
      <c r="D25" s="3">
        <v>109171</v>
      </c>
      <c r="E25" s="3"/>
      <c r="F25" s="3">
        <v>14978</v>
      </c>
      <c r="G25" s="3"/>
      <c r="H25" s="3"/>
      <c r="I25" s="3">
        <v>124149</v>
      </c>
      <c r="J25" s="6">
        <v>5.8659999999999997</v>
      </c>
      <c r="M25" s="2">
        <f t="shared" si="0"/>
        <v>39.476999999998952</v>
      </c>
      <c r="O25">
        <f t="shared" si="1"/>
        <v>0</v>
      </c>
    </row>
    <row r="26" spans="1:15" x14ac:dyDescent="0.25">
      <c r="A26" s="1">
        <v>1944</v>
      </c>
      <c r="B26" s="3">
        <v>165049</v>
      </c>
      <c r="C26" s="3">
        <v>708</v>
      </c>
      <c r="D26" s="3">
        <v>116899</v>
      </c>
      <c r="E26" s="3"/>
      <c r="F26" s="3">
        <v>11959</v>
      </c>
      <c r="G26" s="3"/>
      <c r="H26" s="3"/>
      <c r="I26" s="3">
        <v>128853</v>
      </c>
      <c r="J26" s="6">
        <v>5.9450000000000003</v>
      </c>
      <c r="M26" s="2">
        <f t="shared" si="0"/>
        <v>-44.30800000000454</v>
      </c>
      <c r="O26">
        <f t="shared" si="1"/>
        <v>5</v>
      </c>
    </row>
    <row r="27" spans="1:15" x14ac:dyDescent="0.25">
      <c r="A27" s="1" t="s">
        <v>4</v>
      </c>
      <c r="B27" s="3">
        <v>158235</v>
      </c>
      <c r="C27" s="3">
        <v>711</v>
      </c>
      <c r="D27" s="3">
        <v>112583</v>
      </c>
      <c r="E27" s="3"/>
      <c r="F27" s="3">
        <v>11404</v>
      </c>
      <c r="G27" s="3"/>
      <c r="H27" s="3"/>
      <c r="I27" s="3">
        <v>123987</v>
      </c>
      <c r="J27" s="6">
        <v>5.992</v>
      </c>
      <c r="M27" s="2">
        <f t="shared" si="0"/>
        <v>-77.914999999993597</v>
      </c>
      <c r="O27">
        <f t="shared" si="1"/>
        <v>0</v>
      </c>
    </row>
    <row r="28" spans="1:15" x14ac:dyDescent="0.25">
      <c r="A28" s="1">
        <v>1945</v>
      </c>
      <c r="B28" s="3">
        <v>164998</v>
      </c>
      <c r="C28" s="3">
        <v>676</v>
      </c>
      <c r="D28" s="3">
        <v>111470</v>
      </c>
      <c r="E28" s="3"/>
      <c r="F28" s="3">
        <v>13624</v>
      </c>
      <c r="G28" s="3"/>
      <c r="H28" s="3"/>
      <c r="I28" s="3">
        <v>125094</v>
      </c>
      <c r="J28" s="6">
        <v>5.6260000000000003</v>
      </c>
      <c r="M28" s="2">
        <f t="shared" si="0"/>
        <v>68.648000000001048</v>
      </c>
      <c r="O28">
        <f t="shared" si="1"/>
        <v>0</v>
      </c>
    </row>
    <row r="29" spans="1:15" x14ac:dyDescent="0.25">
      <c r="A29" s="1">
        <v>1946</v>
      </c>
      <c r="B29" s="3">
        <v>170574</v>
      </c>
      <c r="C29" s="3">
        <v>697</v>
      </c>
      <c r="D29" s="3">
        <v>118871</v>
      </c>
      <c r="E29" s="3"/>
      <c r="F29" s="3">
        <v>11067</v>
      </c>
      <c r="G29" s="3"/>
      <c r="H29" s="3"/>
      <c r="I29" s="3">
        <v>129938</v>
      </c>
      <c r="J29" s="6">
        <v>5.702</v>
      </c>
      <c r="M29" s="2">
        <f t="shared" si="0"/>
        <v>19.077999999994063</v>
      </c>
      <c r="O29">
        <f t="shared" si="1"/>
        <v>0</v>
      </c>
    </row>
    <row r="30" spans="1:15" x14ac:dyDescent="0.25">
      <c r="A30" s="1">
        <v>1947</v>
      </c>
      <c r="B30" s="3">
        <v>171136</v>
      </c>
      <c r="C30" s="3">
        <v>682</v>
      </c>
      <c r="D30" s="3">
        <v>116769</v>
      </c>
      <c r="E30" s="3"/>
      <c r="F30" s="3">
        <v>1</v>
      </c>
      <c r="G30" s="3"/>
      <c r="H30" s="3"/>
      <c r="I30" s="3">
        <v>116770</v>
      </c>
      <c r="J30" s="6">
        <v>4.9820000000000002</v>
      </c>
      <c r="M30" s="2">
        <f t="shared" si="0"/>
        <v>-54.248000000006869</v>
      </c>
      <c r="O30">
        <f t="shared" si="1"/>
        <v>0</v>
      </c>
    </row>
    <row r="31" spans="1:15" x14ac:dyDescent="0.25">
      <c r="A31" s="1">
        <v>1948</v>
      </c>
      <c r="B31" s="3">
        <v>202414</v>
      </c>
      <c r="C31" s="3">
        <v>736</v>
      </c>
      <c r="D31" s="3">
        <v>149000</v>
      </c>
      <c r="E31" s="3"/>
      <c r="F31" s="3">
        <v>7860</v>
      </c>
      <c r="G31" s="3"/>
      <c r="H31" s="3"/>
      <c r="I31" s="3">
        <v>156860</v>
      </c>
      <c r="J31" s="6">
        <v>6.5010000000000003</v>
      </c>
      <c r="M31" s="2">
        <f t="shared" si="0"/>
        <v>-23.296000000002095</v>
      </c>
      <c r="O31">
        <f t="shared" si="1"/>
        <v>0</v>
      </c>
    </row>
    <row r="32" spans="1:15" x14ac:dyDescent="0.25">
      <c r="A32" s="1">
        <v>1949</v>
      </c>
      <c r="B32" s="3">
        <v>215022</v>
      </c>
      <c r="C32" s="3">
        <v>745</v>
      </c>
      <c r="D32" s="3">
        <v>160098</v>
      </c>
      <c r="E32" s="3"/>
      <c r="F32" s="3">
        <v>4098</v>
      </c>
      <c r="G32" s="3"/>
      <c r="H32" s="3"/>
      <c r="I32" s="3">
        <v>164196</v>
      </c>
      <c r="J32" s="6">
        <v>6.6120000000000001</v>
      </c>
      <c r="M32" s="2">
        <f t="shared" si="0"/>
        <v>93.39000000001397</v>
      </c>
      <c r="O32">
        <f t="shared" si="1"/>
        <v>0</v>
      </c>
    </row>
    <row r="33" spans="1:15" x14ac:dyDescent="0.25">
      <c r="A33" s="1" t="s">
        <v>5</v>
      </c>
      <c r="B33" s="3">
        <v>184829</v>
      </c>
      <c r="C33" s="3">
        <v>710</v>
      </c>
      <c r="D33" s="3">
        <v>131242</v>
      </c>
      <c r="E33" s="3"/>
      <c r="F33" s="3">
        <v>7330</v>
      </c>
      <c r="G33" s="3"/>
      <c r="H33" s="3"/>
      <c r="I33" s="3">
        <v>138572</v>
      </c>
      <c r="J33" s="6">
        <v>5.9009999999999998</v>
      </c>
      <c r="M33" s="2">
        <f t="shared" si="0"/>
        <v>-13.410000000003492</v>
      </c>
      <c r="O33">
        <f t="shared" si="1"/>
        <v>0</v>
      </c>
    </row>
    <row r="34" spans="1:15" x14ac:dyDescent="0.25">
      <c r="A34" s="1">
        <v>1950</v>
      </c>
      <c r="B34" s="3">
        <v>230000</v>
      </c>
      <c r="C34" s="3">
        <v>704</v>
      </c>
      <c r="D34" s="3">
        <v>162000</v>
      </c>
      <c r="E34" s="3"/>
      <c r="F34" s="3">
        <v>3429</v>
      </c>
      <c r="G34" s="3"/>
      <c r="H34" s="3"/>
      <c r="I34" s="3">
        <v>165429</v>
      </c>
      <c r="J34" s="6">
        <v>6.4059999999999997</v>
      </c>
      <c r="M34" s="2">
        <f t="shared" si="0"/>
        <v>-80</v>
      </c>
      <c r="O34">
        <f t="shared" si="1"/>
        <v>0</v>
      </c>
    </row>
    <row r="35" spans="1:15" x14ac:dyDescent="0.25">
      <c r="A35" s="1">
        <v>1951</v>
      </c>
      <c r="B35" s="3">
        <v>231024</v>
      </c>
      <c r="C35" s="3">
        <v>709</v>
      </c>
      <c r="D35" s="3">
        <v>163752</v>
      </c>
      <c r="E35" s="3"/>
      <c r="F35" s="3">
        <v>21402</v>
      </c>
      <c r="G35" s="3"/>
      <c r="H35" s="3"/>
      <c r="I35" s="3">
        <v>185154</v>
      </c>
      <c r="J35" s="6">
        <v>6.9340000000000002</v>
      </c>
      <c r="M35" s="2">
        <f t="shared" si="0"/>
        <v>44.01600000000326</v>
      </c>
      <c r="O35">
        <f t="shared" si="1"/>
        <v>0</v>
      </c>
    </row>
    <row r="36" spans="1:15" x14ac:dyDescent="0.25">
      <c r="A36" s="1">
        <v>1952</v>
      </c>
      <c r="B36" s="3">
        <v>230957</v>
      </c>
      <c r="C36" s="3">
        <v>712</v>
      </c>
      <c r="D36" s="3">
        <v>164514</v>
      </c>
      <c r="E36" s="3"/>
      <c r="F36" s="3">
        <v>4739</v>
      </c>
      <c r="G36" s="3"/>
      <c r="H36" s="3"/>
      <c r="I36" s="3">
        <v>169253</v>
      </c>
      <c r="J36" s="6">
        <v>6.1310000000000002</v>
      </c>
      <c r="M36" s="2">
        <f t="shared" si="0"/>
        <v>-72.61600000000908</v>
      </c>
      <c r="O36">
        <f t="shared" si="1"/>
        <v>0</v>
      </c>
    </row>
    <row r="37" spans="1:15" x14ac:dyDescent="0.25">
      <c r="A37" s="1">
        <v>1953</v>
      </c>
      <c r="B37" s="3">
        <v>236881</v>
      </c>
      <c r="C37" s="3">
        <v>696</v>
      </c>
      <c r="D37" s="3">
        <v>164961</v>
      </c>
      <c r="E37" s="3"/>
      <c r="F37" s="3">
        <v>4981</v>
      </c>
      <c r="G37" s="3"/>
      <c r="H37" s="3"/>
      <c r="I37" s="3">
        <v>169942</v>
      </c>
      <c r="J37" s="6">
        <v>5.9539999999999997</v>
      </c>
      <c r="M37" s="2">
        <f t="shared" si="0"/>
        <v>-91.823999999993248</v>
      </c>
      <c r="O37">
        <f t="shared" si="1"/>
        <v>0</v>
      </c>
    </row>
    <row r="38" spans="1:15" x14ac:dyDescent="0.25">
      <c r="A38" s="1">
        <v>1954</v>
      </c>
      <c r="B38" s="3">
        <v>231177</v>
      </c>
      <c r="C38" s="3">
        <v>722</v>
      </c>
      <c r="D38" s="3">
        <v>167006</v>
      </c>
      <c r="E38" s="3"/>
      <c r="F38" s="3">
        <v>13437</v>
      </c>
      <c r="G38" s="3"/>
      <c r="H38" s="3"/>
      <c r="I38" s="3">
        <v>180443</v>
      </c>
      <c r="J38" s="6">
        <v>6.1150000000000002</v>
      </c>
      <c r="M38" s="2">
        <f t="shared" si="0"/>
        <v>-96.206000000005588</v>
      </c>
      <c r="O38">
        <f t="shared" si="1"/>
        <v>0</v>
      </c>
    </row>
    <row r="39" spans="1:15" x14ac:dyDescent="0.25">
      <c r="A39" s="1" t="s">
        <v>6</v>
      </c>
      <c r="B39" s="3">
        <v>232008</v>
      </c>
      <c r="C39" s="3">
        <v>709</v>
      </c>
      <c r="D39" s="3">
        <v>164447</v>
      </c>
      <c r="E39" s="3"/>
      <c r="F39" s="3">
        <v>9598</v>
      </c>
      <c r="G39" s="3"/>
      <c r="H39" s="3"/>
      <c r="I39" s="3">
        <v>174045</v>
      </c>
      <c r="J39" s="6">
        <v>6.2969999999999997</v>
      </c>
      <c r="M39" s="2">
        <f t="shared" si="0"/>
        <v>46.671999999991385</v>
      </c>
      <c r="O39">
        <f t="shared" si="1"/>
        <v>0</v>
      </c>
    </row>
    <row r="40" spans="1:15" x14ac:dyDescent="0.25">
      <c r="A40" s="1">
        <v>1955</v>
      </c>
      <c r="B40" s="3">
        <v>241074</v>
      </c>
      <c r="C40" s="3">
        <v>796</v>
      </c>
      <c r="D40" s="3">
        <v>191820</v>
      </c>
      <c r="E40" s="3"/>
      <c r="F40" s="3">
        <v>7688</v>
      </c>
      <c r="G40" s="3"/>
      <c r="H40" s="3"/>
      <c r="I40" s="3">
        <v>199508</v>
      </c>
      <c r="J40" s="6">
        <v>6.5389999999999997</v>
      </c>
      <c r="M40" s="2">
        <f t="shared" si="0"/>
        <v>74.904000000009546</v>
      </c>
      <c r="O40">
        <f t="shared" si="1"/>
        <v>0</v>
      </c>
    </row>
    <row r="41" spans="1:15" x14ac:dyDescent="0.25">
      <c r="A41" s="1">
        <v>1956</v>
      </c>
      <c r="B41" s="3">
        <v>246294</v>
      </c>
      <c r="C41" s="3">
        <v>799</v>
      </c>
      <c r="D41" s="3">
        <v>196706</v>
      </c>
      <c r="E41" s="3"/>
      <c r="F41" s="3">
        <v>24384</v>
      </c>
      <c r="G41" s="3"/>
      <c r="H41" s="3"/>
      <c r="I41" s="3">
        <v>221090</v>
      </c>
      <c r="J41" s="6">
        <v>7.0090000000000003</v>
      </c>
      <c r="M41" s="2">
        <f t="shared" si="0"/>
        <v>82.905999999988126</v>
      </c>
      <c r="O41">
        <f t="shared" si="1"/>
        <v>0</v>
      </c>
    </row>
    <row r="42" spans="1:15" x14ac:dyDescent="0.25">
      <c r="A42" s="1">
        <v>1957</v>
      </c>
      <c r="B42" s="3">
        <v>237074</v>
      </c>
      <c r="C42" s="3">
        <v>734</v>
      </c>
      <c r="D42" s="3">
        <v>173996</v>
      </c>
      <c r="E42" s="3"/>
      <c r="F42" s="3">
        <v>22590</v>
      </c>
      <c r="G42" s="3"/>
      <c r="H42" s="3"/>
      <c r="I42" s="3">
        <v>196586</v>
      </c>
      <c r="J42" s="6">
        <v>6.0279999999999996</v>
      </c>
      <c r="M42" s="2">
        <f t="shared" si="0"/>
        <v>16.315999999991618</v>
      </c>
      <c r="O42">
        <f t="shared" si="1"/>
        <v>0</v>
      </c>
    </row>
    <row r="43" spans="1:15" x14ac:dyDescent="0.25">
      <c r="A43" s="1">
        <v>1958</v>
      </c>
      <c r="B43" s="3">
        <v>238815</v>
      </c>
      <c r="C43" s="3">
        <v>745</v>
      </c>
      <c r="D43" s="3">
        <v>177875</v>
      </c>
      <c r="E43" s="3"/>
      <c r="F43" s="3">
        <v>35017</v>
      </c>
      <c r="G43" s="3"/>
      <c r="H43" s="3"/>
      <c r="I43" s="3">
        <v>212892</v>
      </c>
      <c r="J43" s="6">
        <v>6.9139999999999997</v>
      </c>
      <c r="M43" s="2">
        <f t="shared" si="0"/>
        <v>42.174999999988358</v>
      </c>
      <c r="O43">
        <f t="shared" si="1"/>
        <v>0</v>
      </c>
    </row>
    <row r="44" spans="1:15" x14ac:dyDescent="0.25">
      <c r="A44" s="1">
        <v>1959</v>
      </c>
      <c r="B44" s="3">
        <v>239700</v>
      </c>
      <c r="C44" s="3">
        <v>746</v>
      </c>
      <c r="D44" s="3">
        <v>178879</v>
      </c>
      <c r="E44" s="3"/>
      <c r="F44" s="3">
        <v>33383</v>
      </c>
      <c r="G44" s="3">
        <v>102</v>
      </c>
      <c r="H44" s="3"/>
      <c r="I44" s="3">
        <v>212160</v>
      </c>
      <c r="J44" s="6">
        <v>6.0860000000000003</v>
      </c>
      <c r="M44" s="2">
        <f t="shared" si="0"/>
        <v>-62.799999999988358</v>
      </c>
      <c r="O44">
        <f t="shared" si="1"/>
        <v>0</v>
      </c>
    </row>
    <row r="45" spans="1:15" x14ac:dyDescent="0.25">
      <c r="A45" s="1" t="s">
        <v>7</v>
      </c>
      <c r="B45" s="3">
        <v>240591</v>
      </c>
      <c r="C45" s="3">
        <v>764</v>
      </c>
      <c r="D45" s="3">
        <v>183855</v>
      </c>
      <c r="E45" s="3"/>
      <c r="F45" s="3">
        <v>24612</v>
      </c>
      <c r="G45" s="3">
        <v>20</v>
      </c>
      <c r="H45" s="3"/>
      <c r="I45" s="3">
        <v>208447</v>
      </c>
      <c r="J45" s="6">
        <v>6.3840000000000003</v>
      </c>
      <c r="M45" s="2">
        <f t="shared" si="0"/>
        <v>-43.475999999995111</v>
      </c>
      <c r="O45">
        <f t="shared" si="1"/>
        <v>0</v>
      </c>
    </row>
    <row r="46" spans="1:15" x14ac:dyDescent="0.25">
      <c r="A46" s="1">
        <v>1960</v>
      </c>
      <c r="B46" s="3">
        <v>240041</v>
      </c>
      <c r="C46" s="3">
        <v>752</v>
      </c>
      <c r="D46" s="3">
        <v>180437</v>
      </c>
      <c r="E46" s="3"/>
      <c r="F46" s="3">
        <v>56795</v>
      </c>
      <c r="G46" s="3">
        <v>204</v>
      </c>
      <c r="H46" s="3"/>
      <c r="I46" s="3">
        <v>237028</v>
      </c>
      <c r="J46" s="6">
        <v>6.5759999999999996</v>
      </c>
      <c r="M46" s="2">
        <f t="shared" si="0"/>
        <v>73.831999999994878</v>
      </c>
      <c r="O46">
        <f t="shared" si="1"/>
        <v>0</v>
      </c>
    </row>
    <row r="47" spans="1:15" x14ac:dyDescent="0.25">
      <c r="A47" s="1">
        <v>1961</v>
      </c>
      <c r="B47" s="3">
        <v>233103</v>
      </c>
      <c r="C47" s="3">
        <v>747</v>
      </c>
      <c r="D47" s="3">
        <v>174132</v>
      </c>
      <c r="E47" s="3"/>
      <c r="F47" s="3">
        <v>33222</v>
      </c>
      <c r="G47" s="3">
        <v>201</v>
      </c>
      <c r="H47" s="3"/>
      <c r="I47" s="3">
        <v>207153</v>
      </c>
      <c r="J47" s="6">
        <v>5.5579999999999998</v>
      </c>
      <c r="M47" s="2">
        <f t="shared" si="0"/>
        <v>-4.0590000000083819</v>
      </c>
      <c r="O47">
        <f t="shared" si="1"/>
        <v>0</v>
      </c>
    </row>
    <row r="48" spans="1:15" x14ac:dyDescent="0.25">
      <c r="A48" s="1">
        <v>1962</v>
      </c>
      <c r="B48" s="3">
        <v>192645</v>
      </c>
      <c r="C48" s="3">
        <v>784</v>
      </c>
      <c r="D48" s="3">
        <v>151115</v>
      </c>
      <c r="E48" s="3"/>
      <c r="F48" s="3">
        <v>34140</v>
      </c>
      <c r="G48" s="3">
        <v>215</v>
      </c>
      <c r="H48" s="3"/>
      <c r="I48" s="3">
        <v>185040</v>
      </c>
      <c r="J48" s="6">
        <v>4.8010000000000002</v>
      </c>
      <c r="M48" s="2">
        <f t="shared" si="0"/>
        <v>-81.320000000006985</v>
      </c>
      <c r="O48">
        <f t="shared" si="1"/>
        <v>0</v>
      </c>
    </row>
    <row r="49" spans="1:15" x14ac:dyDescent="0.25">
      <c r="A49" s="1">
        <v>1963</v>
      </c>
      <c r="B49" s="3">
        <v>232423</v>
      </c>
      <c r="C49" s="3">
        <v>799</v>
      </c>
      <c r="D49" s="3">
        <v>185616</v>
      </c>
      <c r="E49" s="3"/>
      <c r="F49" s="3">
        <v>12806</v>
      </c>
      <c r="G49" s="3">
        <v>218</v>
      </c>
      <c r="H49" s="3"/>
      <c r="I49" s="3">
        <v>198204</v>
      </c>
      <c r="J49" s="6">
        <v>4.9710000000000001</v>
      </c>
      <c r="M49" s="2">
        <f t="shared" si="0"/>
        <v>89.977000000013504</v>
      </c>
      <c r="O49">
        <f t="shared" si="1"/>
        <v>0</v>
      </c>
    </row>
    <row r="50" spans="1:15" x14ac:dyDescent="0.25">
      <c r="A50" s="1">
        <v>1964</v>
      </c>
      <c r="B50" s="3">
        <v>211709</v>
      </c>
      <c r="C50" s="3">
        <v>806</v>
      </c>
      <c r="D50" s="3">
        <v>170564</v>
      </c>
      <c r="E50" s="3"/>
      <c r="F50" s="3">
        <v>39054</v>
      </c>
      <c r="G50" s="3">
        <v>296</v>
      </c>
      <c r="H50" s="3"/>
      <c r="I50" s="3">
        <v>209322</v>
      </c>
      <c r="J50" s="6">
        <v>5.0739999999999998</v>
      </c>
      <c r="M50" s="2">
        <f t="shared" si="0"/>
        <v>73.453999999997905</v>
      </c>
      <c r="O50">
        <f t="shared" si="1"/>
        <v>0</v>
      </c>
    </row>
    <row r="51" spans="1:15" x14ac:dyDescent="0.25">
      <c r="A51" s="1" t="s">
        <v>8</v>
      </c>
      <c r="B51" s="3">
        <v>221984</v>
      </c>
      <c r="C51" s="3">
        <v>777</v>
      </c>
      <c r="D51" s="3">
        <v>172373</v>
      </c>
      <c r="E51" s="3"/>
      <c r="F51" s="3">
        <v>35203</v>
      </c>
      <c r="G51" s="3">
        <v>227</v>
      </c>
      <c r="H51" s="3"/>
      <c r="I51" s="3">
        <v>207349</v>
      </c>
      <c r="J51" s="6">
        <v>5.3719999999999999</v>
      </c>
      <c r="M51" s="2">
        <f t="shared" si="0"/>
        <v>108.5679999999993</v>
      </c>
      <c r="O51">
        <f t="shared" si="1"/>
        <v>0</v>
      </c>
    </row>
    <row r="52" spans="1:15" x14ac:dyDescent="0.25">
      <c r="A52" s="1">
        <v>1965</v>
      </c>
      <c r="B52" s="3">
        <v>226285</v>
      </c>
      <c r="C52" s="3">
        <v>854</v>
      </c>
      <c r="D52" s="3">
        <v>193235</v>
      </c>
      <c r="E52" s="3"/>
      <c r="F52" s="3">
        <v>86918</v>
      </c>
      <c r="G52" s="3">
        <v>253</v>
      </c>
      <c r="H52" s="3"/>
      <c r="I52" s="3">
        <v>279900</v>
      </c>
      <c r="J52" s="6">
        <v>6.5570000000000004</v>
      </c>
      <c r="M52" s="2">
        <f t="shared" si="0"/>
        <v>12.39000000001397</v>
      </c>
      <c r="O52">
        <f t="shared" si="1"/>
        <v>0</v>
      </c>
    </row>
    <row r="53" spans="1:15" x14ac:dyDescent="0.25">
      <c r="A53" s="1">
        <v>1966</v>
      </c>
      <c r="B53" s="3">
        <v>240750</v>
      </c>
      <c r="C53" s="3">
        <v>914</v>
      </c>
      <c r="D53" s="3">
        <v>220063</v>
      </c>
      <c r="E53" s="3"/>
      <c r="F53" s="3">
        <v>34169</v>
      </c>
      <c r="G53" s="3">
        <v>281</v>
      </c>
      <c r="H53" s="3"/>
      <c r="I53" s="3">
        <v>253951</v>
      </c>
      <c r="J53" s="6">
        <v>5.7530000000000001</v>
      </c>
      <c r="M53" s="2">
        <f t="shared" si="0"/>
        <v>-17.5</v>
      </c>
      <c r="O53">
        <f t="shared" si="1"/>
        <v>0</v>
      </c>
    </row>
    <row r="54" spans="1:15" x14ac:dyDescent="0.25">
      <c r="A54" s="1">
        <v>1967</v>
      </c>
      <c r="B54" s="3">
        <v>238461</v>
      </c>
      <c r="C54" s="3">
        <v>853</v>
      </c>
      <c r="D54" s="3">
        <v>203373</v>
      </c>
      <c r="E54" s="3"/>
      <c r="F54" s="3">
        <v>2036</v>
      </c>
      <c r="G54" s="3">
        <v>311</v>
      </c>
      <c r="H54" s="3"/>
      <c r="I54" s="3">
        <v>205098</v>
      </c>
      <c r="J54" s="6">
        <v>4.4909999999999997</v>
      </c>
      <c r="M54" s="2">
        <f t="shared" si="0"/>
        <v>34.233000000007451</v>
      </c>
      <c r="O54">
        <f t="shared" si="1"/>
        <v>0</v>
      </c>
    </row>
    <row r="55" spans="1:15" x14ac:dyDescent="0.25">
      <c r="A55" s="1">
        <v>1968</v>
      </c>
      <c r="B55" s="3">
        <v>251829</v>
      </c>
      <c r="C55" s="3">
        <v>1003</v>
      </c>
      <c r="D55" s="3">
        <v>252706</v>
      </c>
      <c r="E55" s="3"/>
      <c r="F55" s="3">
        <v>3902</v>
      </c>
      <c r="G55" s="3">
        <v>419</v>
      </c>
      <c r="H55" s="3"/>
      <c r="I55" s="3">
        <v>256189</v>
      </c>
      <c r="J55" s="6">
        <v>5.42</v>
      </c>
      <c r="M55" s="2">
        <f t="shared" si="0"/>
        <v>-121.51300000000629</v>
      </c>
      <c r="O55">
        <f t="shared" si="1"/>
        <v>0</v>
      </c>
    </row>
    <row r="56" spans="1:15" x14ac:dyDescent="0.25">
      <c r="A56" s="1">
        <v>1969</v>
      </c>
      <c r="B56" s="3">
        <v>244965</v>
      </c>
      <c r="C56" s="3">
        <v>867</v>
      </c>
      <c r="D56" s="3">
        <v>212477</v>
      </c>
      <c r="E56" s="3"/>
      <c r="F56" s="3">
        <v>3035</v>
      </c>
      <c r="G56" s="3">
        <v>371</v>
      </c>
      <c r="H56" s="3"/>
      <c r="I56" s="3">
        <v>215141</v>
      </c>
      <c r="J56" s="6">
        <v>4.3970000000000002</v>
      </c>
      <c r="M56" s="2">
        <f t="shared" si="0"/>
        <v>-92.345000000001164</v>
      </c>
      <c r="O56">
        <f t="shared" si="1"/>
        <v>0</v>
      </c>
    </row>
    <row r="57" spans="1:15" x14ac:dyDescent="0.25">
      <c r="A57" s="1" t="s">
        <v>10</v>
      </c>
      <c r="B57" s="3">
        <v>240458</v>
      </c>
      <c r="C57" s="3">
        <v>900</v>
      </c>
      <c r="D57" s="3">
        <v>216371</v>
      </c>
      <c r="E57" s="3"/>
      <c r="F57" s="3">
        <v>26012</v>
      </c>
      <c r="G57" s="3">
        <v>327</v>
      </c>
      <c r="H57" s="3"/>
      <c r="I57" s="3">
        <v>242056</v>
      </c>
      <c r="J57" s="6">
        <v>5.2919999999999998</v>
      </c>
      <c r="M57" s="2">
        <f t="shared" si="0"/>
        <v>41.200000000011642</v>
      </c>
      <c r="O57">
        <f t="shared" si="1"/>
        <v>0</v>
      </c>
    </row>
    <row r="58" spans="1:15" x14ac:dyDescent="0.25">
      <c r="A58" s="1">
        <v>1970</v>
      </c>
      <c r="B58" s="3">
        <v>224051</v>
      </c>
      <c r="C58" s="3">
        <v>1060</v>
      </c>
      <c r="D58" s="3">
        <v>237563</v>
      </c>
      <c r="E58" s="3"/>
      <c r="F58" s="3">
        <v>4169</v>
      </c>
      <c r="G58" s="3">
        <v>461</v>
      </c>
      <c r="H58" s="3"/>
      <c r="I58" s="3">
        <v>241271</v>
      </c>
      <c r="J58" s="6">
        <v>4.7590000000000003</v>
      </c>
      <c r="M58" s="2">
        <f t="shared" si="0"/>
        <v>-68.940000000002328</v>
      </c>
      <c r="O58">
        <f t="shared" si="1"/>
        <v>0</v>
      </c>
    </row>
    <row r="59" spans="1:15" x14ac:dyDescent="0.25">
      <c r="A59" s="1">
        <v>1971</v>
      </c>
      <c r="B59" s="3">
        <v>221199</v>
      </c>
      <c r="C59" s="3">
        <v>1222</v>
      </c>
      <c r="D59" s="3">
        <v>270332</v>
      </c>
      <c r="E59" s="3"/>
      <c r="F59" s="3">
        <v>4337</v>
      </c>
      <c r="G59" s="3">
        <v>577</v>
      </c>
      <c r="H59" s="3"/>
      <c r="I59" s="3">
        <v>274092</v>
      </c>
      <c r="J59" s="6">
        <v>5.2220000000000004</v>
      </c>
      <c r="M59" s="2">
        <f t="shared" si="0"/>
        <v>-26.821999999985565</v>
      </c>
      <c r="O59">
        <f t="shared" si="1"/>
        <v>0</v>
      </c>
    </row>
    <row r="60" spans="1:15" x14ac:dyDescent="0.25">
      <c r="A60" s="1">
        <v>1972</v>
      </c>
      <c r="B60" s="3">
        <v>217401</v>
      </c>
      <c r="C60" s="3">
        <v>1426</v>
      </c>
      <c r="D60" s="3">
        <v>310072</v>
      </c>
      <c r="E60" s="3"/>
      <c r="F60" s="3">
        <v>4793</v>
      </c>
      <c r="G60" s="3">
        <v>20326</v>
      </c>
      <c r="H60" s="3"/>
      <c r="I60" s="3">
        <v>294539</v>
      </c>
      <c r="J60" s="6">
        <v>5.4240000000000004</v>
      </c>
      <c r="M60" s="2">
        <f t="shared" si="0"/>
        <v>-58.173999999999069</v>
      </c>
      <c r="O60">
        <f t="shared" si="1"/>
        <v>0</v>
      </c>
    </row>
    <row r="61" spans="1:15" x14ac:dyDescent="0.25">
      <c r="A61" s="1">
        <v>1973</v>
      </c>
      <c r="B61" s="3">
        <v>262461</v>
      </c>
      <c r="C61" s="3">
        <v>1495</v>
      </c>
      <c r="D61" s="3">
        <v>392360</v>
      </c>
      <c r="E61" s="3"/>
      <c r="F61" s="3">
        <v>57417</v>
      </c>
      <c r="G61" s="3">
        <v>12454</v>
      </c>
      <c r="H61" s="3"/>
      <c r="I61" s="3">
        <v>437323</v>
      </c>
      <c r="J61" s="6">
        <v>7.7880000000000003</v>
      </c>
      <c r="M61" s="2">
        <f t="shared" si="0"/>
        <v>19.195000000006985</v>
      </c>
      <c r="O61">
        <f t="shared" si="1"/>
        <v>0</v>
      </c>
    </row>
    <row r="62" spans="1:15" x14ac:dyDescent="0.25">
      <c r="A62" s="1">
        <v>1974</v>
      </c>
      <c r="B62" s="3">
        <v>173353</v>
      </c>
      <c r="C62" s="3">
        <v>1444</v>
      </c>
      <c r="D62" s="3">
        <v>250391</v>
      </c>
      <c r="E62" s="3"/>
      <c r="F62" s="3">
        <v>123516</v>
      </c>
      <c r="G62" s="3">
        <v>1447</v>
      </c>
      <c r="H62" s="3"/>
      <c r="I62" s="3">
        <v>372460</v>
      </c>
      <c r="J62" s="6">
        <v>6.4189999999999996</v>
      </c>
      <c r="M62" s="2">
        <f t="shared" si="0"/>
        <v>-69.268000000010943</v>
      </c>
      <c r="O62">
        <f t="shared" si="1"/>
        <v>0</v>
      </c>
    </row>
    <row r="63" spans="1:15" x14ac:dyDescent="0.25">
      <c r="A63" s="1" t="s">
        <v>11</v>
      </c>
      <c r="B63" s="3">
        <v>219695</v>
      </c>
      <c r="C63" s="3">
        <v>1330</v>
      </c>
      <c r="D63" s="3">
        <v>292144</v>
      </c>
      <c r="E63" s="3"/>
      <c r="F63" s="3">
        <v>38846</v>
      </c>
      <c r="G63" s="3">
        <v>7053</v>
      </c>
      <c r="H63" s="3"/>
      <c r="I63" s="3">
        <v>323937</v>
      </c>
      <c r="J63" s="6">
        <v>5.9619999999999997</v>
      </c>
      <c r="M63" s="2">
        <f t="shared" si="0"/>
        <v>50.349999999976717</v>
      </c>
      <c r="O63">
        <f t="shared" si="1"/>
        <v>0</v>
      </c>
    </row>
    <row r="64" spans="1:15" x14ac:dyDescent="0.25">
      <c r="A64" s="1">
        <v>1975</v>
      </c>
      <c r="B64" s="3">
        <v>286464</v>
      </c>
      <c r="C64" s="3">
        <v>1537</v>
      </c>
      <c r="D64" s="3">
        <v>440254</v>
      </c>
      <c r="E64" s="3"/>
      <c r="F64" s="3">
        <v>155396</v>
      </c>
      <c r="G64" s="3">
        <v>1615</v>
      </c>
      <c r="H64" s="3"/>
      <c r="I64" s="3">
        <v>594035</v>
      </c>
      <c r="J64" s="6">
        <v>9.9149999999999991</v>
      </c>
      <c r="M64" s="2">
        <f t="shared" si="0"/>
        <v>41.168000000005122</v>
      </c>
      <c r="O64">
        <f t="shared" si="1"/>
        <v>0</v>
      </c>
    </row>
    <row r="65" spans="1:15" x14ac:dyDescent="0.25">
      <c r="A65" s="1">
        <v>1976</v>
      </c>
      <c r="B65" s="7">
        <v>363518</v>
      </c>
      <c r="C65" s="3">
        <v>1511</v>
      </c>
      <c r="D65" s="3">
        <v>549226</v>
      </c>
      <c r="E65" s="3"/>
      <c r="F65" s="3">
        <v>4611</v>
      </c>
      <c r="G65" s="3">
        <v>3034</v>
      </c>
      <c r="H65" s="3"/>
      <c r="I65" s="3">
        <v>550803</v>
      </c>
      <c r="J65" s="6">
        <v>8.9120000000000008</v>
      </c>
      <c r="M65" s="2">
        <f t="shared" si="0"/>
        <v>49.697999999974854</v>
      </c>
      <c r="O65">
        <f t="shared" si="1"/>
        <v>0</v>
      </c>
    </row>
    <row r="66" spans="1:15" x14ac:dyDescent="0.25">
      <c r="A66" s="1">
        <v>1977</v>
      </c>
      <c r="B66" s="3">
        <v>248481</v>
      </c>
      <c r="C66" s="3">
        <v>1681</v>
      </c>
      <c r="D66" s="3">
        <v>417785</v>
      </c>
      <c r="E66" s="3"/>
      <c r="F66" s="3">
        <v>159</v>
      </c>
      <c r="G66" s="3">
        <v>53267</v>
      </c>
      <c r="H66" s="3"/>
      <c r="I66" s="3">
        <v>364677</v>
      </c>
      <c r="J66" s="6">
        <v>5.7249999999999996</v>
      </c>
      <c r="M66" s="2">
        <f t="shared" si="0"/>
        <v>-88.439000000013039</v>
      </c>
      <c r="O66">
        <f t="shared" si="1"/>
        <v>0</v>
      </c>
    </row>
    <row r="67" spans="1:15" x14ac:dyDescent="0.25">
      <c r="A67" s="1">
        <v>1978</v>
      </c>
      <c r="B67" s="3">
        <v>296391</v>
      </c>
      <c r="C67" s="3">
        <v>1705</v>
      </c>
      <c r="D67" s="3">
        <v>505274</v>
      </c>
      <c r="E67" s="3"/>
      <c r="F67" s="3">
        <v>86926</v>
      </c>
      <c r="G67" s="3">
        <v>5092</v>
      </c>
      <c r="H67" s="3"/>
      <c r="I67" s="3">
        <v>587108</v>
      </c>
      <c r="J67" s="6">
        <v>8.9499999999999993</v>
      </c>
      <c r="M67" s="2">
        <f t="shared" si="0"/>
        <v>72.65500000002794</v>
      </c>
      <c r="O67">
        <f t="shared" si="1"/>
        <v>0</v>
      </c>
    </row>
    <row r="68" spans="1:15" x14ac:dyDescent="0.25">
      <c r="A68" s="1">
        <v>1979</v>
      </c>
      <c r="B68" s="3">
        <v>250295</v>
      </c>
      <c r="C68" s="3">
        <v>1468</v>
      </c>
      <c r="D68" s="3">
        <v>367545</v>
      </c>
      <c r="E68" s="3"/>
      <c r="F68" s="3">
        <v>45226</v>
      </c>
      <c r="G68" s="3">
        <v>1</v>
      </c>
      <c r="H68" s="3"/>
      <c r="I68" s="3">
        <v>412764</v>
      </c>
      <c r="J68" s="6">
        <v>6.1159999999999997</v>
      </c>
      <c r="M68" s="2">
        <f t="shared" si="0"/>
        <v>-111.94000000000233</v>
      </c>
      <c r="O68">
        <f t="shared" si="1"/>
        <v>6</v>
      </c>
    </row>
    <row r="69" spans="1:15" x14ac:dyDescent="0.25">
      <c r="A69" s="1" t="s">
        <v>9</v>
      </c>
      <c r="B69" s="3">
        <v>289030</v>
      </c>
      <c r="C69" s="3">
        <v>1578</v>
      </c>
      <c r="D69" s="3">
        <v>456017</v>
      </c>
      <c r="E69" s="3"/>
      <c r="F69" s="3">
        <v>58464</v>
      </c>
      <c r="G69" s="3">
        <v>12602</v>
      </c>
      <c r="H69" s="3"/>
      <c r="I69" s="3">
        <v>501879</v>
      </c>
      <c r="J69" s="6">
        <v>7.8780000000000001</v>
      </c>
      <c r="M69" s="2">
        <f t="shared" ref="M69:M72" si="2">B69*C69/1000 -D69</f>
        <v>72.340000000025611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319315</v>
      </c>
      <c r="C70" s="3">
        <v>1659</v>
      </c>
      <c r="D70" s="3">
        <v>529858</v>
      </c>
      <c r="E70" s="3"/>
      <c r="F70" s="3">
        <v>174420</v>
      </c>
      <c r="G70" s="3">
        <v>1</v>
      </c>
      <c r="H70" s="3"/>
      <c r="I70" s="5">
        <v>704277</v>
      </c>
      <c r="J70" s="6">
        <v>10.154999999999999</v>
      </c>
      <c r="M70" s="2">
        <f t="shared" si="2"/>
        <v>-114.41500000003725</v>
      </c>
      <c r="O70">
        <f t="shared" si="3"/>
        <v>0</v>
      </c>
    </row>
    <row r="71" spans="1:15" x14ac:dyDescent="0.25">
      <c r="A71" s="1">
        <v>1981</v>
      </c>
      <c r="B71" s="3">
        <v>274320</v>
      </c>
      <c r="C71" s="3">
        <v>2038</v>
      </c>
      <c r="D71" s="3">
        <v>559180</v>
      </c>
      <c r="E71" s="3"/>
      <c r="F71" s="3">
        <v>90521</v>
      </c>
      <c r="G71" s="3">
        <v>2</v>
      </c>
      <c r="H71" s="3"/>
      <c r="I71" s="3">
        <v>649699</v>
      </c>
      <c r="J71" s="6">
        <v>9.1229999999999993</v>
      </c>
      <c r="M71" s="2">
        <f t="shared" si="2"/>
        <v>-115.8399999999674</v>
      </c>
      <c r="O71">
        <f t="shared" si="3"/>
        <v>0</v>
      </c>
    </row>
    <row r="72" spans="1:15" x14ac:dyDescent="0.25">
      <c r="A72" s="1">
        <v>1982</v>
      </c>
      <c r="B72" s="3">
        <v>281478</v>
      </c>
      <c r="C72" s="3">
        <v>1759</v>
      </c>
      <c r="D72" s="3">
        <v>495076</v>
      </c>
      <c r="E72" s="3"/>
      <c r="F72" s="3">
        <v>27427</v>
      </c>
      <c r="G72" s="3">
        <v>2</v>
      </c>
      <c r="H72" s="3"/>
      <c r="I72" s="3">
        <v>522501</v>
      </c>
      <c r="J72" s="6">
        <v>7.1440000000000001</v>
      </c>
      <c r="M72" s="2">
        <f t="shared" si="2"/>
        <v>43.802000000025146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BERENJENA</vt:lpstr>
      <vt:lpstr>BETABEL</vt:lpstr>
      <vt:lpstr>BROCOLI</vt:lpstr>
      <vt:lpstr>CACAHUATE</vt:lpstr>
      <vt:lpstr>CAMOTE</vt:lpstr>
      <vt:lpstr>CARTAMO</vt:lpstr>
      <vt:lpstr>CEBADA EN GRANO</vt:lpstr>
      <vt:lpstr>CEBOLLA</vt:lpstr>
      <vt:lpstr>COLIFLOR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2024-09-13T18:38:53Z</dcterms:modified>
</cp:coreProperties>
</file>