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RosBRIS\results\"/>
    </mc:Choice>
  </mc:AlternateContent>
  <xr:revisionPtr revIDLastSave="0" documentId="13_ncr:1_{9664B301-1DD4-4966-96BA-BE4B17D6C179}" xr6:coauthVersionLast="45" xr6:coauthVersionMax="45" xr10:uidLastSave="{00000000-0000-0000-0000-000000000000}"/>
  <bookViews>
    <workbookView xWindow="1755" yWindow="3165" windowWidth="22635" windowHeight="19320" activeTab="2" xr2:uid="{4AA5B074-0269-430E-8786-510EFB6F3383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" i="3" l="1"/>
  <c r="B36" i="3"/>
  <c r="A62" i="1" l="1"/>
  <c r="E60" i="1" s="1"/>
  <c r="A41" i="1"/>
  <c r="E31" i="1" s="1"/>
  <c r="A20" i="1"/>
  <c r="E13" i="1" s="1"/>
  <c r="E52" i="1" l="1"/>
  <c r="E57" i="1"/>
  <c r="E47" i="1"/>
  <c r="E50" i="1"/>
  <c r="E53" i="1"/>
  <c r="E56" i="1"/>
  <c r="D62" i="1"/>
  <c r="E58" i="1"/>
  <c r="E46" i="1"/>
  <c r="E49" i="1"/>
  <c r="E51" i="1"/>
  <c r="E54" i="1"/>
  <c r="E45" i="1"/>
  <c r="E59" i="1"/>
  <c r="E55" i="1"/>
  <c r="E48" i="1"/>
  <c r="D41" i="1"/>
  <c r="E35" i="1"/>
  <c r="E25" i="1"/>
  <c r="E38" i="1"/>
  <c r="E28" i="1"/>
  <c r="E29" i="1"/>
  <c r="E32" i="1"/>
  <c r="E34" i="1"/>
  <c r="E24" i="1"/>
  <c r="E26" i="1"/>
  <c r="E27" i="1"/>
  <c r="E30" i="1"/>
  <c r="E33" i="1"/>
  <c r="E36" i="1"/>
  <c r="E37" i="1"/>
  <c r="E39" i="1"/>
  <c r="E4" i="1"/>
  <c r="E14" i="1"/>
  <c r="E17" i="1"/>
  <c r="E5" i="1"/>
  <c r="E15" i="1"/>
  <c r="E3" i="1"/>
  <c r="E6" i="1"/>
  <c r="E16" i="1"/>
  <c r="E7" i="1"/>
  <c r="E9" i="1"/>
  <c r="E11" i="1"/>
  <c r="E8" i="1"/>
  <c r="E10" i="1"/>
  <c r="D20" i="1"/>
  <c r="E12" i="1"/>
</calcChain>
</file>

<file path=xl/sharedStrings.xml><?xml version="1.0" encoding="utf-8"?>
<sst xmlns="http://schemas.openxmlformats.org/spreadsheetml/2006/main" count="66" uniqueCount="32">
  <si>
    <t>Неблагоприятные реакции на лекарственные и другие вещества</t>
  </si>
  <si>
    <t>Все другие повреждения</t>
  </si>
  <si>
    <t>Несчастные случаи, связанные с мототранспортом</t>
  </si>
  <si>
    <t>Случайные отравления алкоголем</t>
  </si>
  <si>
    <t>Другие случайные отравления</t>
  </si>
  <si>
    <t>Несчастные случаи во время лечения</t>
  </si>
  <si>
    <t>Несчастные случаи, вызванные огнем</t>
  </si>
  <si>
    <t>Случайное утопление и погружение в воду</t>
  </si>
  <si>
    <t>Случайное механическое удушение, закупорка дыхательных путей</t>
  </si>
  <si>
    <t>Несчастные случаи, вызванные огнестрельным оружием</t>
  </si>
  <si>
    <t>Несчастные случаи, вызванные электрическим током</t>
  </si>
  <si>
    <t>Другие несчастные случаи</t>
  </si>
  <si>
    <t>Самоубийство и самоповреждение</t>
  </si>
  <si>
    <t>Убийства и преднамеренные повреждения, нанесенные другим лицом и предусмотренные законом вмешательства</t>
  </si>
  <si>
    <t>Повреждения без уточнения их случайного или преднамеренного характера</t>
  </si>
  <si>
    <t>Оба пола</t>
  </si>
  <si>
    <t>Мужчины</t>
  </si>
  <si>
    <t>Женщины</t>
  </si>
  <si>
    <t>Травмы</t>
  </si>
  <si>
    <t>% причины</t>
  </si>
  <si>
    <t>Годовая доля смертей от внешних причин, 1966-1990, оба пола</t>
  </si>
  <si>
    <t>Годовая доля смертей от внешних причин, 1966-1990, мужчины</t>
  </si>
  <si>
    <t>Годовая доля смертей от внешних причин, 1966-1990, женщины</t>
  </si>
  <si>
    <t>Годовая доля смертей от внешних причин, 1959-1990, мужчины</t>
  </si>
  <si>
    <t>год</t>
  </si>
  <si>
    <t>смерти от других случайных отравлений</t>
  </si>
  <si>
    <t>смерти от отравления алкоголем</t>
  </si>
  <si>
    <t>Количество смертей от внешних причин по возрастам, 1966-1990, пол=M</t>
  </si>
  <si>
    <t>Количество смертей от внешних причин по возрастам, 1966-1990, пол=F</t>
  </si>
  <si>
    <t>смерти</t>
  </si>
  <si>
    <t>возраст</t>
  </si>
  <si>
    <t>1966-1990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</si>
</sst>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1" fillId="2" borderId="0" xfId="0" applyFont="1" applyFill="1"/>
    <xf numFmtId="0" fontId="0" fillId="2" borderId="0" xfId="0" applyFill="1"/>
    <xf numFmtId="3" fontId="0" fillId="2" borderId="0" xfId="0" applyNumberFormat="1" applyFill="1"/>
    <xf numFmtId="2" fontId="0" fillId="0" borderId="0" xfId="0" applyNumberFormat="1"/>
    <xf numFmtId="0" fontId="0" fillId="2" borderId="0" xfId="0" applyFill="1" applyAlignment="1">
      <alignment horizontal="center"/>
    </xf>
    <xf numFmtId="2" fontId="0" fillId="2" borderId="0" xfId="0" applyNumberFormat="1" applyFill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Sheet2!$A$3:$A$27</c:f>
              <c:numCache>
                <c:formatCode>0</c:formatCode>
                <c:ptCount val="2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</c:numCache>
            </c:numRef>
          </c:xVal>
          <c:yVal>
            <c:numRef>
              <c:f>Sheet2!$B$3:$B$27</c:f>
              <c:numCache>
                <c:formatCode>0.00</c:formatCode>
                <c:ptCount val="25"/>
                <c:pt idx="0">
                  <c:v>6.6562460000000003</c:v>
                </c:pt>
                <c:pt idx="1">
                  <c:v>6.6670360000000004</c:v>
                </c:pt>
                <c:pt idx="2">
                  <c:v>7.0040839999999998</c:v>
                </c:pt>
                <c:pt idx="3">
                  <c:v>7.0904449999999999</c:v>
                </c:pt>
                <c:pt idx="4">
                  <c:v>7.218674</c:v>
                </c:pt>
                <c:pt idx="5">
                  <c:v>7.3204370000000001</c:v>
                </c:pt>
                <c:pt idx="6">
                  <c:v>7.1484709999999998</c:v>
                </c:pt>
                <c:pt idx="7">
                  <c:v>6.9402860000000004</c:v>
                </c:pt>
                <c:pt idx="8">
                  <c:v>7.4301450000000004</c:v>
                </c:pt>
                <c:pt idx="9">
                  <c:v>7.2871509999999997</c:v>
                </c:pt>
                <c:pt idx="10">
                  <c:v>7.3980059999999996</c:v>
                </c:pt>
                <c:pt idx="11">
                  <c:v>7.7025189999999997</c:v>
                </c:pt>
                <c:pt idx="12">
                  <c:v>7.6452999999999998</c:v>
                </c:pt>
                <c:pt idx="13">
                  <c:v>7.5558189999999996</c:v>
                </c:pt>
                <c:pt idx="14">
                  <c:v>7.4991349999999999</c:v>
                </c:pt>
                <c:pt idx="15">
                  <c:v>7.5270099999999998</c:v>
                </c:pt>
                <c:pt idx="16">
                  <c:v>7.3152759999999999</c:v>
                </c:pt>
                <c:pt idx="17">
                  <c:v>7.0415479999999997</c:v>
                </c:pt>
                <c:pt idx="18">
                  <c:v>6.9191950000000002</c:v>
                </c:pt>
                <c:pt idx="19">
                  <c:v>6.0793359999999996</c:v>
                </c:pt>
                <c:pt idx="20">
                  <c:v>4.9928850000000002</c:v>
                </c:pt>
                <c:pt idx="21">
                  <c:v>4.8209460000000002</c:v>
                </c:pt>
                <c:pt idx="22">
                  <c:v>5.1841109999999997</c:v>
                </c:pt>
                <c:pt idx="23">
                  <c:v>9.4283769999999993</c:v>
                </c:pt>
                <c:pt idx="24">
                  <c:v>9.6203219999999998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B-4072-BF19-7E653AFD6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994304"/>
        <c:axId val="765994632"/>
      </c:scatterChart>
      <c:valAx>
        <c:axId val="76599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5994632"/>
        <c:crosses val="autoZero"/>
        <c:crossBetween val="midCat"/>
      </c:valAx>
      <c:valAx>
        <c:axId val="76599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599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Sheet2!$A$32:$A$56</c:f>
              <c:numCache>
                <c:formatCode>0</c:formatCode>
                <c:ptCount val="2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</c:numCache>
            </c:numRef>
          </c:xVal>
          <c:yVal>
            <c:numRef>
              <c:f>Sheet2!$B$32:$B$56</c:f>
              <c:numCache>
                <c:formatCode>0.00</c:formatCode>
                <c:ptCount val="25"/>
                <c:pt idx="0">
                  <c:v>10.563454999999999</c:v>
                </c:pt>
                <c:pt idx="1">
                  <c:v>10.713066</c:v>
                </c:pt>
                <c:pt idx="2">
                  <c:v>11.186551</c:v>
                </c:pt>
                <c:pt idx="3">
                  <c:v>11.309032</c:v>
                </c:pt>
                <c:pt idx="4">
                  <c:v>11.520161</c:v>
                </c:pt>
                <c:pt idx="5">
                  <c:v>11.64997</c:v>
                </c:pt>
                <c:pt idx="6">
                  <c:v>11.425935000000001</c:v>
                </c:pt>
                <c:pt idx="7">
                  <c:v>11.112444</c:v>
                </c:pt>
                <c:pt idx="8">
                  <c:v>11.727679</c:v>
                </c:pt>
                <c:pt idx="9">
                  <c:v>11.553717000000001</c:v>
                </c:pt>
                <c:pt idx="10">
                  <c:v>11.682214</c:v>
                </c:pt>
                <c:pt idx="11">
                  <c:v>12.036557</c:v>
                </c:pt>
                <c:pt idx="12">
                  <c:v>11.888059</c:v>
                </c:pt>
                <c:pt idx="13">
                  <c:v>11.828402000000001</c:v>
                </c:pt>
                <c:pt idx="14">
                  <c:v>11.726924</c:v>
                </c:pt>
                <c:pt idx="15">
                  <c:v>11.81503</c:v>
                </c:pt>
                <c:pt idx="16">
                  <c:v>11.459783</c:v>
                </c:pt>
                <c:pt idx="17">
                  <c:v>11.075951999999999</c:v>
                </c:pt>
                <c:pt idx="18">
                  <c:v>10.919328999999999</c:v>
                </c:pt>
                <c:pt idx="19">
                  <c:v>9.6666039999999995</c:v>
                </c:pt>
                <c:pt idx="20">
                  <c:v>7.9885599999999997</c:v>
                </c:pt>
                <c:pt idx="21">
                  <c:v>7.7328590000000004</c:v>
                </c:pt>
                <c:pt idx="22">
                  <c:v>8.3544280000000004</c:v>
                </c:pt>
                <c:pt idx="23">
                  <c:v>14.958285999999999</c:v>
                </c:pt>
                <c:pt idx="24">
                  <c:v>15.192517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08-40A1-9552-59E8B1E60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192224"/>
        <c:axId val="767192552"/>
      </c:scatterChart>
      <c:valAx>
        <c:axId val="76719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192552"/>
        <c:crosses val="autoZero"/>
        <c:crossBetween val="midCat"/>
      </c:valAx>
      <c:valAx>
        <c:axId val="76719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19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Sheet2!$A$61:$A$85</c:f>
              <c:numCache>
                <c:formatCode>0</c:formatCode>
                <c:ptCount val="2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</c:numCache>
            </c:numRef>
          </c:xVal>
          <c:yVal>
            <c:numRef>
              <c:f>Sheet2!$B$61:$B$85</c:f>
              <c:numCache>
                <c:formatCode>0.00</c:formatCode>
                <c:ptCount val="25"/>
                <c:pt idx="0">
                  <c:v>2.9407179999999999</c:v>
                </c:pt>
                <c:pt idx="1">
                  <c:v>2.8434149999999998</c:v>
                </c:pt>
                <c:pt idx="2">
                  <c:v>2.9680249999999999</c:v>
                </c:pt>
                <c:pt idx="3">
                  <c:v>2.9887959999999998</c:v>
                </c:pt>
                <c:pt idx="4">
                  <c:v>3.0224340000000001</c:v>
                </c:pt>
                <c:pt idx="5">
                  <c:v>3.0803579999999999</c:v>
                </c:pt>
                <c:pt idx="6">
                  <c:v>3.037191</c:v>
                </c:pt>
                <c:pt idx="7">
                  <c:v>2.9865200000000001</c:v>
                </c:pt>
                <c:pt idx="8">
                  <c:v>3.2359360000000001</c:v>
                </c:pt>
                <c:pt idx="9">
                  <c:v>3.1526040000000002</c:v>
                </c:pt>
                <c:pt idx="10">
                  <c:v>3.2434470000000002</c:v>
                </c:pt>
                <c:pt idx="11">
                  <c:v>3.370889</c:v>
                </c:pt>
                <c:pt idx="12">
                  <c:v>3.402066</c:v>
                </c:pt>
                <c:pt idx="13">
                  <c:v>3.3119010000000002</c:v>
                </c:pt>
                <c:pt idx="14">
                  <c:v>3.3055110000000001</c:v>
                </c:pt>
                <c:pt idx="15">
                  <c:v>3.2711290000000002</c:v>
                </c:pt>
                <c:pt idx="16">
                  <c:v>3.2231730000000001</c:v>
                </c:pt>
                <c:pt idx="17">
                  <c:v>3.1107399999999998</c:v>
                </c:pt>
                <c:pt idx="18">
                  <c:v>3.0686619999999998</c:v>
                </c:pt>
                <c:pt idx="19">
                  <c:v>2.7895300000000001</c:v>
                </c:pt>
                <c:pt idx="20">
                  <c:v>2.3935390000000001</c:v>
                </c:pt>
                <c:pt idx="21">
                  <c:v>2.3027540000000002</c:v>
                </c:pt>
                <c:pt idx="22">
                  <c:v>2.4070870000000002</c:v>
                </c:pt>
                <c:pt idx="23">
                  <c:v>4.2851410000000003</c:v>
                </c:pt>
                <c:pt idx="24">
                  <c:v>4.3583119999999997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0-40CE-9BCD-BE9CF53B7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691440"/>
        <c:axId val="816691768"/>
      </c:scatterChart>
      <c:valAx>
        <c:axId val="81669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6691768"/>
        <c:crosses val="autoZero"/>
        <c:crossBetween val="midCat"/>
      </c:valAx>
      <c:valAx>
        <c:axId val="81669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669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Sheet2!$A$90:$A$121</c:f>
              <c:numCache>
                <c:formatCode>0</c:formatCode>
                <c:ptCount val="32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</c:numCache>
            </c:numRef>
          </c:xVal>
          <c:yVal>
            <c:numRef>
              <c:f>Sheet2!$B$90:$B$121</c:f>
              <c:numCache>
                <c:formatCode>0.00</c:formatCode>
                <c:ptCount val="32"/>
                <c:pt idx="0">
                  <c:v>7.8892749999999996</c:v>
                </c:pt>
                <c:pt idx="1">
                  <c:v>8.1289719999999992</c:v>
                </c:pt>
                <c:pt idx="2">
                  <c:v>8.8664020000000008</c:v>
                </c:pt>
                <c:pt idx="3">
                  <c:v>8.6916639999999994</c:v>
                </c:pt>
                <c:pt idx="4">
                  <c:v>8.7874280000000002</c:v>
                </c:pt>
                <c:pt idx="5">
                  <c:v>9.3270669999999996</c:v>
                </c:pt>
                <c:pt idx="6">
                  <c:v>9.9523980000000005</c:v>
                </c:pt>
                <c:pt idx="7">
                  <c:v>10.563454999999999</c:v>
                </c:pt>
                <c:pt idx="8">
                  <c:v>10.713066</c:v>
                </c:pt>
                <c:pt idx="9">
                  <c:v>11.186551</c:v>
                </c:pt>
                <c:pt idx="10">
                  <c:v>11.309032</c:v>
                </c:pt>
                <c:pt idx="11">
                  <c:v>11.520161</c:v>
                </c:pt>
                <c:pt idx="12">
                  <c:v>11.64997</c:v>
                </c:pt>
                <c:pt idx="13">
                  <c:v>11.425935000000001</c:v>
                </c:pt>
                <c:pt idx="14">
                  <c:v>11.112444</c:v>
                </c:pt>
                <c:pt idx="15">
                  <c:v>11.727679</c:v>
                </c:pt>
                <c:pt idx="16">
                  <c:v>11.553717000000001</c:v>
                </c:pt>
                <c:pt idx="17">
                  <c:v>11.682214</c:v>
                </c:pt>
                <c:pt idx="18">
                  <c:v>12.036557</c:v>
                </c:pt>
                <c:pt idx="19">
                  <c:v>11.888059</c:v>
                </c:pt>
                <c:pt idx="20">
                  <c:v>11.828402000000001</c:v>
                </c:pt>
                <c:pt idx="21">
                  <c:v>11.726924</c:v>
                </c:pt>
                <c:pt idx="22">
                  <c:v>11.81503</c:v>
                </c:pt>
                <c:pt idx="23">
                  <c:v>11.459783</c:v>
                </c:pt>
                <c:pt idx="24">
                  <c:v>11.075951999999999</c:v>
                </c:pt>
                <c:pt idx="25">
                  <c:v>10.919328999999999</c:v>
                </c:pt>
                <c:pt idx="26">
                  <c:v>9.6666039999999995</c:v>
                </c:pt>
                <c:pt idx="27">
                  <c:v>7.9885599999999997</c:v>
                </c:pt>
                <c:pt idx="28">
                  <c:v>7.7328590000000004</c:v>
                </c:pt>
                <c:pt idx="29">
                  <c:v>8.3544280000000004</c:v>
                </c:pt>
                <c:pt idx="30">
                  <c:v>14.958285999999999</c:v>
                </c:pt>
                <c:pt idx="31">
                  <c:v>15.192517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C1-4607-8050-88EEBF08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411248"/>
        <c:axId val="820411576"/>
      </c:scatterChart>
      <c:valAx>
        <c:axId val="82041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0411576"/>
        <c:crosses val="autoZero"/>
        <c:crossBetween val="midCat"/>
      </c:valAx>
      <c:valAx>
        <c:axId val="8204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041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смерти от отравления алкоголем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Sheet3!$A$2:$A$33</c:f>
              <c:numCache>
                <c:formatCode>0</c:formatCode>
                <c:ptCount val="32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</c:numCache>
            </c:numRef>
          </c:xVal>
          <c:yVal>
            <c:numRef>
              <c:f>Sheet3!$B$2:$B$33</c:f>
              <c:numCache>
                <c:formatCode>#,##0</c:formatCode>
                <c:ptCount val="32"/>
                <c:pt idx="0">
                  <c:v>7728</c:v>
                </c:pt>
                <c:pt idx="1">
                  <c:v>7604</c:v>
                </c:pt>
                <c:pt idx="2">
                  <c:v>8074</c:v>
                </c:pt>
                <c:pt idx="3">
                  <c:v>8189</c:v>
                </c:pt>
                <c:pt idx="4">
                  <c:v>8042</c:v>
                </c:pt>
                <c:pt idx="5">
                  <c:v>8417</c:v>
                </c:pt>
                <c:pt idx="6">
                  <c:v>9787</c:v>
                </c:pt>
                <c:pt idx="7">
                  <c:v>10715</c:v>
                </c:pt>
                <c:pt idx="8">
                  <c:v>12718</c:v>
                </c:pt>
                <c:pt idx="9">
                  <c:v>16138</c:v>
                </c:pt>
                <c:pt idx="10">
                  <c:v>18101</c:v>
                </c:pt>
                <c:pt idx="11">
                  <c:v>18686</c:v>
                </c:pt>
                <c:pt idx="12">
                  <c:v>18590</c:v>
                </c:pt>
                <c:pt idx="13">
                  <c:v>18907</c:v>
                </c:pt>
                <c:pt idx="14">
                  <c:v>20269</c:v>
                </c:pt>
                <c:pt idx="15">
                  <c:v>21539</c:v>
                </c:pt>
                <c:pt idx="16">
                  <c:v>23191</c:v>
                </c:pt>
                <c:pt idx="17">
                  <c:v>26585</c:v>
                </c:pt>
                <c:pt idx="18">
                  <c:v>28103</c:v>
                </c:pt>
                <c:pt idx="19">
                  <c:v>29554</c:v>
                </c:pt>
                <c:pt idx="20">
                  <c:v>31781</c:v>
                </c:pt>
                <c:pt idx="21">
                  <c:v>32057</c:v>
                </c:pt>
                <c:pt idx="22">
                  <c:v>28688</c:v>
                </c:pt>
                <c:pt idx="23">
                  <c:v>27617</c:v>
                </c:pt>
                <c:pt idx="24">
                  <c:v>27409</c:v>
                </c:pt>
                <c:pt idx="25">
                  <c:v>27955</c:v>
                </c:pt>
                <c:pt idx="26">
                  <c:v>23512</c:v>
                </c:pt>
                <c:pt idx="27">
                  <c:v>13458</c:v>
                </c:pt>
                <c:pt idx="28">
                  <c:v>11675</c:v>
                </c:pt>
                <c:pt idx="29">
                  <c:v>11386</c:v>
                </c:pt>
                <c:pt idx="30">
                  <c:v>12951</c:v>
                </c:pt>
                <c:pt idx="31">
                  <c:v>16059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48-4FCD-8EB9-71E638E18BE9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смерти от других случайных отравлений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Sheet3!$A$2:$A$33</c:f>
              <c:numCache>
                <c:formatCode>0</c:formatCode>
                <c:ptCount val="32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</c:numCache>
            </c:numRef>
          </c:xVal>
          <c:yVal>
            <c:numRef>
              <c:f>Sheet3!$C$2:$C$33</c:f>
              <c:numCache>
                <c:formatCode>#,##0</c:formatCode>
                <c:ptCount val="32"/>
                <c:pt idx="0">
                  <c:v>5123</c:v>
                </c:pt>
                <c:pt idx="1">
                  <c:v>4963</c:v>
                </c:pt>
                <c:pt idx="2">
                  <c:v>5253</c:v>
                </c:pt>
                <c:pt idx="3">
                  <c:v>5356</c:v>
                </c:pt>
                <c:pt idx="4">
                  <c:v>5218</c:v>
                </c:pt>
                <c:pt idx="5">
                  <c:v>5485</c:v>
                </c:pt>
                <c:pt idx="6">
                  <c:v>6304</c:v>
                </c:pt>
                <c:pt idx="7">
                  <c:v>6770</c:v>
                </c:pt>
                <c:pt idx="8">
                  <c:v>7146</c:v>
                </c:pt>
                <c:pt idx="9">
                  <c:v>7350</c:v>
                </c:pt>
                <c:pt idx="10">
                  <c:v>8242</c:v>
                </c:pt>
                <c:pt idx="11">
                  <c:v>8319</c:v>
                </c:pt>
                <c:pt idx="12">
                  <c:v>8128</c:v>
                </c:pt>
                <c:pt idx="13">
                  <c:v>8731</c:v>
                </c:pt>
                <c:pt idx="14">
                  <c:v>8942</c:v>
                </c:pt>
                <c:pt idx="15">
                  <c:v>9085</c:v>
                </c:pt>
                <c:pt idx="16">
                  <c:v>9617</c:v>
                </c:pt>
                <c:pt idx="17">
                  <c:v>11509</c:v>
                </c:pt>
                <c:pt idx="18">
                  <c:v>11899</c:v>
                </c:pt>
                <c:pt idx="19">
                  <c:v>11922</c:v>
                </c:pt>
                <c:pt idx="20">
                  <c:v>12628</c:v>
                </c:pt>
                <c:pt idx="21">
                  <c:v>14205</c:v>
                </c:pt>
                <c:pt idx="22">
                  <c:v>12789</c:v>
                </c:pt>
                <c:pt idx="23">
                  <c:v>12798</c:v>
                </c:pt>
                <c:pt idx="24">
                  <c:v>12867</c:v>
                </c:pt>
                <c:pt idx="25">
                  <c:v>14448</c:v>
                </c:pt>
                <c:pt idx="26">
                  <c:v>14117</c:v>
                </c:pt>
                <c:pt idx="27">
                  <c:v>11443</c:v>
                </c:pt>
                <c:pt idx="28">
                  <c:v>11249</c:v>
                </c:pt>
                <c:pt idx="29">
                  <c:v>11313</c:v>
                </c:pt>
                <c:pt idx="30">
                  <c:v>11761</c:v>
                </c:pt>
                <c:pt idx="31">
                  <c:v>12002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8-4FCD-8EB9-71E638E18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001512"/>
        <c:axId val="839001840"/>
      </c:scatterChart>
      <c:valAx>
        <c:axId val="839001512"/>
        <c:scaling>
          <c:orientation val="minMax"/>
          <c:max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9001840"/>
        <c:crosses val="autoZero"/>
        <c:crossBetween val="midCat"/>
      </c:valAx>
      <c:valAx>
        <c:axId val="8390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900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смерти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Sheet4!$A$4:$A$22</c:f>
              <c:numCache>
                <c:formatCode>0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</c:numCache>
            </c:numRef>
          </c:xVal>
          <c:yVal>
            <c:numRef>
              <c:f>Sheet4!$B$4:$B$22</c:f>
              <c:numCache>
                <c:formatCode>0</c:formatCode>
                <c:ptCount val="19"/>
                <c:pt idx="0">
                  <c:v>30808</c:v>
                </c:pt>
                <c:pt idx="1">
                  <c:v>57615</c:v>
                </c:pt>
                <c:pt idx="2">
                  <c:v>68501</c:v>
                </c:pt>
                <c:pt idx="3">
                  <c:v>59328</c:v>
                </c:pt>
                <c:pt idx="4">
                  <c:v>184234</c:v>
                </c:pt>
                <c:pt idx="5">
                  <c:v>338681</c:v>
                </c:pt>
                <c:pt idx="6">
                  <c:v>415488</c:v>
                </c:pt>
                <c:pt idx="7">
                  <c:v>445571</c:v>
                </c:pt>
                <c:pt idx="8">
                  <c:v>452214</c:v>
                </c:pt>
                <c:pt idx="9">
                  <c:v>449360</c:v>
                </c:pt>
                <c:pt idx="10">
                  <c:v>400620</c:v>
                </c:pt>
                <c:pt idx="11">
                  <c:v>334062</c:v>
                </c:pt>
                <c:pt idx="12">
                  <c:v>231339</c:v>
                </c:pt>
                <c:pt idx="13">
                  <c:v>146013</c:v>
                </c:pt>
                <c:pt idx="14">
                  <c:v>90232</c:v>
                </c:pt>
                <c:pt idx="15">
                  <c:v>61553</c:v>
                </c:pt>
                <c:pt idx="16">
                  <c:v>41873</c:v>
                </c:pt>
                <c:pt idx="17">
                  <c:v>22706</c:v>
                </c:pt>
                <c:pt idx="18">
                  <c:v>14706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4C-48C9-ADF7-4813D3052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727624"/>
        <c:axId val="756727952"/>
      </c:scatterChart>
      <c:valAx>
        <c:axId val="75672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мужчины, возраст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6727952"/>
        <c:crosses val="autoZero"/>
        <c:crossBetween val="midCat"/>
      </c:valAx>
      <c:valAx>
        <c:axId val="7567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6727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Sheet4!$B$26</c:f>
              <c:strCache>
                <c:ptCount val="1"/>
                <c:pt idx="0">
                  <c:v>смерти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Sheet4!$A$27:$A$45</c:f>
              <c:numCache>
                <c:formatCode>0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</c:numCache>
            </c:numRef>
          </c:xVal>
          <c:yVal>
            <c:numRef>
              <c:f>Sheet4!$B$27:$B$45</c:f>
              <c:numCache>
                <c:formatCode>0</c:formatCode>
                <c:ptCount val="19"/>
                <c:pt idx="0">
                  <c:v>24585</c:v>
                </c:pt>
                <c:pt idx="1">
                  <c:v>37298</c:v>
                </c:pt>
                <c:pt idx="2">
                  <c:v>27390</c:v>
                </c:pt>
                <c:pt idx="3">
                  <c:v>21380</c:v>
                </c:pt>
                <c:pt idx="4">
                  <c:v>42875</c:v>
                </c:pt>
                <c:pt idx="5">
                  <c:v>47261</c:v>
                </c:pt>
                <c:pt idx="6">
                  <c:v>53031</c:v>
                </c:pt>
                <c:pt idx="7">
                  <c:v>63416</c:v>
                </c:pt>
                <c:pt idx="8">
                  <c:v>75068</c:v>
                </c:pt>
                <c:pt idx="9">
                  <c:v>89956</c:v>
                </c:pt>
                <c:pt idx="10">
                  <c:v>101816</c:v>
                </c:pt>
                <c:pt idx="11">
                  <c:v>105027</c:v>
                </c:pt>
                <c:pt idx="12">
                  <c:v>91868</c:v>
                </c:pt>
                <c:pt idx="13">
                  <c:v>78466</c:v>
                </c:pt>
                <c:pt idx="14">
                  <c:v>65314</c:v>
                </c:pt>
                <c:pt idx="15">
                  <c:v>61088</c:v>
                </c:pt>
                <c:pt idx="16">
                  <c:v>59226</c:v>
                </c:pt>
                <c:pt idx="17">
                  <c:v>43825</c:v>
                </c:pt>
                <c:pt idx="18">
                  <c:v>32369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BF-4158-A993-B4A2E5E68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323408"/>
        <c:axId val="755323736"/>
      </c:scatterChart>
      <c:valAx>
        <c:axId val="75532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 baseline="0">
                    <a:solidFill>
                      <a:schemeClr val="tx1"/>
                    </a:solidFill>
                  </a:rPr>
                  <a:t>женщины, возраст</a:t>
                </a:r>
                <a:endParaRPr lang="de-DE" b="1" baseline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5323736"/>
        <c:crosses val="autoZero"/>
        <c:crossBetween val="midCat"/>
      </c:valAx>
      <c:valAx>
        <c:axId val="75532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532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9525</xdr:rowOff>
    </xdr:from>
    <xdr:to>
      <xdr:col>10</xdr:col>
      <xdr:colOff>304800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93EF4F-7DDD-4F88-BC03-4E6969124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31</xdr:row>
      <xdr:rowOff>9525</xdr:rowOff>
    </xdr:from>
    <xdr:to>
      <xdr:col>10</xdr:col>
      <xdr:colOff>314325</xdr:colOff>
      <xdr:row>45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E2B5DD-D66D-4D24-A7EB-C4C1B888B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600075</xdr:colOff>
      <xdr:row>60</xdr:row>
      <xdr:rowOff>0</xdr:rowOff>
    </xdr:from>
    <xdr:to>
      <xdr:col>10</xdr:col>
      <xdr:colOff>295275</xdr:colOff>
      <xdr:row>74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7BB852-A9E0-465A-ACC3-9A1D20867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4762</xdr:colOff>
      <xdr:row>88</xdr:row>
      <xdr:rowOff>185737</xdr:rowOff>
    </xdr:from>
    <xdr:to>
      <xdr:col>10</xdr:col>
      <xdr:colOff>309562</xdr:colOff>
      <xdr:row>103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90AF63-9496-4402-9935-86A5B987C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595312</xdr:colOff>
      <xdr:row>2</xdr:row>
      <xdr:rowOff>4761</xdr:rowOff>
    </xdr:from>
    <xdr:to>
      <xdr:col>15</xdr:col>
      <xdr:colOff>571500</xdr:colOff>
      <xdr:row>24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EB2A4-6973-4D7F-AD0D-B583708BA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604836</xdr:colOff>
      <xdr:row>2</xdr:row>
      <xdr:rowOff>23811</xdr:rowOff>
    </xdr:from>
    <xdr:to>
      <xdr:col>10</xdr:col>
      <xdr:colOff>380999</xdr:colOff>
      <xdr:row>21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4BAF05-EC36-48BF-82CD-69F352B37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</xdr:colOff>
      <xdr:row>25</xdr:row>
      <xdr:rowOff>42862</xdr:rowOff>
    </xdr:from>
    <xdr:to>
      <xdr:col>10</xdr:col>
      <xdr:colOff>485775</xdr:colOff>
      <xdr:row>44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E52C3D-64F7-44C3-9B60-F488C7469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0746-641B-49AD-81F7-E7E4BD2274DB}">
  <dimension ref="A1:M72"/>
  <sheetViews>
    <sheetView workbookViewId="0">
      <selection activeCell="D20" sqref="D20"/>
    </sheetView>
  </sheetViews>
  <sheetFormatPr defaultRowHeight="15" x14ac:dyDescent="0.25"/>
  <cols>
    <col min="3" max="3" width="111.7109375" customWidth="1"/>
    <col min="4" max="4" width="10.140625" bestFit="1" customWidth="1"/>
    <col min="5" max="5" width="26.5703125" customWidth="1"/>
  </cols>
  <sheetData>
    <row r="1" spans="1:13" x14ac:dyDescent="0.25">
      <c r="A1" s="2" t="s">
        <v>15</v>
      </c>
      <c r="B1" s="3"/>
      <c r="C1" s="3"/>
      <c r="D1" s="4">
        <v>69488315</v>
      </c>
      <c r="E1" s="6" t="s">
        <v>19</v>
      </c>
      <c r="F1" s="3"/>
      <c r="G1" s="3"/>
      <c r="H1" s="3"/>
      <c r="I1" s="3"/>
      <c r="J1" s="3"/>
      <c r="K1" s="3"/>
      <c r="L1" s="3"/>
      <c r="M1" s="3"/>
    </row>
    <row r="3" spans="1:13" x14ac:dyDescent="0.25">
      <c r="A3" s="1">
        <v>1037266</v>
      </c>
      <c r="C3" t="s">
        <v>12</v>
      </c>
      <c r="E3" s="5">
        <f>100*A3/$A$20</f>
        <v>20.886689469001993</v>
      </c>
    </row>
    <row r="4" spans="1:13" x14ac:dyDescent="0.25">
      <c r="A4" s="1">
        <v>847377</v>
      </c>
      <c r="C4" t="s">
        <v>2</v>
      </c>
      <c r="E4" s="5">
        <f t="shared" ref="E4:E17" si="0">100*A4/$A$20</f>
        <v>17.063029408246777</v>
      </c>
    </row>
    <row r="5" spans="1:13" x14ac:dyDescent="0.25">
      <c r="A5" s="1">
        <v>527647</v>
      </c>
      <c r="C5" t="s">
        <v>3</v>
      </c>
      <c r="E5" s="5">
        <f t="shared" si="0"/>
        <v>10.624853256783211</v>
      </c>
    </row>
    <row r="6" spans="1:13" x14ac:dyDescent="0.25">
      <c r="A6" s="1">
        <v>511748</v>
      </c>
      <c r="C6" t="s">
        <v>11</v>
      </c>
      <c r="E6" s="5">
        <f t="shared" si="0"/>
        <v>10.304706374626019</v>
      </c>
    </row>
    <row r="7" spans="1:13" x14ac:dyDescent="0.25">
      <c r="A7" s="1">
        <v>393346</v>
      </c>
      <c r="C7" t="s">
        <v>7</v>
      </c>
      <c r="E7" s="5">
        <f t="shared" si="0"/>
        <v>7.9205293105857688</v>
      </c>
    </row>
    <row r="8" spans="1:13" x14ac:dyDescent="0.25">
      <c r="A8" s="1">
        <v>342427</v>
      </c>
      <c r="C8" t="s">
        <v>13</v>
      </c>
      <c r="E8" s="5">
        <f t="shared" si="0"/>
        <v>6.8952095362249848</v>
      </c>
    </row>
    <row r="9" spans="1:13" x14ac:dyDescent="0.25">
      <c r="A9" s="1">
        <v>297007</v>
      </c>
      <c r="C9" t="s">
        <v>18</v>
      </c>
      <c r="E9" s="5">
        <f t="shared" si="0"/>
        <v>5.9806192231499686</v>
      </c>
    </row>
    <row r="10" spans="1:13" x14ac:dyDescent="0.25">
      <c r="A10" s="1">
        <v>269280</v>
      </c>
      <c r="C10" t="s">
        <v>4</v>
      </c>
      <c r="E10" s="5">
        <f t="shared" si="0"/>
        <v>5.4223002973324652</v>
      </c>
    </row>
    <row r="11" spans="1:13" x14ac:dyDescent="0.25">
      <c r="A11" s="1">
        <v>195968</v>
      </c>
      <c r="C11" t="s">
        <v>14</v>
      </c>
      <c r="E11" s="5">
        <f t="shared" si="0"/>
        <v>3.9460685705126579</v>
      </c>
    </row>
    <row r="12" spans="1:13" x14ac:dyDescent="0.25">
      <c r="A12" s="1">
        <v>146128</v>
      </c>
      <c r="C12" t="s">
        <v>8</v>
      </c>
      <c r="E12" s="5">
        <f t="shared" si="0"/>
        <v>2.9424758535672848</v>
      </c>
    </row>
    <row r="13" spans="1:13" x14ac:dyDescent="0.25">
      <c r="A13" s="1">
        <v>123307</v>
      </c>
      <c r="C13" t="s">
        <v>1</v>
      </c>
      <c r="E13" s="5">
        <f t="shared" si="0"/>
        <v>2.4829455687877831</v>
      </c>
    </row>
    <row r="14" spans="1:13" x14ac:dyDescent="0.25">
      <c r="A14" s="1">
        <v>118279</v>
      </c>
      <c r="C14" t="s">
        <v>6</v>
      </c>
      <c r="E14" s="5">
        <f t="shared" si="0"/>
        <v>2.381700300312636</v>
      </c>
    </row>
    <row r="15" spans="1:13" x14ac:dyDescent="0.25">
      <c r="A15" s="1">
        <v>69060</v>
      </c>
      <c r="C15" t="s">
        <v>10</v>
      </c>
      <c r="E15" s="5">
        <f t="shared" si="0"/>
        <v>1.3906122197481434</v>
      </c>
    </row>
    <row r="16" spans="1:13" x14ac:dyDescent="0.25">
      <c r="A16" s="1">
        <v>62585</v>
      </c>
      <c r="C16" t="s">
        <v>0</v>
      </c>
      <c r="E16" s="5">
        <f t="shared" si="0"/>
        <v>1.2602297389652122</v>
      </c>
    </row>
    <row r="17" spans="1:13" x14ac:dyDescent="0.25">
      <c r="A17" s="1">
        <v>18015</v>
      </c>
      <c r="C17" t="s">
        <v>9</v>
      </c>
      <c r="E17" s="5">
        <f t="shared" si="0"/>
        <v>0.36275527278834058</v>
      </c>
    </row>
    <row r="18" spans="1:13" x14ac:dyDescent="0.25">
      <c r="A18" s="1">
        <v>6718</v>
      </c>
      <c r="C18" t="s">
        <v>5</v>
      </c>
      <c r="E18" s="5"/>
    </row>
    <row r="19" spans="1:13" x14ac:dyDescent="0.25">
      <c r="A19" s="1"/>
      <c r="E19" s="5"/>
    </row>
    <row r="20" spans="1:13" x14ac:dyDescent="0.25">
      <c r="A20" s="1">
        <f>SUM(A3:A18)</f>
        <v>4966158</v>
      </c>
      <c r="D20" s="5">
        <f>100*A20/D1</f>
        <v>7.1467526590621748</v>
      </c>
      <c r="E20" s="5"/>
    </row>
    <row r="21" spans="1:13" x14ac:dyDescent="0.25">
      <c r="E21" s="5"/>
    </row>
    <row r="22" spans="1:13" x14ac:dyDescent="0.25">
      <c r="A22" s="2" t="s">
        <v>16</v>
      </c>
      <c r="B22" s="3"/>
      <c r="C22" s="3"/>
      <c r="D22" s="4">
        <v>33927047</v>
      </c>
      <c r="E22" s="7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E23" s="5"/>
    </row>
    <row r="24" spans="1:13" x14ac:dyDescent="0.25">
      <c r="A24" s="1">
        <v>816465</v>
      </c>
      <c r="C24" t="s">
        <v>12</v>
      </c>
      <c r="E24" s="5">
        <f>100*A24/$A$41</f>
        <v>21.235001568310455</v>
      </c>
    </row>
    <row r="25" spans="1:13" x14ac:dyDescent="0.25">
      <c r="A25" s="1">
        <v>667274</v>
      </c>
      <c r="C25" t="s">
        <v>2</v>
      </c>
      <c r="E25" s="5">
        <f t="shared" ref="E25:E39" si="1">100*A25/$A$41</f>
        <v>17.354772631396067</v>
      </c>
    </row>
    <row r="26" spans="1:13" x14ac:dyDescent="0.25">
      <c r="A26" s="1">
        <v>417456</v>
      </c>
      <c r="C26" t="s">
        <v>3</v>
      </c>
      <c r="E26" s="5">
        <f t="shared" si="1"/>
        <v>10.857389863252692</v>
      </c>
    </row>
    <row r="27" spans="1:13" x14ac:dyDescent="0.25">
      <c r="A27" s="1">
        <v>393793</v>
      </c>
      <c r="C27" t="s">
        <v>11</v>
      </c>
      <c r="E27" s="5">
        <f t="shared" si="1"/>
        <v>10.24195155039062</v>
      </c>
    </row>
    <row r="28" spans="1:13" x14ac:dyDescent="0.25">
      <c r="A28" s="1">
        <v>335149</v>
      </c>
      <c r="C28" t="s">
        <v>7</v>
      </c>
      <c r="E28" s="5">
        <f t="shared" si="1"/>
        <v>8.7167111151337533</v>
      </c>
    </row>
    <row r="29" spans="1:13" x14ac:dyDescent="0.25">
      <c r="A29" s="1">
        <v>240195</v>
      </c>
      <c r="C29" t="s">
        <v>13</v>
      </c>
      <c r="E29" s="5">
        <f t="shared" si="1"/>
        <v>6.247103307184422</v>
      </c>
    </row>
    <row r="30" spans="1:13" x14ac:dyDescent="0.25">
      <c r="A30" s="1">
        <v>217106</v>
      </c>
      <c r="C30" t="s">
        <v>18</v>
      </c>
      <c r="E30" s="5">
        <f t="shared" si="1"/>
        <v>5.6465938533673938</v>
      </c>
    </row>
    <row r="31" spans="1:13" x14ac:dyDescent="0.25">
      <c r="A31" s="1">
        <v>192043</v>
      </c>
      <c r="C31" t="s">
        <v>4</v>
      </c>
      <c r="E31" s="5">
        <f t="shared" si="1"/>
        <v>4.9947436891759533</v>
      </c>
    </row>
    <row r="32" spans="1:13" x14ac:dyDescent="0.25">
      <c r="A32" s="1">
        <v>150748</v>
      </c>
      <c r="C32" t="s">
        <v>14</v>
      </c>
      <c r="E32" s="5">
        <f t="shared" si="1"/>
        <v>3.9207241172856944</v>
      </c>
    </row>
    <row r="33" spans="1:13" x14ac:dyDescent="0.25">
      <c r="A33" s="1">
        <v>112270</v>
      </c>
      <c r="C33" t="s">
        <v>8</v>
      </c>
      <c r="E33" s="5">
        <f t="shared" si="1"/>
        <v>2.9199703919631763</v>
      </c>
    </row>
    <row r="34" spans="1:13" x14ac:dyDescent="0.25">
      <c r="A34" s="1">
        <v>97860</v>
      </c>
      <c r="C34" t="s">
        <v>1</v>
      </c>
      <c r="E34" s="5">
        <f t="shared" si="1"/>
        <v>2.5451884079230109</v>
      </c>
    </row>
    <row r="35" spans="1:13" x14ac:dyDescent="0.25">
      <c r="A35" s="1">
        <v>78910</v>
      </c>
      <c r="C35" t="s">
        <v>6</v>
      </c>
      <c r="E35" s="5">
        <f t="shared" si="1"/>
        <v>2.0523279917147432</v>
      </c>
    </row>
    <row r="36" spans="1:13" x14ac:dyDescent="0.25">
      <c r="A36" s="1">
        <v>59618</v>
      </c>
      <c r="C36" t="s">
        <v>10</v>
      </c>
      <c r="E36" s="5">
        <f t="shared" si="1"/>
        <v>1.5505726803960154</v>
      </c>
    </row>
    <row r="37" spans="1:13" x14ac:dyDescent="0.25">
      <c r="A37" s="1">
        <v>45598</v>
      </c>
      <c r="C37" t="s">
        <v>0</v>
      </c>
      <c r="E37" s="5">
        <f t="shared" si="1"/>
        <v>1.1859339977976031</v>
      </c>
    </row>
    <row r="38" spans="1:13" x14ac:dyDescent="0.25">
      <c r="A38" s="1">
        <v>16271</v>
      </c>
      <c r="C38" t="s">
        <v>9</v>
      </c>
      <c r="E38" s="5">
        <f t="shared" si="1"/>
        <v>0.42318373784299312</v>
      </c>
    </row>
    <row r="39" spans="1:13" x14ac:dyDescent="0.25">
      <c r="A39" s="1">
        <v>4146</v>
      </c>
      <c r="C39" t="s">
        <v>5</v>
      </c>
      <c r="E39" s="5">
        <f t="shared" si="1"/>
        <v>0.10783109686540775</v>
      </c>
    </row>
    <row r="40" spans="1:13" x14ac:dyDescent="0.25">
      <c r="A40" s="1"/>
      <c r="E40" s="5"/>
    </row>
    <row r="41" spans="1:13" x14ac:dyDescent="0.25">
      <c r="A41" s="1">
        <f>SUM(A24:A39)</f>
        <v>3844902</v>
      </c>
      <c r="D41" s="5">
        <f>100*A41/D22</f>
        <v>11.332851927843882</v>
      </c>
      <c r="E41" s="5"/>
    </row>
    <row r="42" spans="1:13" x14ac:dyDescent="0.25">
      <c r="E42" s="5"/>
    </row>
    <row r="43" spans="1:13" x14ac:dyDescent="0.25">
      <c r="A43" s="2" t="s">
        <v>17</v>
      </c>
      <c r="B43" s="3"/>
      <c r="C43" s="3"/>
      <c r="D43" s="4">
        <v>35561268</v>
      </c>
      <c r="E43" s="7"/>
      <c r="F43" s="3"/>
      <c r="G43" s="3"/>
      <c r="H43" s="3"/>
      <c r="I43" s="3"/>
      <c r="J43" s="3"/>
      <c r="K43" s="3"/>
      <c r="L43" s="3"/>
      <c r="M43" s="3"/>
    </row>
    <row r="44" spans="1:13" x14ac:dyDescent="0.25">
      <c r="E44" s="5"/>
    </row>
    <row r="45" spans="1:13" x14ac:dyDescent="0.25">
      <c r="A45" s="1">
        <v>220801</v>
      </c>
      <c r="C45" t="s">
        <v>12</v>
      </c>
      <c r="E45" s="5">
        <f>100*A45/$A$62</f>
        <v>19.69225637632017</v>
      </c>
    </row>
    <row r="46" spans="1:13" x14ac:dyDescent="0.25">
      <c r="A46" s="1">
        <v>180102</v>
      </c>
      <c r="C46" t="s">
        <v>2</v>
      </c>
      <c r="E46" s="5">
        <f t="shared" ref="E46:E60" si="2">100*A46/$A$62</f>
        <v>16.062494091457989</v>
      </c>
    </row>
    <row r="47" spans="1:13" x14ac:dyDescent="0.25">
      <c r="A47" s="1">
        <v>117955</v>
      </c>
      <c r="C47" t="s">
        <v>11</v>
      </c>
      <c r="E47" s="5">
        <f t="shared" si="2"/>
        <v>10.519880348679786</v>
      </c>
    </row>
    <row r="48" spans="1:13" x14ac:dyDescent="0.25">
      <c r="A48" s="1">
        <v>110191</v>
      </c>
      <c r="C48" t="s">
        <v>3</v>
      </c>
      <c r="E48" s="5">
        <f t="shared" si="2"/>
        <v>9.8274438175691952</v>
      </c>
    </row>
    <row r="49" spans="1:5" x14ac:dyDescent="0.25">
      <c r="A49" s="1">
        <v>102233</v>
      </c>
      <c r="C49" t="s">
        <v>13</v>
      </c>
      <c r="E49" s="5">
        <f t="shared" si="2"/>
        <v>9.1177052917348185</v>
      </c>
    </row>
    <row r="50" spans="1:5" x14ac:dyDescent="0.25">
      <c r="A50" s="1">
        <v>79901</v>
      </c>
      <c r="C50" t="s">
        <v>18</v>
      </c>
      <c r="E50" s="5">
        <f t="shared" si="2"/>
        <v>7.1260138166238276</v>
      </c>
    </row>
    <row r="51" spans="1:5" x14ac:dyDescent="0.25">
      <c r="A51" s="1">
        <v>77237</v>
      </c>
      <c r="C51" t="s">
        <v>4</v>
      </c>
      <c r="E51" s="5">
        <f t="shared" si="2"/>
        <v>6.8884235385611516</v>
      </c>
    </row>
    <row r="52" spans="1:5" x14ac:dyDescent="0.25">
      <c r="A52" s="1">
        <v>58197</v>
      </c>
      <c r="C52" t="s">
        <v>7</v>
      </c>
      <c r="E52" s="5">
        <f t="shared" si="2"/>
        <v>5.1903308605155996</v>
      </c>
    </row>
    <row r="53" spans="1:5" x14ac:dyDescent="0.25">
      <c r="A53" s="1">
        <v>45220</v>
      </c>
      <c r="C53" t="s">
        <v>14</v>
      </c>
      <c r="E53" s="5">
        <f t="shared" si="2"/>
        <v>4.0329701103581872</v>
      </c>
    </row>
    <row r="54" spans="1:5" x14ac:dyDescent="0.25">
      <c r="A54" s="1">
        <v>39369</v>
      </c>
      <c r="C54" t="s">
        <v>6</v>
      </c>
      <c r="E54" s="5">
        <f t="shared" si="2"/>
        <v>3.5111455169104704</v>
      </c>
    </row>
    <row r="55" spans="1:5" x14ac:dyDescent="0.25">
      <c r="A55" s="1">
        <v>33859</v>
      </c>
      <c r="C55" t="s">
        <v>8</v>
      </c>
      <c r="E55" s="5">
        <f t="shared" si="2"/>
        <v>3.0197331925390944</v>
      </c>
    </row>
    <row r="56" spans="1:5" x14ac:dyDescent="0.25">
      <c r="A56" s="1">
        <v>25447</v>
      </c>
      <c r="C56" t="s">
        <v>1</v>
      </c>
      <c r="E56" s="5">
        <f t="shared" si="2"/>
        <v>2.2695044316294735</v>
      </c>
    </row>
    <row r="57" spans="1:5" x14ac:dyDescent="0.25">
      <c r="A57" s="1">
        <v>16987</v>
      </c>
      <c r="C57" t="s">
        <v>0</v>
      </c>
      <c r="E57" s="5">
        <f t="shared" si="2"/>
        <v>1.5149947648088129</v>
      </c>
    </row>
    <row r="58" spans="1:5" x14ac:dyDescent="0.25">
      <c r="A58" s="1">
        <v>9442</v>
      </c>
      <c r="C58" t="s">
        <v>10</v>
      </c>
      <c r="E58" s="5">
        <f t="shared" si="2"/>
        <v>0.84208986691733745</v>
      </c>
    </row>
    <row r="59" spans="1:5" x14ac:dyDescent="0.25">
      <c r="A59" s="1">
        <v>2573</v>
      </c>
      <c r="C59" t="s">
        <v>5</v>
      </c>
      <c r="E59" s="5">
        <f t="shared" si="2"/>
        <v>0.22947439393966421</v>
      </c>
    </row>
    <row r="60" spans="1:5" x14ac:dyDescent="0.25">
      <c r="A60" s="1">
        <v>1744</v>
      </c>
      <c r="C60" t="s">
        <v>9</v>
      </c>
      <c r="E60" s="5">
        <f t="shared" si="2"/>
        <v>0.15553958143442456</v>
      </c>
    </row>
    <row r="61" spans="1:5" x14ac:dyDescent="0.25">
      <c r="A61" s="1"/>
    </row>
    <row r="62" spans="1:5" x14ac:dyDescent="0.25">
      <c r="A62" s="1">
        <f>SUM(A45:A60)</f>
        <v>1121258</v>
      </c>
      <c r="D62" s="5">
        <f>100*A62/D43</f>
        <v>3.1530315510684264</v>
      </c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sortState xmlns:xlrd2="http://schemas.microsoft.com/office/spreadsheetml/2017/richdata2" ref="A45:C60">
    <sortCondition descending="1" ref="A45:A6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AD270-4DE4-4DF9-98BB-EB68CF870FDE}">
  <dimension ref="A1:B121"/>
  <sheetViews>
    <sheetView workbookViewId="0">
      <selection activeCell="F108" sqref="F108"/>
    </sheetView>
  </sheetViews>
  <sheetFormatPr defaultRowHeight="15" x14ac:dyDescent="0.25"/>
  <sheetData>
    <row r="1" spans="1:2" x14ac:dyDescent="0.25">
      <c r="A1" s="8" t="s">
        <v>20</v>
      </c>
    </row>
    <row r="3" spans="1:2" x14ac:dyDescent="0.25">
      <c r="A3" s="9">
        <v>1966</v>
      </c>
      <c r="B3" s="5">
        <v>6.6562460000000003</v>
      </c>
    </row>
    <row r="4" spans="1:2" x14ac:dyDescent="0.25">
      <c r="A4" s="9">
        <v>1967</v>
      </c>
      <c r="B4" s="5">
        <v>6.6670360000000004</v>
      </c>
    </row>
    <row r="5" spans="1:2" x14ac:dyDescent="0.25">
      <c r="A5" s="9">
        <v>1968</v>
      </c>
      <c r="B5" s="5">
        <v>7.0040839999999998</v>
      </c>
    </row>
    <row r="6" spans="1:2" x14ac:dyDescent="0.25">
      <c r="A6" s="9">
        <v>1969</v>
      </c>
      <c r="B6" s="5">
        <v>7.0904449999999999</v>
      </c>
    </row>
    <row r="7" spans="1:2" x14ac:dyDescent="0.25">
      <c r="A7" s="9">
        <v>1970</v>
      </c>
      <c r="B7" s="5">
        <v>7.218674</v>
      </c>
    </row>
    <row r="8" spans="1:2" x14ac:dyDescent="0.25">
      <c r="A8" s="9">
        <v>1971</v>
      </c>
      <c r="B8" s="5">
        <v>7.3204370000000001</v>
      </c>
    </row>
    <row r="9" spans="1:2" x14ac:dyDescent="0.25">
      <c r="A9" s="9">
        <v>1972</v>
      </c>
      <c r="B9" s="5">
        <v>7.1484709999999998</v>
      </c>
    </row>
    <row r="10" spans="1:2" x14ac:dyDescent="0.25">
      <c r="A10" s="9">
        <v>1973</v>
      </c>
      <c r="B10" s="5">
        <v>6.9402860000000004</v>
      </c>
    </row>
    <row r="11" spans="1:2" x14ac:dyDescent="0.25">
      <c r="A11" s="9">
        <v>1974</v>
      </c>
      <c r="B11" s="5">
        <v>7.4301450000000004</v>
      </c>
    </row>
    <row r="12" spans="1:2" x14ac:dyDescent="0.25">
      <c r="A12" s="9">
        <v>1975</v>
      </c>
      <c r="B12" s="5">
        <v>7.2871509999999997</v>
      </c>
    </row>
    <row r="13" spans="1:2" x14ac:dyDescent="0.25">
      <c r="A13" s="9">
        <v>1976</v>
      </c>
      <c r="B13" s="5">
        <v>7.3980059999999996</v>
      </c>
    </row>
    <row r="14" spans="1:2" x14ac:dyDescent="0.25">
      <c r="A14" s="9">
        <v>1977</v>
      </c>
      <c r="B14" s="5">
        <v>7.7025189999999997</v>
      </c>
    </row>
    <row r="15" spans="1:2" x14ac:dyDescent="0.25">
      <c r="A15" s="9">
        <v>1978</v>
      </c>
      <c r="B15" s="5">
        <v>7.6452999999999998</v>
      </c>
    </row>
    <row r="16" spans="1:2" x14ac:dyDescent="0.25">
      <c r="A16" s="9">
        <v>1979</v>
      </c>
      <c r="B16" s="5">
        <v>7.5558189999999996</v>
      </c>
    </row>
    <row r="17" spans="1:2" x14ac:dyDescent="0.25">
      <c r="A17" s="9">
        <v>1980</v>
      </c>
      <c r="B17" s="5">
        <v>7.4991349999999999</v>
      </c>
    </row>
    <row r="18" spans="1:2" x14ac:dyDescent="0.25">
      <c r="A18" s="9">
        <v>1981</v>
      </c>
      <c r="B18" s="5">
        <v>7.5270099999999998</v>
      </c>
    </row>
    <row r="19" spans="1:2" x14ac:dyDescent="0.25">
      <c r="A19" s="9">
        <v>1982</v>
      </c>
      <c r="B19" s="5">
        <v>7.3152759999999999</v>
      </c>
    </row>
    <row r="20" spans="1:2" x14ac:dyDescent="0.25">
      <c r="A20" s="9">
        <v>1983</v>
      </c>
      <c r="B20" s="5">
        <v>7.0415479999999997</v>
      </c>
    </row>
    <row r="21" spans="1:2" x14ac:dyDescent="0.25">
      <c r="A21" s="9">
        <v>1984</v>
      </c>
      <c r="B21" s="5">
        <v>6.9191950000000002</v>
      </c>
    </row>
    <row r="22" spans="1:2" x14ac:dyDescent="0.25">
      <c r="A22" s="9">
        <v>1985</v>
      </c>
      <c r="B22" s="5">
        <v>6.0793359999999996</v>
      </c>
    </row>
    <row r="23" spans="1:2" x14ac:dyDescent="0.25">
      <c r="A23" s="9">
        <v>1986</v>
      </c>
      <c r="B23" s="5">
        <v>4.9928850000000002</v>
      </c>
    </row>
    <row r="24" spans="1:2" x14ac:dyDescent="0.25">
      <c r="A24" s="9">
        <v>1987</v>
      </c>
      <c r="B24" s="5">
        <v>4.8209460000000002</v>
      </c>
    </row>
    <row r="25" spans="1:2" x14ac:dyDescent="0.25">
      <c r="A25" s="9">
        <v>1988</v>
      </c>
      <c r="B25" s="5">
        <v>5.1841109999999997</v>
      </c>
    </row>
    <row r="26" spans="1:2" x14ac:dyDescent="0.25">
      <c r="A26" s="9">
        <v>1989</v>
      </c>
      <c r="B26" s="5">
        <v>9.4283769999999993</v>
      </c>
    </row>
    <row r="27" spans="1:2" x14ac:dyDescent="0.25">
      <c r="A27" s="9">
        <v>1990</v>
      </c>
      <c r="B27" s="5">
        <v>9.6203219999999998</v>
      </c>
    </row>
    <row r="30" spans="1:2" x14ac:dyDescent="0.25">
      <c r="A30" s="8" t="s">
        <v>21</v>
      </c>
    </row>
    <row r="32" spans="1:2" x14ac:dyDescent="0.25">
      <c r="A32" s="9">
        <v>1966</v>
      </c>
      <c r="B32" s="5">
        <v>10.563454999999999</v>
      </c>
    </row>
    <row r="33" spans="1:2" x14ac:dyDescent="0.25">
      <c r="A33" s="9">
        <v>1967</v>
      </c>
      <c r="B33" s="5">
        <v>10.713066</v>
      </c>
    </row>
    <row r="34" spans="1:2" x14ac:dyDescent="0.25">
      <c r="A34" s="9">
        <v>1968</v>
      </c>
      <c r="B34" s="5">
        <v>11.186551</v>
      </c>
    </row>
    <row r="35" spans="1:2" x14ac:dyDescent="0.25">
      <c r="A35" s="9">
        <v>1969</v>
      </c>
      <c r="B35" s="5">
        <v>11.309032</v>
      </c>
    </row>
    <row r="36" spans="1:2" x14ac:dyDescent="0.25">
      <c r="A36" s="9">
        <v>1970</v>
      </c>
      <c r="B36" s="5">
        <v>11.520161</v>
      </c>
    </row>
    <row r="37" spans="1:2" x14ac:dyDescent="0.25">
      <c r="A37" s="9">
        <v>1971</v>
      </c>
      <c r="B37" s="5">
        <v>11.64997</v>
      </c>
    </row>
    <row r="38" spans="1:2" x14ac:dyDescent="0.25">
      <c r="A38" s="9">
        <v>1972</v>
      </c>
      <c r="B38" s="5">
        <v>11.425935000000001</v>
      </c>
    </row>
    <row r="39" spans="1:2" x14ac:dyDescent="0.25">
      <c r="A39" s="9">
        <v>1973</v>
      </c>
      <c r="B39" s="5">
        <v>11.112444</v>
      </c>
    </row>
    <row r="40" spans="1:2" x14ac:dyDescent="0.25">
      <c r="A40" s="9">
        <v>1974</v>
      </c>
      <c r="B40" s="5">
        <v>11.727679</v>
      </c>
    </row>
    <row r="41" spans="1:2" x14ac:dyDescent="0.25">
      <c r="A41" s="9">
        <v>1975</v>
      </c>
      <c r="B41" s="5">
        <v>11.553717000000001</v>
      </c>
    </row>
    <row r="42" spans="1:2" x14ac:dyDescent="0.25">
      <c r="A42" s="9">
        <v>1976</v>
      </c>
      <c r="B42" s="5">
        <v>11.682214</v>
      </c>
    </row>
    <row r="43" spans="1:2" x14ac:dyDescent="0.25">
      <c r="A43" s="9">
        <v>1977</v>
      </c>
      <c r="B43" s="5">
        <v>12.036557</v>
      </c>
    </row>
    <row r="44" spans="1:2" x14ac:dyDescent="0.25">
      <c r="A44" s="9">
        <v>1978</v>
      </c>
      <c r="B44" s="5">
        <v>11.888059</v>
      </c>
    </row>
    <row r="45" spans="1:2" x14ac:dyDescent="0.25">
      <c r="A45" s="9">
        <v>1979</v>
      </c>
      <c r="B45" s="5">
        <v>11.828402000000001</v>
      </c>
    </row>
    <row r="46" spans="1:2" x14ac:dyDescent="0.25">
      <c r="A46" s="9">
        <v>1980</v>
      </c>
      <c r="B46" s="5">
        <v>11.726924</v>
      </c>
    </row>
    <row r="47" spans="1:2" x14ac:dyDescent="0.25">
      <c r="A47" s="9">
        <v>1981</v>
      </c>
      <c r="B47" s="5">
        <v>11.81503</v>
      </c>
    </row>
    <row r="48" spans="1:2" x14ac:dyDescent="0.25">
      <c r="A48" s="9">
        <v>1982</v>
      </c>
      <c r="B48" s="5">
        <v>11.459783</v>
      </c>
    </row>
    <row r="49" spans="1:2" x14ac:dyDescent="0.25">
      <c r="A49" s="9">
        <v>1983</v>
      </c>
      <c r="B49" s="5">
        <v>11.075951999999999</v>
      </c>
    </row>
    <row r="50" spans="1:2" x14ac:dyDescent="0.25">
      <c r="A50" s="9">
        <v>1984</v>
      </c>
      <c r="B50" s="5">
        <v>10.919328999999999</v>
      </c>
    </row>
    <row r="51" spans="1:2" x14ac:dyDescent="0.25">
      <c r="A51" s="9">
        <v>1985</v>
      </c>
      <c r="B51" s="5">
        <v>9.6666039999999995</v>
      </c>
    </row>
    <row r="52" spans="1:2" x14ac:dyDescent="0.25">
      <c r="A52" s="9">
        <v>1986</v>
      </c>
      <c r="B52" s="5">
        <v>7.9885599999999997</v>
      </c>
    </row>
    <row r="53" spans="1:2" x14ac:dyDescent="0.25">
      <c r="A53" s="9">
        <v>1987</v>
      </c>
      <c r="B53" s="5">
        <v>7.7328590000000004</v>
      </c>
    </row>
    <row r="54" spans="1:2" x14ac:dyDescent="0.25">
      <c r="A54" s="9">
        <v>1988</v>
      </c>
      <c r="B54" s="5">
        <v>8.3544280000000004</v>
      </c>
    </row>
    <row r="55" spans="1:2" x14ac:dyDescent="0.25">
      <c r="A55" s="9">
        <v>1989</v>
      </c>
      <c r="B55" s="5">
        <v>14.958285999999999</v>
      </c>
    </row>
    <row r="56" spans="1:2" x14ac:dyDescent="0.25">
      <c r="A56" s="9">
        <v>1990</v>
      </c>
      <c r="B56" s="5">
        <v>15.192517</v>
      </c>
    </row>
    <row r="59" spans="1:2" x14ac:dyDescent="0.25">
      <c r="A59" s="8" t="s">
        <v>22</v>
      </c>
    </row>
    <row r="61" spans="1:2" x14ac:dyDescent="0.25">
      <c r="A61" s="9">
        <v>1966</v>
      </c>
      <c r="B61" s="5">
        <v>2.9407179999999999</v>
      </c>
    </row>
    <row r="62" spans="1:2" x14ac:dyDescent="0.25">
      <c r="A62" s="9">
        <v>1967</v>
      </c>
      <c r="B62" s="5">
        <v>2.8434149999999998</v>
      </c>
    </row>
    <row r="63" spans="1:2" x14ac:dyDescent="0.25">
      <c r="A63" s="9">
        <v>1968</v>
      </c>
      <c r="B63" s="5">
        <v>2.9680249999999999</v>
      </c>
    </row>
    <row r="64" spans="1:2" x14ac:dyDescent="0.25">
      <c r="A64" s="9">
        <v>1969</v>
      </c>
      <c r="B64" s="5">
        <v>2.9887959999999998</v>
      </c>
    </row>
    <row r="65" spans="1:2" x14ac:dyDescent="0.25">
      <c r="A65" s="9">
        <v>1970</v>
      </c>
      <c r="B65" s="5">
        <v>3.0224340000000001</v>
      </c>
    </row>
    <row r="66" spans="1:2" x14ac:dyDescent="0.25">
      <c r="A66" s="9">
        <v>1971</v>
      </c>
      <c r="B66" s="5">
        <v>3.0803579999999999</v>
      </c>
    </row>
    <row r="67" spans="1:2" x14ac:dyDescent="0.25">
      <c r="A67" s="9">
        <v>1972</v>
      </c>
      <c r="B67" s="5">
        <v>3.037191</v>
      </c>
    </row>
    <row r="68" spans="1:2" x14ac:dyDescent="0.25">
      <c r="A68" s="9">
        <v>1973</v>
      </c>
      <c r="B68" s="5">
        <v>2.9865200000000001</v>
      </c>
    </row>
    <row r="69" spans="1:2" x14ac:dyDescent="0.25">
      <c r="A69" s="9">
        <v>1974</v>
      </c>
      <c r="B69" s="5">
        <v>3.2359360000000001</v>
      </c>
    </row>
    <row r="70" spans="1:2" x14ac:dyDescent="0.25">
      <c r="A70" s="9">
        <v>1975</v>
      </c>
      <c r="B70" s="5">
        <v>3.1526040000000002</v>
      </c>
    </row>
    <row r="71" spans="1:2" x14ac:dyDescent="0.25">
      <c r="A71" s="9">
        <v>1976</v>
      </c>
      <c r="B71" s="5">
        <v>3.2434470000000002</v>
      </c>
    </row>
    <row r="72" spans="1:2" x14ac:dyDescent="0.25">
      <c r="A72" s="9">
        <v>1977</v>
      </c>
      <c r="B72" s="5">
        <v>3.370889</v>
      </c>
    </row>
    <row r="73" spans="1:2" x14ac:dyDescent="0.25">
      <c r="A73" s="9">
        <v>1978</v>
      </c>
      <c r="B73" s="5">
        <v>3.402066</v>
      </c>
    </row>
    <row r="74" spans="1:2" x14ac:dyDescent="0.25">
      <c r="A74" s="9">
        <v>1979</v>
      </c>
      <c r="B74" s="5">
        <v>3.3119010000000002</v>
      </c>
    </row>
    <row r="75" spans="1:2" x14ac:dyDescent="0.25">
      <c r="A75" s="9">
        <v>1980</v>
      </c>
      <c r="B75" s="5">
        <v>3.3055110000000001</v>
      </c>
    </row>
    <row r="76" spans="1:2" x14ac:dyDescent="0.25">
      <c r="A76" s="9">
        <v>1981</v>
      </c>
      <c r="B76" s="5">
        <v>3.2711290000000002</v>
      </c>
    </row>
    <row r="77" spans="1:2" x14ac:dyDescent="0.25">
      <c r="A77" s="9">
        <v>1982</v>
      </c>
      <c r="B77" s="5">
        <v>3.2231730000000001</v>
      </c>
    </row>
    <row r="78" spans="1:2" x14ac:dyDescent="0.25">
      <c r="A78" s="9">
        <v>1983</v>
      </c>
      <c r="B78" s="5">
        <v>3.1107399999999998</v>
      </c>
    </row>
    <row r="79" spans="1:2" x14ac:dyDescent="0.25">
      <c r="A79" s="9">
        <v>1984</v>
      </c>
      <c r="B79" s="5">
        <v>3.0686619999999998</v>
      </c>
    </row>
    <row r="80" spans="1:2" x14ac:dyDescent="0.25">
      <c r="A80" s="9">
        <v>1985</v>
      </c>
      <c r="B80" s="5">
        <v>2.7895300000000001</v>
      </c>
    </row>
    <row r="81" spans="1:2" x14ac:dyDescent="0.25">
      <c r="A81" s="9">
        <v>1986</v>
      </c>
      <c r="B81" s="5">
        <v>2.3935390000000001</v>
      </c>
    </row>
    <row r="82" spans="1:2" x14ac:dyDescent="0.25">
      <c r="A82" s="9">
        <v>1987</v>
      </c>
      <c r="B82" s="5">
        <v>2.3027540000000002</v>
      </c>
    </row>
    <row r="83" spans="1:2" x14ac:dyDescent="0.25">
      <c r="A83" s="9">
        <v>1988</v>
      </c>
      <c r="B83" s="5">
        <v>2.4070870000000002</v>
      </c>
    </row>
    <row r="84" spans="1:2" x14ac:dyDescent="0.25">
      <c r="A84" s="9">
        <v>1989</v>
      </c>
      <c r="B84" s="5">
        <v>4.2851410000000003</v>
      </c>
    </row>
    <row r="85" spans="1:2" x14ac:dyDescent="0.25">
      <c r="A85" s="9">
        <v>1990</v>
      </c>
      <c r="B85" s="5">
        <v>4.3583119999999997</v>
      </c>
    </row>
    <row r="88" spans="1:2" x14ac:dyDescent="0.25">
      <c r="A88" s="8" t="s">
        <v>23</v>
      </c>
    </row>
    <row r="90" spans="1:2" x14ac:dyDescent="0.25">
      <c r="A90" s="9">
        <v>1959</v>
      </c>
      <c r="B90" s="5">
        <v>7.8892749999999996</v>
      </c>
    </row>
    <row r="91" spans="1:2" x14ac:dyDescent="0.25">
      <c r="A91" s="9">
        <v>1960</v>
      </c>
      <c r="B91" s="5">
        <v>8.1289719999999992</v>
      </c>
    </row>
    <row r="92" spans="1:2" x14ac:dyDescent="0.25">
      <c r="A92" s="9">
        <v>1961</v>
      </c>
      <c r="B92" s="5">
        <v>8.8664020000000008</v>
      </c>
    </row>
    <row r="93" spans="1:2" x14ac:dyDescent="0.25">
      <c r="A93" s="9">
        <v>1962</v>
      </c>
      <c r="B93" s="5">
        <v>8.6916639999999994</v>
      </c>
    </row>
    <row r="94" spans="1:2" x14ac:dyDescent="0.25">
      <c r="A94" s="9">
        <v>1963</v>
      </c>
      <c r="B94" s="5">
        <v>8.7874280000000002</v>
      </c>
    </row>
    <row r="95" spans="1:2" x14ac:dyDescent="0.25">
      <c r="A95" s="9">
        <v>1964</v>
      </c>
      <c r="B95" s="5">
        <v>9.3270669999999996</v>
      </c>
    </row>
    <row r="96" spans="1:2" x14ac:dyDescent="0.25">
      <c r="A96" s="9">
        <v>1965</v>
      </c>
      <c r="B96" s="5">
        <v>9.9523980000000005</v>
      </c>
    </row>
    <row r="97" spans="1:2" x14ac:dyDescent="0.25">
      <c r="A97" s="9">
        <v>1966</v>
      </c>
      <c r="B97" s="5">
        <v>10.563454999999999</v>
      </c>
    </row>
    <row r="98" spans="1:2" x14ac:dyDescent="0.25">
      <c r="A98" s="9">
        <v>1967</v>
      </c>
      <c r="B98" s="5">
        <v>10.713066</v>
      </c>
    </row>
    <row r="99" spans="1:2" x14ac:dyDescent="0.25">
      <c r="A99" s="9">
        <v>1968</v>
      </c>
      <c r="B99" s="5">
        <v>11.186551</v>
      </c>
    </row>
    <row r="100" spans="1:2" x14ac:dyDescent="0.25">
      <c r="A100" s="9">
        <v>1969</v>
      </c>
      <c r="B100" s="5">
        <v>11.309032</v>
      </c>
    </row>
    <row r="101" spans="1:2" x14ac:dyDescent="0.25">
      <c r="A101" s="9">
        <v>1970</v>
      </c>
      <c r="B101" s="5">
        <v>11.520161</v>
      </c>
    </row>
    <row r="102" spans="1:2" x14ac:dyDescent="0.25">
      <c r="A102" s="9">
        <v>1971</v>
      </c>
      <c r="B102" s="5">
        <v>11.64997</v>
      </c>
    </row>
    <row r="103" spans="1:2" x14ac:dyDescent="0.25">
      <c r="A103" s="9">
        <v>1972</v>
      </c>
      <c r="B103" s="5">
        <v>11.425935000000001</v>
      </c>
    </row>
    <row r="104" spans="1:2" x14ac:dyDescent="0.25">
      <c r="A104" s="9">
        <v>1973</v>
      </c>
      <c r="B104" s="5">
        <v>11.112444</v>
      </c>
    </row>
    <row r="105" spans="1:2" x14ac:dyDescent="0.25">
      <c r="A105" s="9">
        <v>1974</v>
      </c>
      <c r="B105" s="5">
        <v>11.727679</v>
      </c>
    </row>
    <row r="106" spans="1:2" x14ac:dyDescent="0.25">
      <c r="A106" s="9">
        <v>1975</v>
      </c>
      <c r="B106" s="5">
        <v>11.553717000000001</v>
      </c>
    </row>
    <row r="107" spans="1:2" x14ac:dyDescent="0.25">
      <c r="A107" s="9">
        <v>1976</v>
      </c>
      <c r="B107" s="5">
        <v>11.682214</v>
      </c>
    </row>
    <row r="108" spans="1:2" x14ac:dyDescent="0.25">
      <c r="A108" s="9">
        <v>1977</v>
      </c>
      <c r="B108" s="5">
        <v>12.036557</v>
      </c>
    </row>
    <row r="109" spans="1:2" x14ac:dyDescent="0.25">
      <c r="A109" s="9">
        <v>1978</v>
      </c>
      <c r="B109" s="5">
        <v>11.888059</v>
      </c>
    </row>
    <row r="110" spans="1:2" x14ac:dyDescent="0.25">
      <c r="A110" s="9">
        <v>1979</v>
      </c>
      <c r="B110" s="5">
        <v>11.828402000000001</v>
      </c>
    </row>
    <row r="111" spans="1:2" x14ac:dyDescent="0.25">
      <c r="A111" s="9">
        <v>1980</v>
      </c>
      <c r="B111" s="5">
        <v>11.726924</v>
      </c>
    </row>
    <row r="112" spans="1:2" x14ac:dyDescent="0.25">
      <c r="A112" s="9">
        <v>1981</v>
      </c>
      <c r="B112" s="5">
        <v>11.81503</v>
      </c>
    </row>
    <row r="113" spans="1:2" x14ac:dyDescent="0.25">
      <c r="A113" s="9">
        <v>1982</v>
      </c>
      <c r="B113" s="5">
        <v>11.459783</v>
      </c>
    </row>
    <row r="114" spans="1:2" x14ac:dyDescent="0.25">
      <c r="A114" s="9">
        <v>1983</v>
      </c>
      <c r="B114" s="5">
        <v>11.075951999999999</v>
      </c>
    </row>
    <row r="115" spans="1:2" x14ac:dyDescent="0.25">
      <c r="A115" s="9">
        <v>1984</v>
      </c>
      <c r="B115" s="5">
        <v>10.919328999999999</v>
      </c>
    </row>
    <row r="116" spans="1:2" x14ac:dyDescent="0.25">
      <c r="A116" s="9">
        <v>1985</v>
      </c>
      <c r="B116" s="5">
        <v>9.6666039999999995</v>
      </c>
    </row>
    <row r="117" spans="1:2" x14ac:dyDescent="0.25">
      <c r="A117" s="9">
        <v>1986</v>
      </c>
      <c r="B117" s="5">
        <v>7.9885599999999997</v>
      </c>
    </row>
    <row r="118" spans="1:2" x14ac:dyDescent="0.25">
      <c r="A118" s="9">
        <v>1987</v>
      </c>
      <c r="B118" s="5">
        <v>7.7328590000000004</v>
      </c>
    </row>
    <row r="119" spans="1:2" x14ac:dyDescent="0.25">
      <c r="A119" s="9">
        <v>1988</v>
      </c>
      <c r="B119" s="5">
        <v>8.3544280000000004</v>
      </c>
    </row>
    <row r="120" spans="1:2" x14ac:dyDescent="0.25">
      <c r="A120" s="9">
        <v>1989</v>
      </c>
      <c r="B120" s="5">
        <v>14.958285999999999</v>
      </c>
    </row>
    <row r="121" spans="1:2" x14ac:dyDescent="0.25">
      <c r="A121" s="9">
        <v>1990</v>
      </c>
      <c r="B121" s="5">
        <v>15.192517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190A-905E-48CF-A4AB-04C8C10EA8F5}">
  <dimension ref="A1:C36"/>
  <sheetViews>
    <sheetView tabSelected="1" workbookViewId="0">
      <selection activeCell="S10" sqref="S10"/>
    </sheetView>
  </sheetViews>
  <sheetFormatPr defaultRowHeight="15" x14ac:dyDescent="0.25"/>
  <sheetData>
    <row r="1" spans="1:3" x14ac:dyDescent="0.25">
      <c r="A1" s="8" t="s">
        <v>24</v>
      </c>
      <c r="B1" s="8" t="s">
        <v>26</v>
      </c>
      <c r="C1" s="8" t="s">
        <v>25</v>
      </c>
    </row>
    <row r="2" spans="1:3" x14ac:dyDescent="0.25">
      <c r="A2" s="9">
        <v>1959</v>
      </c>
      <c r="B2" s="1">
        <v>7728</v>
      </c>
      <c r="C2" s="1">
        <v>5123</v>
      </c>
    </row>
    <row r="3" spans="1:3" x14ac:dyDescent="0.25">
      <c r="A3" s="9">
        <v>1960</v>
      </c>
      <c r="B3" s="1">
        <v>7604</v>
      </c>
      <c r="C3" s="1">
        <v>4963</v>
      </c>
    </row>
    <row r="4" spans="1:3" x14ac:dyDescent="0.25">
      <c r="A4" s="9">
        <v>1961</v>
      </c>
      <c r="B4" s="1">
        <v>8074</v>
      </c>
      <c r="C4" s="1">
        <v>5253</v>
      </c>
    </row>
    <row r="5" spans="1:3" x14ac:dyDescent="0.25">
      <c r="A5" s="9">
        <v>1962</v>
      </c>
      <c r="B5" s="1">
        <v>8189</v>
      </c>
      <c r="C5" s="1">
        <v>5356</v>
      </c>
    </row>
    <row r="6" spans="1:3" x14ac:dyDescent="0.25">
      <c r="A6" s="9">
        <v>1963</v>
      </c>
      <c r="B6" s="1">
        <v>8042</v>
      </c>
      <c r="C6" s="1">
        <v>5218</v>
      </c>
    </row>
    <row r="7" spans="1:3" x14ac:dyDescent="0.25">
      <c r="A7" s="9">
        <v>1964</v>
      </c>
      <c r="B7" s="1">
        <v>8417</v>
      </c>
      <c r="C7" s="1">
        <v>5485</v>
      </c>
    </row>
    <row r="8" spans="1:3" x14ac:dyDescent="0.25">
      <c r="A8" s="9">
        <v>1965</v>
      </c>
      <c r="B8" s="1">
        <v>9787</v>
      </c>
      <c r="C8" s="1">
        <v>6304</v>
      </c>
    </row>
    <row r="9" spans="1:3" x14ac:dyDescent="0.25">
      <c r="A9" s="9">
        <v>1966</v>
      </c>
      <c r="B9" s="1">
        <v>10715</v>
      </c>
      <c r="C9" s="1">
        <v>6770</v>
      </c>
    </row>
    <row r="10" spans="1:3" x14ac:dyDescent="0.25">
      <c r="A10" s="9">
        <v>1967</v>
      </c>
      <c r="B10" s="1">
        <v>12718</v>
      </c>
      <c r="C10" s="1">
        <v>7146</v>
      </c>
    </row>
    <row r="11" spans="1:3" x14ac:dyDescent="0.25">
      <c r="A11" s="9">
        <v>1968</v>
      </c>
      <c r="B11" s="1">
        <v>16138</v>
      </c>
      <c r="C11" s="1">
        <v>7350</v>
      </c>
    </row>
    <row r="12" spans="1:3" x14ac:dyDescent="0.25">
      <c r="A12" s="9">
        <v>1969</v>
      </c>
      <c r="B12" s="1">
        <v>18101</v>
      </c>
      <c r="C12" s="1">
        <v>8242</v>
      </c>
    </row>
    <row r="13" spans="1:3" x14ac:dyDescent="0.25">
      <c r="A13" s="9">
        <v>1970</v>
      </c>
      <c r="B13" s="1">
        <v>18686</v>
      </c>
      <c r="C13" s="1">
        <v>8319</v>
      </c>
    </row>
    <row r="14" spans="1:3" x14ac:dyDescent="0.25">
      <c r="A14" s="9">
        <v>1971</v>
      </c>
      <c r="B14" s="1">
        <v>18590</v>
      </c>
      <c r="C14" s="1">
        <v>8128</v>
      </c>
    </row>
    <row r="15" spans="1:3" x14ac:dyDescent="0.25">
      <c r="A15" s="9">
        <v>1972</v>
      </c>
      <c r="B15" s="1">
        <v>18907</v>
      </c>
      <c r="C15" s="1">
        <v>8731</v>
      </c>
    </row>
    <row r="16" spans="1:3" x14ac:dyDescent="0.25">
      <c r="A16" s="9">
        <v>1973</v>
      </c>
      <c r="B16" s="1">
        <v>20269</v>
      </c>
      <c r="C16" s="1">
        <v>8942</v>
      </c>
    </row>
    <row r="17" spans="1:3" x14ac:dyDescent="0.25">
      <c r="A17" s="9">
        <v>1974</v>
      </c>
      <c r="B17" s="1">
        <v>21539</v>
      </c>
      <c r="C17" s="1">
        <v>9085</v>
      </c>
    </row>
    <row r="18" spans="1:3" x14ac:dyDescent="0.25">
      <c r="A18" s="9">
        <v>1975</v>
      </c>
      <c r="B18" s="1">
        <v>23191</v>
      </c>
      <c r="C18" s="1">
        <v>9617</v>
      </c>
    </row>
    <row r="19" spans="1:3" x14ac:dyDescent="0.25">
      <c r="A19" s="9">
        <v>1976</v>
      </c>
      <c r="B19" s="1">
        <v>26585</v>
      </c>
      <c r="C19" s="1">
        <v>11509</v>
      </c>
    </row>
    <row r="20" spans="1:3" x14ac:dyDescent="0.25">
      <c r="A20" s="9">
        <v>1977</v>
      </c>
      <c r="B20" s="1">
        <v>28103</v>
      </c>
      <c r="C20" s="1">
        <v>11899</v>
      </c>
    </row>
    <row r="21" spans="1:3" x14ac:dyDescent="0.25">
      <c r="A21" s="9">
        <v>1978</v>
      </c>
      <c r="B21" s="1">
        <v>29554</v>
      </c>
      <c r="C21" s="1">
        <v>11922</v>
      </c>
    </row>
    <row r="22" spans="1:3" x14ac:dyDescent="0.25">
      <c r="A22" s="9">
        <v>1979</v>
      </c>
      <c r="B22" s="1">
        <v>31781</v>
      </c>
      <c r="C22" s="1">
        <v>12628</v>
      </c>
    </row>
    <row r="23" spans="1:3" x14ac:dyDescent="0.25">
      <c r="A23" s="9">
        <v>1980</v>
      </c>
      <c r="B23" s="1">
        <v>32057</v>
      </c>
      <c r="C23" s="1">
        <v>14205</v>
      </c>
    </row>
    <row r="24" spans="1:3" x14ac:dyDescent="0.25">
      <c r="A24" s="9">
        <v>1981</v>
      </c>
      <c r="B24" s="1">
        <v>28688</v>
      </c>
      <c r="C24" s="1">
        <v>12789</v>
      </c>
    </row>
    <row r="25" spans="1:3" x14ac:dyDescent="0.25">
      <c r="A25" s="9">
        <v>1982</v>
      </c>
      <c r="B25" s="1">
        <v>27617</v>
      </c>
      <c r="C25" s="1">
        <v>12798</v>
      </c>
    </row>
    <row r="26" spans="1:3" x14ac:dyDescent="0.25">
      <c r="A26" s="9">
        <v>1983</v>
      </c>
      <c r="B26" s="1">
        <v>27409</v>
      </c>
      <c r="C26" s="1">
        <v>12867</v>
      </c>
    </row>
    <row r="27" spans="1:3" x14ac:dyDescent="0.25">
      <c r="A27" s="9">
        <v>1984</v>
      </c>
      <c r="B27" s="1">
        <v>27955</v>
      </c>
      <c r="C27" s="1">
        <v>14448</v>
      </c>
    </row>
    <row r="28" spans="1:3" x14ac:dyDescent="0.25">
      <c r="A28" s="9">
        <v>1985</v>
      </c>
      <c r="B28" s="1">
        <v>23512</v>
      </c>
      <c r="C28" s="1">
        <v>14117</v>
      </c>
    </row>
    <row r="29" spans="1:3" x14ac:dyDescent="0.25">
      <c r="A29" s="9">
        <v>1986</v>
      </c>
      <c r="B29" s="1">
        <v>13458</v>
      </c>
      <c r="C29" s="1">
        <v>11443</v>
      </c>
    </row>
    <row r="30" spans="1:3" x14ac:dyDescent="0.25">
      <c r="A30" s="9">
        <v>1987</v>
      </c>
      <c r="B30" s="1">
        <v>11675</v>
      </c>
      <c r="C30" s="1">
        <v>11249</v>
      </c>
    </row>
    <row r="31" spans="1:3" x14ac:dyDescent="0.25">
      <c r="A31" s="9">
        <v>1988</v>
      </c>
      <c r="B31" s="1">
        <v>11386</v>
      </c>
      <c r="C31" s="1">
        <v>11313</v>
      </c>
    </row>
    <row r="32" spans="1:3" x14ac:dyDescent="0.25">
      <c r="A32" s="9">
        <v>1989</v>
      </c>
      <c r="B32" s="1">
        <v>12951</v>
      </c>
      <c r="C32" s="1">
        <v>11761</v>
      </c>
    </row>
    <row r="33" spans="1:3" x14ac:dyDescent="0.25">
      <c r="A33" s="9">
        <v>1990</v>
      </c>
      <c r="B33" s="1">
        <v>16059</v>
      </c>
      <c r="C33" s="1">
        <v>12002</v>
      </c>
    </row>
    <row r="36" spans="1:3" x14ac:dyDescent="0.25">
      <c r="A36" t="s">
        <v>31</v>
      </c>
      <c r="B36" s="1">
        <f>SUM(B9:B33)</f>
        <v>527644</v>
      </c>
      <c r="C36" s="1">
        <f>SUM(C9:C33)</f>
        <v>269280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25DA8-7F02-4F94-B9F3-0AB0BCD28A01}">
  <dimension ref="A1:B45"/>
  <sheetViews>
    <sheetView workbookViewId="0">
      <selection activeCell="L21" sqref="L21"/>
    </sheetView>
  </sheetViews>
  <sheetFormatPr defaultRowHeight="15" x14ac:dyDescent="0.25"/>
  <sheetData>
    <row r="1" spans="1:2" x14ac:dyDescent="0.25">
      <c r="A1" s="8" t="s">
        <v>27</v>
      </c>
    </row>
    <row r="3" spans="1:2" x14ac:dyDescent="0.25">
      <c r="A3" t="s">
        <v>30</v>
      </c>
      <c r="B3" t="s">
        <v>29</v>
      </c>
    </row>
    <row r="4" spans="1:2" x14ac:dyDescent="0.25">
      <c r="A4" s="9">
        <v>0</v>
      </c>
      <c r="B4" s="9">
        <v>30808</v>
      </c>
    </row>
    <row r="5" spans="1:2" x14ac:dyDescent="0.25">
      <c r="A5" s="9">
        <v>1</v>
      </c>
      <c r="B5" s="9">
        <v>57615</v>
      </c>
    </row>
    <row r="6" spans="1:2" x14ac:dyDescent="0.25">
      <c r="A6" s="9">
        <v>5</v>
      </c>
      <c r="B6" s="9">
        <v>68501</v>
      </c>
    </row>
    <row r="7" spans="1:2" x14ac:dyDescent="0.25">
      <c r="A7" s="9">
        <v>10</v>
      </c>
      <c r="B7" s="9">
        <v>59328</v>
      </c>
    </row>
    <row r="8" spans="1:2" x14ac:dyDescent="0.25">
      <c r="A8" s="9">
        <v>15</v>
      </c>
      <c r="B8" s="9">
        <v>184234</v>
      </c>
    </row>
    <row r="9" spans="1:2" x14ac:dyDescent="0.25">
      <c r="A9" s="9">
        <v>20</v>
      </c>
      <c r="B9" s="9">
        <v>338681</v>
      </c>
    </row>
    <row r="10" spans="1:2" x14ac:dyDescent="0.25">
      <c r="A10" s="9">
        <v>25</v>
      </c>
      <c r="B10" s="9">
        <v>415488</v>
      </c>
    </row>
    <row r="11" spans="1:2" x14ac:dyDescent="0.25">
      <c r="A11" s="9">
        <v>30</v>
      </c>
      <c r="B11" s="9">
        <v>445571</v>
      </c>
    </row>
    <row r="12" spans="1:2" x14ac:dyDescent="0.25">
      <c r="A12" s="9">
        <v>35</v>
      </c>
      <c r="B12" s="9">
        <v>452214</v>
      </c>
    </row>
    <row r="13" spans="1:2" x14ac:dyDescent="0.25">
      <c r="A13" s="9">
        <v>40</v>
      </c>
      <c r="B13" s="9">
        <v>449360</v>
      </c>
    </row>
    <row r="14" spans="1:2" x14ac:dyDescent="0.25">
      <c r="A14" s="9">
        <v>45</v>
      </c>
      <c r="B14" s="9">
        <v>400620</v>
      </c>
    </row>
    <row r="15" spans="1:2" x14ac:dyDescent="0.25">
      <c r="A15" s="9">
        <v>50</v>
      </c>
      <c r="B15" s="9">
        <v>334062</v>
      </c>
    </row>
    <row r="16" spans="1:2" x14ac:dyDescent="0.25">
      <c r="A16" s="9">
        <v>55</v>
      </c>
      <c r="B16" s="9">
        <v>231339</v>
      </c>
    </row>
    <row r="17" spans="1:2" x14ac:dyDescent="0.25">
      <c r="A17" s="9">
        <v>60</v>
      </c>
      <c r="B17" s="9">
        <v>146013</v>
      </c>
    </row>
    <row r="18" spans="1:2" x14ac:dyDescent="0.25">
      <c r="A18" s="9">
        <v>65</v>
      </c>
      <c r="B18" s="9">
        <v>90232</v>
      </c>
    </row>
    <row r="19" spans="1:2" x14ac:dyDescent="0.25">
      <c r="A19" s="9">
        <v>70</v>
      </c>
      <c r="B19" s="9">
        <v>61553</v>
      </c>
    </row>
    <row r="20" spans="1:2" x14ac:dyDescent="0.25">
      <c r="A20" s="9">
        <v>75</v>
      </c>
      <c r="B20" s="9">
        <v>41873</v>
      </c>
    </row>
    <row r="21" spans="1:2" x14ac:dyDescent="0.25">
      <c r="A21" s="9">
        <v>80</v>
      </c>
      <c r="B21" s="9">
        <v>22706</v>
      </c>
    </row>
    <row r="22" spans="1:2" x14ac:dyDescent="0.25">
      <c r="A22" s="9">
        <v>85</v>
      </c>
      <c r="B22" s="9">
        <v>14706</v>
      </c>
    </row>
    <row r="24" spans="1:2" x14ac:dyDescent="0.25">
      <c r="A24" s="8" t="s">
        <v>28</v>
      </c>
    </row>
    <row r="26" spans="1:2" x14ac:dyDescent="0.25">
      <c r="A26" t="s">
        <v>30</v>
      </c>
      <c r="B26" t="s">
        <v>29</v>
      </c>
    </row>
    <row r="27" spans="1:2" x14ac:dyDescent="0.25">
      <c r="A27" s="9">
        <v>0</v>
      </c>
      <c r="B27" s="9">
        <v>24585</v>
      </c>
    </row>
    <row r="28" spans="1:2" x14ac:dyDescent="0.25">
      <c r="A28" s="9">
        <v>1</v>
      </c>
      <c r="B28" s="9">
        <v>37298</v>
      </c>
    </row>
    <row r="29" spans="1:2" x14ac:dyDescent="0.25">
      <c r="A29" s="9">
        <v>5</v>
      </c>
      <c r="B29" s="9">
        <v>27390</v>
      </c>
    </row>
    <row r="30" spans="1:2" x14ac:dyDescent="0.25">
      <c r="A30" s="9">
        <v>10</v>
      </c>
      <c r="B30" s="9">
        <v>21380</v>
      </c>
    </row>
    <row r="31" spans="1:2" x14ac:dyDescent="0.25">
      <c r="A31" s="9">
        <v>15</v>
      </c>
      <c r="B31" s="9">
        <v>42875</v>
      </c>
    </row>
    <row r="32" spans="1:2" x14ac:dyDescent="0.25">
      <c r="A32" s="9">
        <v>20</v>
      </c>
      <c r="B32" s="9">
        <v>47261</v>
      </c>
    </row>
    <row r="33" spans="1:2" x14ac:dyDescent="0.25">
      <c r="A33" s="9">
        <v>25</v>
      </c>
      <c r="B33" s="9">
        <v>53031</v>
      </c>
    </row>
    <row r="34" spans="1:2" x14ac:dyDescent="0.25">
      <c r="A34" s="9">
        <v>30</v>
      </c>
      <c r="B34" s="9">
        <v>63416</v>
      </c>
    </row>
    <row r="35" spans="1:2" x14ac:dyDescent="0.25">
      <c r="A35" s="9">
        <v>35</v>
      </c>
      <c r="B35" s="9">
        <v>75068</v>
      </c>
    </row>
    <row r="36" spans="1:2" x14ac:dyDescent="0.25">
      <c r="A36" s="9">
        <v>40</v>
      </c>
      <c r="B36" s="9">
        <v>89956</v>
      </c>
    </row>
    <row r="37" spans="1:2" x14ac:dyDescent="0.25">
      <c r="A37" s="9">
        <v>45</v>
      </c>
      <c r="B37" s="9">
        <v>101816</v>
      </c>
    </row>
    <row r="38" spans="1:2" x14ac:dyDescent="0.25">
      <c r="A38" s="9">
        <v>50</v>
      </c>
      <c r="B38" s="9">
        <v>105027</v>
      </c>
    </row>
    <row r="39" spans="1:2" x14ac:dyDescent="0.25">
      <c r="A39" s="9">
        <v>55</v>
      </c>
      <c r="B39" s="9">
        <v>91868</v>
      </c>
    </row>
    <row r="40" spans="1:2" x14ac:dyDescent="0.25">
      <c r="A40" s="9">
        <v>60</v>
      </c>
      <c r="B40" s="9">
        <v>78466</v>
      </c>
    </row>
    <row r="41" spans="1:2" x14ac:dyDescent="0.25">
      <c r="A41" s="9">
        <v>65</v>
      </c>
      <c r="B41" s="9">
        <v>65314</v>
      </c>
    </row>
    <row r="42" spans="1:2" x14ac:dyDescent="0.25">
      <c r="A42" s="9">
        <v>70</v>
      </c>
      <c r="B42" s="9">
        <v>61088</v>
      </c>
    </row>
    <row r="43" spans="1:2" x14ac:dyDescent="0.25">
      <c r="A43" s="9">
        <v>75</v>
      </c>
      <c r="B43" s="9">
        <v>59226</v>
      </c>
    </row>
    <row r="44" spans="1:2" x14ac:dyDescent="0.25">
      <c r="A44" s="9">
        <v>80</v>
      </c>
      <c r="B44" s="9">
        <v>43825</v>
      </c>
    </row>
    <row r="45" spans="1:2" x14ac:dyDescent="0.25">
      <c r="A45" s="9">
        <v>85</v>
      </c>
      <c r="B45" s="9">
        <v>32369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2022-09-02T05:32:02Z</dcterms:created>
  <dcterms:modified xsi:type="dcterms:W3CDTF">2022-09-08T02:37:24Z</dcterms:modified>
</cp:coreProperties>
</file>