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repos/allen-neuron-types/src/patterns/"/>
    </mc:Choice>
  </mc:AlternateContent>
  <xr:revisionPtr revIDLastSave="0" documentId="8_{BBC48216-3589-AA4D-90A8-C1D7CEF20282}" xr6:coauthVersionLast="40" xr6:coauthVersionMax="40" xr10:uidLastSave="{00000000-0000-0000-0000-000000000000}"/>
  <bookViews>
    <workbookView xWindow="660" yWindow="460" windowWidth="28040" windowHeight="16700" xr2:uid="{31773CB5-EDB6-6D42-895C-1EF6EA9E763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91" i="1" l="1"/>
  <c r="Z90" i="1"/>
  <c r="Z85" i="1"/>
  <c r="Z86" i="1"/>
  <c r="Z87" i="1"/>
  <c r="Z88" i="1"/>
  <c r="Z84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9" i="1"/>
  <c r="Z92" i="1"/>
  <c r="Z93" i="1"/>
  <c r="Z94" i="1"/>
  <c r="Z95" i="1"/>
  <c r="Z96" i="1"/>
  <c r="Z97" i="1"/>
  <c r="Z98" i="1"/>
  <c r="Z2" i="1"/>
</calcChain>
</file>

<file path=xl/sharedStrings.xml><?xml version="1.0" encoding="utf-8"?>
<sst xmlns="http://schemas.openxmlformats.org/spreadsheetml/2006/main" count="2611" uniqueCount="978">
  <si>
    <t>pCL_id (or CL_id)</t>
  </si>
  <si>
    <t>pCL_name (or CL_name)</t>
  </si>
  <si>
    <t>transcriptome data cluster</t>
  </si>
  <si>
    <t>TDC_id</t>
  </si>
  <si>
    <t>part_of (uberon_id)</t>
  </si>
  <si>
    <t>part_of (uberon_name)</t>
  </si>
  <si>
    <t>is_a (CL or pCL_id)</t>
  </si>
  <si>
    <t>is_a (CL or pCL_name)</t>
  </si>
  <si>
    <t>cluster_size (number of cells)</t>
  </si>
  <si>
    <t>marker_gene_evidence</t>
  </si>
  <si>
    <t>f-measure_evidence</t>
  </si>
  <si>
    <t>neuron_type</t>
  </si>
  <si>
    <t>pCL1</t>
  </si>
  <si>
    <t>Inh L1-2 PAX6 CDH12</t>
  </si>
  <si>
    <t>Hodge1</t>
  </si>
  <si>
    <t>UBERON_0002771</t>
  </si>
  <si>
    <t>middle temporal gyrus</t>
  </si>
  <si>
    <t>cortical_layer1</t>
  </si>
  <si>
    <t>cortical_layer1|cortical_layer2</t>
  </si>
  <si>
    <t>pCL78</t>
  </si>
  <si>
    <t>TGFBR2|HGNC_11773</t>
  </si>
  <si>
    <t>LOC101927870</t>
  </si>
  <si>
    <t>GABAergic</t>
  </si>
  <si>
    <t>pCL2</t>
  </si>
  <si>
    <t>Inh L1-2 PAX6 TNFAIP8L3</t>
  </si>
  <si>
    <t>Hodge2</t>
  </si>
  <si>
    <t>SP8|HGNC_19196</t>
  </si>
  <si>
    <t>LINC01497|HGNC_51163</t>
  </si>
  <si>
    <t>pCL3</t>
  </si>
  <si>
    <t>Inh L1 LAMP5 NMBR</t>
  </si>
  <si>
    <t>Hodge3</t>
  </si>
  <si>
    <t>NDNF|HGNC_26256</t>
  </si>
  <si>
    <t>SV2C|HGNC_30670</t>
  </si>
  <si>
    <t>pCL4</t>
  </si>
  <si>
    <t>Inh L1-4 LAMP5 LCP2</t>
  </si>
  <si>
    <t>Hodge4</t>
  </si>
  <si>
    <t>cortical_layer1|cortical_layer2|cortical_layer3|cortical_layer4</t>
  </si>
  <si>
    <t>KIT|HGNC_6342</t>
  </si>
  <si>
    <t>CPLX3|HGNC_27652</t>
  </si>
  <si>
    <t>pCL5</t>
  </si>
  <si>
    <t>Inh L1-2 LAMP5 DBP</t>
  </si>
  <si>
    <t>Hodge5</t>
  </si>
  <si>
    <t>CBLN4|HGNC_16231</t>
  </si>
  <si>
    <t>pCL6</t>
  </si>
  <si>
    <t>Inh L2-6 LAMP5 CA1</t>
  </si>
  <si>
    <t>Hodge6</t>
  </si>
  <si>
    <t>cortical_layer2|cortical_layer3|cortical_layer4|cortical_layer5|cortical_layer6</t>
  </si>
  <si>
    <t>EYA4|HGNC_3522</t>
  </si>
  <si>
    <t>TMEM255A|HGNC_26086</t>
  </si>
  <si>
    <t>pCL7</t>
  </si>
  <si>
    <t>Inh L1 SST CHRNA4</t>
  </si>
  <si>
    <t>Hodge7</t>
  </si>
  <si>
    <t>ANKFN1|HGNC_26766</t>
  </si>
  <si>
    <t>SEMA3C|HGNC_10725</t>
  </si>
  <si>
    <t>CXCL14|HGNC_10640</t>
  </si>
  <si>
    <t>pCL8</t>
  </si>
  <si>
    <t>Inh L1-2 ADARB2 MC4R</t>
  </si>
  <si>
    <t>Hodge8</t>
  </si>
  <si>
    <t>ARHGAP36|HGNC_26388</t>
  </si>
  <si>
    <t>ADAM33|HGNC_15478</t>
  </si>
  <si>
    <t>pCL9</t>
  </si>
  <si>
    <t>Inh L1-2 SST BAGE2</t>
  </si>
  <si>
    <t>Hodge9</t>
  </si>
  <si>
    <t>BAGE2|HGNC_15723</t>
  </si>
  <si>
    <t>LOC105377436</t>
  </si>
  <si>
    <t>pCL10</t>
  </si>
  <si>
    <t>Inh L1-3 VIP SYT6</t>
  </si>
  <si>
    <t>Hodge10</t>
  </si>
  <si>
    <t>cortical_layer1|cortical_layer2|cortical_layer3</t>
  </si>
  <si>
    <t>pCL80</t>
  </si>
  <si>
    <t>CNR1|HGNC_2159</t>
  </si>
  <si>
    <t>PLCXD3|HGNC_31822</t>
  </si>
  <si>
    <t>pCL11</t>
  </si>
  <si>
    <t>Inh L1-2 VIP TSPAN12</t>
  </si>
  <si>
    <t>Hodge11</t>
  </si>
  <si>
    <t>DCN|HGNC_2705</t>
  </si>
  <si>
    <t>LINC01539|HGNC_51307</t>
  </si>
  <si>
    <t>pCL12</t>
  </si>
  <si>
    <t>Inh L1-4 VIP CHRNA6</t>
  </si>
  <si>
    <t>Hodge12</t>
  </si>
  <si>
    <t>LOC101928923</t>
  </si>
  <si>
    <t>CCDC141|HGNC_26821</t>
  </si>
  <si>
    <t>pCL13</t>
  </si>
  <si>
    <t>Inh L1-3 VIP ADAMTSL1</t>
  </si>
  <si>
    <t>Hodge13</t>
  </si>
  <si>
    <t>DACH2|HGNC_16814</t>
  </si>
  <si>
    <t>PCDH18|HGNC_14268</t>
  </si>
  <si>
    <t>pCL14</t>
  </si>
  <si>
    <t>Inh L1-4 VIP PENK</t>
  </si>
  <si>
    <t>Hodge14</t>
  </si>
  <si>
    <t>EGFEM1P|HGNC_25149</t>
  </si>
  <si>
    <t>LOC105371331</t>
  </si>
  <si>
    <t>pCL15</t>
  </si>
  <si>
    <t>Inh L2-6 VIP QPCT</t>
  </si>
  <si>
    <t>Hodge15</t>
  </si>
  <si>
    <t>PCP4|HGNC_8742</t>
  </si>
  <si>
    <t>IGFBP7|HGNC_5476</t>
  </si>
  <si>
    <t>pCL16</t>
  </si>
  <si>
    <t>Inh L3-6 VIP HS3ST3A1</t>
  </si>
  <si>
    <t>Hodge16</t>
  </si>
  <si>
    <t>cortical_layer3|cortical_layer4|cortical_layer5|cortical_layer6</t>
  </si>
  <si>
    <t>IQGAP2|HGNC_6111</t>
  </si>
  <si>
    <t>ABI3BP|HGNC_17265</t>
  </si>
  <si>
    <t>pCL17</t>
  </si>
  <si>
    <t>Inh L1-2 VIP PCDH20</t>
  </si>
  <si>
    <t>Hodge17</t>
  </si>
  <si>
    <t>ANGPT1|HGNC_484</t>
  </si>
  <si>
    <t>VIP|HGNC_12693</t>
  </si>
  <si>
    <t>pCL18</t>
  </si>
  <si>
    <t>Inh L2-5 VIP SERPINF1</t>
  </si>
  <si>
    <t>Hodge18</t>
  </si>
  <si>
    <t>cortical_layer2|cortical_layer3|cortical_layer4|cortical_layer5</t>
  </si>
  <si>
    <t>TAC3|HGNC_11521</t>
  </si>
  <si>
    <t>TSHZ2|HGNC_13010</t>
  </si>
  <si>
    <t>LINC01583|HGNC_51425</t>
  </si>
  <si>
    <t>pCL19</t>
  </si>
  <si>
    <t>Inh L2-5 VIP TYR</t>
  </si>
  <si>
    <t>Hodge19</t>
  </si>
  <si>
    <t>COL15A1|HGNC_2192</t>
  </si>
  <si>
    <t>pCL20</t>
  </si>
  <si>
    <t>Inh L1-3 VIP CHRM2</t>
  </si>
  <si>
    <t>Hodge20</t>
  </si>
  <si>
    <t>LOC100421401</t>
  </si>
  <si>
    <t>LOC101060145</t>
  </si>
  <si>
    <t>pCL21</t>
  </si>
  <si>
    <t>Inh L2-4 VIP CBLN1</t>
  </si>
  <si>
    <t>Hodge21</t>
  </si>
  <si>
    <t>cortical_layer2|cortical_layer3|cortical_layer4</t>
  </si>
  <si>
    <t>HTR2C|HGNC_5295</t>
  </si>
  <si>
    <t>MME|HGNC_7154</t>
  </si>
  <si>
    <t>pCL22</t>
  </si>
  <si>
    <t>Inh L1-3 VIP CCDC184</t>
  </si>
  <si>
    <t>Hodge22</t>
  </si>
  <si>
    <t>KCNH8|HGNC_18864</t>
  </si>
  <si>
    <t>SCML4|HGNC_21397</t>
  </si>
  <si>
    <t>pCL23</t>
  </si>
  <si>
    <t>Inh L1-3 VIP GGH</t>
  </si>
  <si>
    <t>Hodge23</t>
  </si>
  <si>
    <t>GGH|HGNC_4248</t>
  </si>
  <si>
    <t>LOC105375473</t>
  </si>
  <si>
    <t>pCL24</t>
  </si>
  <si>
    <t>Inh L1-2 VIP LBH</t>
  </si>
  <si>
    <t>Hodge24</t>
  </si>
  <si>
    <t>C18orf42|HGNC_28285</t>
  </si>
  <si>
    <t>LOC105379146</t>
  </si>
  <si>
    <t>pCL25</t>
  </si>
  <si>
    <t>Inh L2-3 VIP CASC6</t>
  </si>
  <si>
    <t>Hodge25</t>
  </si>
  <si>
    <t>cortical_layer2|cortical_layer3</t>
  </si>
  <si>
    <t>LRRC63|HGNC_34296</t>
  </si>
  <si>
    <t>CASC6|HGNC_49076</t>
  </si>
  <si>
    <t>LOC105370456</t>
  </si>
  <si>
    <t>pCL26</t>
  </si>
  <si>
    <t>Inh L2-4 VIP SPAG17</t>
  </si>
  <si>
    <t>Hodge26</t>
  </si>
  <si>
    <t>SLC7A11|HGNC_11059</t>
  </si>
  <si>
    <t>LINC00836|HGNC_44915</t>
  </si>
  <si>
    <t>pCL27</t>
  </si>
  <si>
    <t>Inh L1-4 VIP OPRM1</t>
  </si>
  <si>
    <t>Hodge27</t>
  </si>
  <si>
    <t>SLC22A3|HGNC_10967</t>
  </si>
  <si>
    <t>pCL28</t>
  </si>
  <si>
    <t>Inh L3-6 SST NPY</t>
  </si>
  <si>
    <t>Hodge28</t>
  </si>
  <si>
    <t>pCL76</t>
  </si>
  <si>
    <t>NPY|HGNC_7955</t>
  </si>
  <si>
    <t>pCL29</t>
  </si>
  <si>
    <t>Inh L3-6 SST HPGD</t>
  </si>
  <si>
    <t>Hodge29</t>
  </si>
  <si>
    <t>pCL81</t>
  </si>
  <si>
    <t>HPGD|HGNC_5154</t>
  </si>
  <si>
    <t>FAM89A|HGNC_25057</t>
  </si>
  <si>
    <t>MOXD1|HGNC_21063</t>
  </si>
  <si>
    <t>pCL30</t>
  </si>
  <si>
    <t>Inh L4-6 SST B3GAT2</t>
  </si>
  <si>
    <t>Hodge30</t>
  </si>
  <si>
    <t>cortical_layer4|cortical_layer5|cortical_layer6</t>
  </si>
  <si>
    <t>NMU|HGNC_7859</t>
  </si>
  <si>
    <t>FREM1|HGNC_23399</t>
  </si>
  <si>
    <t>pCL31</t>
  </si>
  <si>
    <t>Inh L5-6 SST KLHDC8A</t>
  </si>
  <si>
    <t>Hodge31</t>
  </si>
  <si>
    <t>cortical_layer5|cortical_layer6</t>
  </si>
  <si>
    <t>LOC100996671</t>
  </si>
  <si>
    <t>LOC105377701</t>
  </si>
  <si>
    <t>pCL32</t>
  </si>
  <si>
    <t>Inh L5-6 SST NPM1P10</t>
  </si>
  <si>
    <t>Hodge32</t>
  </si>
  <si>
    <t>SPON1|HGNC_11252</t>
  </si>
  <si>
    <t>FBN2|HGNC_3604</t>
  </si>
  <si>
    <t>pCL33</t>
  </si>
  <si>
    <t>Inh L4-6 SST GXYLT2</t>
  </si>
  <si>
    <t>Hodge33</t>
  </si>
  <si>
    <t>QRFPR|HGNC_15565</t>
  </si>
  <si>
    <t>SLC17A8|HGNC_20151</t>
  </si>
  <si>
    <t>LOC101929667</t>
  </si>
  <si>
    <t>pCL34</t>
  </si>
  <si>
    <t>Inh L4-5 SST STK32A</t>
  </si>
  <si>
    <t>Hodge34</t>
  </si>
  <si>
    <t>cortical_layer4|cortical_layer5</t>
  </si>
  <si>
    <t>SLC9A2|HGNC_11072</t>
  </si>
  <si>
    <t>STK32A|HGNC_28317</t>
  </si>
  <si>
    <t>pCL35</t>
  </si>
  <si>
    <t>Inh L1-3 SST CALB1</t>
  </si>
  <si>
    <t>Hodge35</t>
  </si>
  <si>
    <t>LOC101929028</t>
  </si>
  <si>
    <t>pCL36</t>
  </si>
  <si>
    <t>Inh L3-5 SST ADGRG6</t>
  </si>
  <si>
    <t>Hodge36</t>
  </si>
  <si>
    <t>cortical_layer3|cortical_layer4|cortical_layer5</t>
  </si>
  <si>
    <t>ADGRG6|HGNC_13841</t>
  </si>
  <si>
    <t>PROM1|HGNC_9454</t>
  </si>
  <si>
    <t>pCL37</t>
  </si>
  <si>
    <t>Inh L2-4 SST FRZB</t>
  </si>
  <si>
    <t>Hodge37</t>
  </si>
  <si>
    <t>EYS|HGNC_21555</t>
  </si>
  <si>
    <t>HPSE2|HGNC_18374</t>
  </si>
  <si>
    <t>NOS1|HGNC_7872</t>
  </si>
  <si>
    <t>MYO5B|HGNC_7603</t>
  </si>
  <si>
    <t>pCL38</t>
  </si>
  <si>
    <t>Inh L5-6 SST TH</t>
  </si>
  <si>
    <t>Hodge38</t>
  </si>
  <si>
    <t>LOC102724957</t>
  </si>
  <si>
    <t>TH|HGNC_11782</t>
  </si>
  <si>
    <t>pCL39</t>
  </si>
  <si>
    <t>Inh L5-6 LHX6 GLP1R</t>
  </si>
  <si>
    <t>Hodge39</t>
  </si>
  <si>
    <t>cortical_layer6</t>
  </si>
  <si>
    <t>pCL82</t>
  </si>
  <si>
    <t>CPED1|HGNC_26159</t>
  </si>
  <si>
    <t>BCHE|HGNC_983</t>
  </si>
  <si>
    <t>pCL40</t>
  </si>
  <si>
    <t>Inh L5-6 PVALB LGR5</t>
  </si>
  <si>
    <t>Hodge40</t>
  </si>
  <si>
    <t>ANKRD34B|HGNC_33736</t>
  </si>
  <si>
    <t>LOC401478</t>
  </si>
  <si>
    <t>pCL41</t>
  </si>
  <si>
    <t>Inh L4-5 PVALB MEPE</t>
  </si>
  <si>
    <t>Hodge41</t>
  </si>
  <si>
    <t>SPP1|HGNC_11255</t>
  </si>
  <si>
    <t>HGF|HGNC_4893</t>
  </si>
  <si>
    <t>MEPE|HGNC_13361</t>
  </si>
  <si>
    <t>pCL42</t>
  </si>
  <si>
    <t>Inh L2-4 PVALB WFDC2</t>
  </si>
  <si>
    <t>Hodge42</t>
  </si>
  <si>
    <t>SLC9A9|HGNC_20653</t>
  </si>
  <si>
    <t>TAC1|HGNC_11517</t>
  </si>
  <si>
    <t>pCL43</t>
  </si>
  <si>
    <t>Inh L4-6 PVALB SULF1</t>
  </si>
  <si>
    <t>Hodge43</t>
  </si>
  <si>
    <t>SULF1|HGNC_20391</t>
  </si>
  <si>
    <t>pCL44</t>
  </si>
  <si>
    <t>Inh L5-6 SST MIR548F2</t>
  </si>
  <si>
    <t>Hodge44</t>
  </si>
  <si>
    <t>LYPD6|HGNC_28751</t>
  </si>
  <si>
    <t>PAWR|HGNC_8614</t>
  </si>
  <si>
    <t>GPC5|HGNC_4453</t>
  </si>
  <si>
    <t>pCL45</t>
  </si>
  <si>
    <t>Inh L2-5 PVALB SCUBE3</t>
  </si>
  <si>
    <t>Hodge45</t>
  </si>
  <si>
    <t>pCL46</t>
  </si>
  <si>
    <t>Exc L2 LAMP5 LTK</t>
  </si>
  <si>
    <t>Hodge46</t>
  </si>
  <si>
    <t>pCL91</t>
  </si>
  <si>
    <t>LINC01500|HGNC_51166</t>
  </si>
  <si>
    <t>CBLN2|HGNC_1544</t>
  </si>
  <si>
    <t>Glutamatergic</t>
  </si>
  <si>
    <t>pCL47</t>
  </si>
  <si>
    <t>Exc L2-4 LINC00507 GLP2R</t>
  </si>
  <si>
    <t>Hodge47</t>
  </si>
  <si>
    <t>PENK|HGNC_8831</t>
  </si>
  <si>
    <t>CALCRL|HGNC_16709</t>
  </si>
  <si>
    <t>pCL48</t>
  </si>
  <si>
    <t>Exc L2-3 LINC00507 FREM3</t>
  </si>
  <si>
    <t>Hodge48</t>
  </si>
  <si>
    <t>PALMD|HGNC_15846</t>
  </si>
  <si>
    <t>CUX2|HGNC_19347</t>
  </si>
  <si>
    <t>pCL49</t>
  </si>
  <si>
    <t>Exc L5-6 THEMIS C1QL3</t>
  </si>
  <si>
    <t>Hodge49</t>
  </si>
  <si>
    <t>pCL77</t>
  </si>
  <si>
    <t>LINC00343|HGNC_42500</t>
  </si>
  <si>
    <t>PXDN|HGNC_14966</t>
  </si>
  <si>
    <t>THEMIS|HGNC_21569</t>
  </si>
  <si>
    <t>pCL50</t>
  </si>
  <si>
    <t>Exc L3-4 RORB CARM1P1</t>
  </si>
  <si>
    <t>Hodge50</t>
  </si>
  <si>
    <t>cortical_layer3|cortical_layer4</t>
  </si>
  <si>
    <t>pCL93</t>
  </si>
  <si>
    <t>CCDC68|HGNC_24350</t>
  </si>
  <si>
    <t>CARM1P1|HGNC_23392</t>
  </si>
  <si>
    <t>PRSS12|HGNC_9477</t>
  </si>
  <si>
    <t>pCL51</t>
  </si>
  <si>
    <t>Exc L3-5 RORB ESR1</t>
  </si>
  <si>
    <t>Hodge51</t>
  </si>
  <si>
    <t>ANXA1|HGNC_533</t>
  </si>
  <si>
    <t>LOC105371677</t>
  </si>
  <si>
    <t>pCL52</t>
  </si>
  <si>
    <t>Exc L3-5 RORB COL22A1</t>
  </si>
  <si>
    <t>Hodge52</t>
  </si>
  <si>
    <t>RMST|HGNC_29893</t>
  </si>
  <si>
    <t>pCL53</t>
  </si>
  <si>
    <t>Exc L3-5 RORB FILIP1L</t>
  </si>
  <si>
    <t>Hodge53</t>
  </si>
  <si>
    <t>NTNG1|HGNC_23319</t>
  </si>
  <si>
    <t>COL5A2|HGNC_2210</t>
  </si>
  <si>
    <t>LOC101928196</t>
  </si>
  <si>
    <t>pCL54</t>
  </si>
  <si>
    <t>Exc L3-5 RORB TWIST2</t>
  </si>
  <si>
    <t>Hodge54</t>
  </si>
  <si>
    <t>TWIST2|HGNC_20670</t>
  </si>
  <si>
    <t>LOC101927281</t>
  </si>
  <si>
    <t>CCDC168|HGNC_26851</t>
  </si>
  <si>
    <t>pCL55</t>
  </si>
  <si>
    <t>Exc L4-5 RORB FOLH1B</t>
  </si>
  <si>
    <t>Hodge55</t>
  </si>
  <si>
    <t>pCL94</t>
  </si>
  <si>
    <t>LOC101927835</t>
  </si>
  <si>
    <t>RBM20|HGNC_27424</t>
  </si>
  <si>
    <t>NPY2R|HGNC_7957</t>
  </si>
  <si>
    <t>pCL56</t>
  </si>
  <si>
    <t>Exc L4-6 RORB SEMA3E</t>
  </si>
  <si>
    <t>Hodge56</t>
  </si>
  <si>
    <t>RPRM|HGNC_24201</t>
  </si>
  <si>
    <t>LOC101928622</t>
  </si>
  <si>
    <t>pCL57</t>
  </si>
  <si>
    <t>Exc L4-5 RORB DAPK2</t>
  </si>
  <si>
    <t>Hodge57</t>
  </si>
  <si>
    <t>LINC01179|HGNC_49556</t>
  </si>
  <si>
    <t>BARX2|HGNC_956</t>
  </si>
  <si>
    <t>LOC105374971</t>
  </si>
  <si>
    <t>pCL58</t>
  </si>
  <si>
    <t>Exc L5-6 RORB TTC12</t>
  </si>
  <si>
    <t>Hodge58</t>
  </si>
  <si>
    <t>TNNT2|HGNC_11949</t>
  </si>
  <si>
    <t>LOC105371833</t>
  </si>
  <si>
    <t>NPFFR2|HGNC_4525</t>
  </si>
  <si>
    <t>pCL59</t>
  </si>
  <si>
    <t>Exc L4-6 RORB C1R</t>
  </si>
  <si>
    <t>Hodge59</t>
  </si>
  <si>
    <t>ITGA11|HGNC_6136</t>
  </si>
  <si>
    <t>PKD2L1|HGNC_9011</t>
  </si>
  <si>
    <t>MEGF10|HGNC_29634</t>
  </si>
  <si>
    <t>pCL60</t>
  </si>
  <si>
    <t>Exc L4-5 FEZF2 SCN4B</t>
  </si>
  <si>
    <t>Hodge60</t>
  </si>
  <si>
    <t>LOC105376457</t>
  </si>
  <si>
    <t>LOC105378657</t>
  </si>
  <si>
    <t>pCL61</t>
  </si>
  <si>
    <t>Exc L5-6 THEMIS DCSTAMP</t>
  </si>
  <si>
    <t>Hodge61</t>
  </si>
  <si>
    <t>pCL95</t>
  </si>
  <si>
    <t>LOC105378486</t>
  </si>
  <si>
    <t>pCL62</t>
  </si>
  <si>
    <t>Exc L5-6 THEMIS CRABP1</t>
  </si>
  <si>
    <t>Hodge62</t>
  </si>
  <si>
    <t>OLFML2B|HGNC_24558</t>
  </si>
  <si>
    <t>SNTB1|HGNC_11168</t>
  </si>
  <si>
    <t>pCL63</t>
  </si>
  <si>
    <t>Exc L5-6 THEMIS FGF10</t>
  </si>
  <si>
    <t>Hodge63</t>
  </si>
  <si>
    <t>LOC101928964</t>
  </si>
  <si>
    <t>GAS2L3|HGNC_27475</t>
  </si>
  <si>
    <t>pCL64</t>
  </si>
  <si>
    <t>Exc L4-6 FEZF2 IL26</t>
  </si>
  <si>
    <t>Hodge64</t>
  </si>
  <si>
    <t>IFNG_AS1|HGNC_43910</t>
  </si>
  <si>
    <t>IL26|HGNC_17119</t>
  </si>
  <si>
    <t>pCL65</t>
  </si>
  <si>
    <t>Exc L5-6 FEZF2 ABO</t>
  </si>
  <si>
    <t>Hodge65</t>
  </si>
  <si>
    <t>pCL96</t>
  </si>
  <si>
    <t>ADAMTSL1|HGNC_14632</t>
  </si>
  <si>
    <t>pCL66</t>
  </si>
  <si>
    <t>Exc L6 FEZF2 SCUBE1</t>
  </si>
  <si>
    <t>Hodge66</t>
  </si>
  <si>
    <t>LOC105379054</t>
  </si>
  <si>
    <t>PIK3C2G|HGNC_8973</t>
  </si>
  <si>
    <t>pCL67</t>
  </si>
  <si>
    <t>Exc L5-6 FEZF2 IL15</t>
  </si>
  <si>
    <t>Hodge67</t>
  </si>
  <si>
    <t>NR4A2|HGNC_7981</t>
  </si>
  <si>
    <t>NPNT|HGNC_27405</t>
  </si>
  <si>
    <t>ERG|HGNC_3446</t>
  </si>
  <si>
    <t>pCL68</t>
  </si>
  <si>
    <t>Exc L6 FEZF2 OR2T8</t>
  </si>
  <si>
    <t>Hodge68</t>
  </si>
  <si>
    <t>SLC15A5|HGNC_33455</t>
  </si>
  <si>
    <t>IGFBP3|HGNC_5472</t>
  </si>
  <si>
    <t>SLITRK6|HGNC_23503</t>
  </si>
  <si>
    <t>PCOLCE2|HGNC_8739</t>
  </si>
  <si>
    <t>pCL69</t>
  </si>
  <si>
    <t>Exc L5-6 FEZF2 EFTUD1P1</t>
  </si>
  <si>
    <t>Hodge69</t>
  </si>
  <si>
    <t>LOC105377183</t>
  </si>
  <si>
    <t>pCL70</t>
  </si>
  <si>
    <t>OPC L1-6 PDGFRA</t>
  </si>
  <si>
    <t>Hodge70</t>
  </si>
  <si>
    <t>cortical_layer1|cortical_layer2|cortical_layer3|cortical_layer4|cortical_layer5|cortical_layer6</t>
  </si>
  <si>
    <t>pCL83</t>
  </si>
  <si>
    <t>PCDH15|HGNC_14674</t>
  </si>
  <si>
    <t>PDGFRA|HGNC_8803</t>
  </si>
  <si>
    <t>pCL71</t>
  </si>
  <si>
    <t>Astro L1-6 FGFR3 SLC14A1</t>
  </si>
  <si>
    <t>Hodge71</t>
  </si>
  <si>
    <t>pCL88</t>
  </si>
  <si>
    <t>LOC105376917</t>
  </si>
  <si>
    <t>SLC1A3|HGNC_10941</t>
  </si>
  <si>
    <t>pCL72</t>
  </si>
  <si>
    <t>Astro L1-2 FGFR3 GFAP</t>
  </si>
  <si>
    <t>Hodge72</t>
  </si>
  <si>
    <t>MT1F|HGNC_7398</t>
  </si>
  <si>
    <t>ID3|HGNC_5362</t>
  </si>
  <si>
    <t>pCL73</t>
  </si>
  <si>
    <t>Oligo L1-6 OPALIN</t>
  </si>
  <si>
    <t>Hodge73</t>
  </si>
  <si>
    <t>pCL85</t>
  </si>
  <si>
    <t>ENPP2|HGNC_3357</t>
  </si>
  <si>
    <t>CERCAM|HGNC_23723</t>
  </si>
  <si>
    <t>pCL74</t>
  </si>
  <si>
    <t>Endo L2-6 NOSTRIN</t>
  </si>
  <si>
    <t>Hodge74</t>
  </si>
  <si>
    <t>pCL86</t>
  </si>
  <si>
    <t>EMCN|HGNC_16041</t>
  </si>
  <si>
    <t>pCL75</t>
  </si>
  <si>
    <t>Micro L1-6 TYROBP</t>
  </si>
  <si>
    <t>Hodge75</t>
  </si>
  <si>
    <t>pCL87</t>
  </si>
  <si>
    <t>CSF1R|HGNC_2433</t>
  </si>
  <si>
    <t>APBB1IP|HGNC_17379</t>
  </si>
  <si>
    <t>pCL89</t>
  </si>
  <si>
    <t>GAD1|HGNC_4092</t>
  </si>
  <si>
    <t>GAD2|HGNC_4093</t>
  </si>
  <si>
    <t>pCL90</t>
  </si>
  <si>
    <t>SLC17A7|HGNC_16704</t>
  </si>
  <si>
    <t>SATB2|HGNC_21637</t>
  </si>
  <si>
    <t>pCL97</t>
  </si>
  <si>
    <t>FBXL7|HGNC_13604</t>
  </si>
  <si>
    <t>pCL79</t>
  </si>
  <si>
    <t>NXPH1|HGNC_20693</t>
  </si>
  <si>
    <t>PLCH1|HGNC_29185</t>
  </si>
  <si>
    <t>SOX6|HGNC_16421</t>
  </si>
  <si>
    <t>SST|HGNC_11329</t>
  </si>
  <si>
    <t>PVALB|HGNC_9704</t>
  </si>
  <si>
    <t>CL_0002453</t>
  </si>
  <si>
    <t>Oligodendrocyte precursor cell</t>
  </si>
  <si>
    <t>pCL84</t>
  </si>
  <si>
    <t>CL_0002605</t>
  </si>
  <si>
    <t>CL_0000128</t>
  </si>
  <si>
    <t>Oligodendrocyte</t>
  </si>
  <si>
    <t>CL_1001602</t>
  </si>
  <si>
    <t>CL_0000129</t>
  </si>
  <si>
    <t>Microglial cell</t>
  </si>
  <si>
    <t>FGFR3|HGNC_3690</t>
  </si>
  <si>
    <t xml:space="preserve"> CL_0010011</t>
  </si>
  <si>
    <t xml:space="preserve"> CL_0000679</t>
  </si>
  <si>
    <t>Glutamatergic neuron</t>
  </si>
  <si>
    <t>LINC00507|HGNC_43558</t>
  </si>
  <si>
    <t>pCL92</t>
  </si>
  <si>
    <t>LOC105374972</t>
  </si>
  <si>
    <t>COBLL1|HGNC_23571</t>
  </si>
  <si>
    <t>TRABD2A|HGNC_27013</t>
  </si>
  <si>
    <t>SMYD1|HGNC_20986</t>
  </si>
  <si>
    <t>LOC105375415</t>
  </si>
  <si>
    <t>Species_source</t>
  </si>
  <si>
    <t>NCBI:txid9606</t>
  </si>
  <si>
    <t>Species_ID</t>
  </si>
  <si>
    <t>Human</t>
  </si>
  <si>
    <t>TGFBR2-expressing human cerebral cortex MTG GABAergic interneuron</t>
  </si>
  <si>
    <t>SP8-expressing human cerebral cortex MTG GABAergic interneuron</t>
  </si>
  <si>
    <t>NDNF-expressing human cerebral cortex MTG GABAergic interneuron</t>
  </si>
  <si>
    <t>KIT-expressing human cerebral cortex MTG GABAergic interneuron</t>
  </si>
  <si>
    <t>CPLX3-expressing human cerebral cortex MTG GABAergic interneuron</t>
  </si>
  <si>
    <t>EYA4-expressing human cerebral cortex MTG GABAergic interneuron</t>
  </si>
  <si>
    <t>ANKFN1-expressing human cerebral cortex MTG GABAergic interneuron</t>
  </si>
  <si>
    <t>ARHGAP36-expressing human cerebral cortex MTG GABAergic interneuron</t>
  </si>
  <si>
    <t>BAGE2-expressing human cerebral cortex MTG GABAergic interneuron</t>
  </si>
  <si>
    <t>CNR1-expressing human cerebral cortex MTG GABAergic interneuron</t>
  </si>
  <si>
    <t>DCN-expressing human cerebral cortex MTG GABAergic interneuron</t>
  </si>
  <si>
    <t>CCDC141-expressing human cerebral cortex MTG GABAergic interneuron</t>
  </si>
  <si>
    <t>DACH2-expressing human cerebral cortex MTG GABAergic interneuron</t>
  </si>
  <si>
    <t>EGFEM1P-expressing human cerebral cortex MTG GABAergic interneuron</t>
  </si>
  <si>
    <t>PCP4|IGFBP7-expressing human cerebral cortex MTG GABAergic interneuron</t>
  </si>
  <si>
    <t>IQGAP2-expressing human cerebral cortex MTG GABAergic interneuron</t>
  </si>
  <si>
    <t>ANGPT1-expressing human cerebral cortex MTG GABAergic interneuron</t>
  </si>
  <si>
    <t>TAC3|TSHZ2-expressing human cerebral cortex MTG GABAergic interneuron</t>
  </si>
  <si>
    <t>TAC3|COL15A1-expressing human cerebral cortex MTG GABAergic interneuron</t>
  </si>
  <si>
    <t>LOC100421401-expressing human cerebral cortex MTG GABAergic interneuron</t>
  </si>
  <si>
    <t>HTR2C-expressing human cerebral cortex MTG GABAergic interneuron</t>
  </si>
  <si>
    <t>KCNH8-expressing human cerebral cortex MTG GABAergic interneuron</t>
  </si>
  <si>
    <t>GGH-expressing human cerebral cortex MTG GABAergic interneuron</t>
  </si>
  <si>
    <t>C18orf42-expressing human cerebral cortex MTG GABAergic interneuron</t>
  </si>
  <si>
    <t>LRRC63-expressing human cerebral cortex MTG GABAergic interneuron</t>
  </si>
  <si>
    <t>SLC7A11-expressing human cerebral cortex MTG GABAergic interneuron</t>
  </si>
  <si>
    <t>PCP4|LINC01583-expressing human cerebral cortex MTG GABAergic interneuron</t>
  </si>
  <si>
    <t>NPY-expressing human cerebral cortex MTG GABAergic interneuron</t>
  </si>
  <si>
    <t>HPGD-expressing human cerebral cortex MTG GABAergic interneuron</t>
  </si>
  <si>
    <t>NMU-expressing human cerebral cortex MTG GABAergic interneuron</t>
  </si>
  <si>
    <t>LOC100996671-expressing human cerebral cortex MTG GABAergic interneuron</t>
  </si>
  <si>
    <t>SPON1-expressing human cerebral cortex MTG GABAergic interneuron</t>
  </si>
  <si>
    <t>QRFPR-expressing human cerebral cortex MTG GABAergic interneuron</t>
  </si>
  <si>
    <t>SLC9A2-expressing human cerebral cortex MTG GABAergic interneuron</t>
  </si>
  <si>
    <t>LOC101929028-expressing human cerebral cortex MTG GABAergic interneuron</t>
  </si>
  <si>
    <t>ADGRG6-expressing human cerebral cortex MTG GABAergic interneuron</t>
  </si>
  <si>
    <t>EYS-expressing human cerebral cortex MTG GABAergic interneuron</t>
  </si>
  <si>
    <t>TH-expressing human-expressing human cerebral cortex MTG GABAergic interneuron</t>
  </si>
  <si>
    <t>CPED1-expressing human cerebral cortex MTG GABAergic interneuron</t>
  </si>
  <si>
    <t>ANKRD34B-expressing human cerebral cortex MTG GABAergic interneuron</t>
  </si>
  <si>
    <t>SPP1-expressing human cerebral cortex MTG GABAergic interneuron</t>
  </si>
  <si>
    <t>SLC9A9-expressing human cerebral cortex MTG GABAergic interneuron</t>
  </si>
  <si>
    <t>SULF1-expressing human cerebral cortex MTG GABAergic interneuron</t>
  </si>
  <si>
    <t>LYPD6-expressing human cerebral cortex MTG GABAergic interneuron</t>
  </si>
  <si>
    <t>COL15A1-expressing human cerebral cortex MTG GABAergic interneuron</t>
  </si>
  <si>
    <t>CBLN2-expressing human cerebral cortex MTG Glutamatergic neuron</t>
  </si>
  <si>
    <t>PENK-expressing human cerebral cortex MTG Glutamatergic neuron</t>
  </si>
  <si>
    <t>PALMD-expressing human cerebral cortex MTG Glutamatergic neuron</t>
  </si>
  <si>
    <t>PXDN-expressing human cerebral cortex MTG Glutamatergic neuron</t>
  </si>
  <si>
    <t>CCDC68-expressing human cerebral cortex MTG Glutamatergic neuron</t>
  </si>
  <si>
    <t>ANXA1-expressing human cerebral cortex MTG Glutamatergic neuron</t>
  </si>
  <si>
    <t>RMST-expressing human cerebral cortex MTG Glutamatergic neuron</t>
  </si>
  <si>
    <t>CUX2|NTNG-expressing human cerebral cortex MTG Glutamatergic neuron</t>
  </si>
  <si>
    <t>TWIST2-expressing human cerebral cortex MTG Glutamatergic neuron</t>
  </si>
  <si>
    <t>RBM20-expressing human cerebral cortex MTG Glutamatergic neuron</t>
  </si>
  <si>
    <t>RPRM-expressing human cerebral cortex MTG Glutamatergic neuron</t>
  </si>
  <si>
    <t>BARX2-expressing human cerebral cortex MTG Glutamatergic neuron</t>
  </si>
  <si>
    <t>TNNT2-expressing human cerebral cortex MTG Glutamatergic neuron</t>
  </si>
  <si>
    <t>ITGA11-expressing human cerebral cortex MTG Glutamatergic neuron</t>
  </si>
  <si>
    <t>LOC105376457-expressing human cerebral cortex MTG Glutamatergic neuron</t>
  </si>
  <si>
    <t>LOC101928196-expressing human cerebral cortex MTG Glutamatergic neuron</t>
  </si>
  <si>
    <t>OLFML2B-expressing human cerebral cortex MTG Glutamatergic neuron</t>
  </si>
  <si>
    <t>GAS2L3-expressing human cerebral cortex MTG Glutamatergic neuron</t>
  </si>
  <si>
    <t>IL26-expressing human cerebral cortex MTG Glutamatergic neuron</t>
  </si>
  <si>
    <t>SULF1-expressing human cerebral cortex MTG Glutamatergic neuron</t>
  </si>
  <si>
    <t>PIK3C2G-expressing human cerebral cortex MTG Glutamatergic neuron</t>
  </si>
  <si>
    <t>NR4A2-expressing human cerebral cortex MTG Glutamatergic neuron</t>
  </si>
  <si>
    <t>SLC15A5-expressing human cerebral cortex MTG Glutamatergic neuron</t>
  </si>
  <si>
    <t>NPFFR2-expressing human cerebral cortex MTG Glutamatergic neuron</t>
  </si>
  <si>
    <t>PCDH15-expressing human MTG Oligodendrocyte precursor cell</t>
  </si>
  <si>
    <t>SLC1A3-expressing human MTG astrocyte</t>
  </si>
  <si>
    <t>MT1F-expressing human MTG astrocyte</t>
  </si>
  <si>
    <t>ENPP2-expressing human MTG Oligodendrocyte</t>
  </si>
  <si>
    <t>EMCN-expressing human cerebral cortex MTG endothelial cell</t>
  </si>
  <si>
    <t>CSF1R-expressing human MTG Microglial cell</t>
  </si>
  <si>
    <t>GAD1-expressing human cerebral cortex MTG GABAergic interneuron</t>
  </si>
  <si>
    <t>SLC17A7-expressing human MTG Glutamatergic neuron</t>
  </si>
  <si>
    <t>FBXL7-expressing human cerebral cortex MTG GABAergic interneuron</t>
  </si>
  <si>
    <t>NXPH1-expressing human cerebral cortex MTG GABAergic interneuron</t>
  </si>
  <si>
    <t>VIP-expressing human cerebral cortex MTG GABAergic interneuron</t>
  </si>
  <si>
    <t>SST-expressing human cerebral cortex MTG GABAergic interneuron</t>
  </si>
  <si>
    <t>PVALB-expressing human cerebral cortex MTG GABAergic interneuron</t>
  </si>
  <si>
    <t>TRABD2A-expressing human MTG Glutamatergic neuron</t>
  </si>
  <si>
    <t>OLFML2B-expressing human MTG Glutamatergic neuron</t>
  </si>
  <si>
    <t>EGFEM1P-expressing human MTG Glutamatergic neuron</t>
  </si>
  <si>
    <t>human MTG Oligodendrocyte precursor cell</t>
  </si>
  <si>
    <t>human MTG Astrocyte of the cerebral cortex</t>
  </si>
  <si>
    <t>human MTG Oligodendrocyte</t>
  </si>
  <si>
    <t>human cerebral cortex MTG endothelial cell</t>
  </si>
  <si>
    <t>human MTG Microglial cell</t>
  </si>
  <si>
    <t>human FGFR3-expressing human MTG astrocyte</t>
  </si>
  <si>
    <t>human cerebral cortex MTG GABAergic interneuron</t>
  </si>
  <si>
    <t>human MTG Glutamatergic neuron</t>
  </si>
  <si>
    <t>has_predicted_soma_location_in</t>
  </si>
  <si>
    <t>mRNA</t>
  </si>
  <si>
    <t>definition</t>
  </si>
  <si>
    <t>mRNAs</t>
  </si>
  <si>
    <t xml:space="preserve">, </t>
  </si>
  <si>
    <t xml:space="preserve">is a </t>
  </si>
  <si>
    <t xml:space="preserve"> that selectively expresses </t>
  </si>
  <si>
    <t>definition calculation</t>
  </si>
  <si>
    <t xml:space="preserve"> from human</t>
  </si>
  <si>
    <t>FBXL7-expressing human cerebral cortex MTG GABAergic interneuron</t>
  </si>
  <si>
    <t>Astrocyte of the human cerebral cortex</t>
  </si>
  <si>
    <t>human cerebral cortex endothelial cell</t>
  </si>
  <si>
    <t>human cerebral cortex GABAergic interneuron</t>
  </si>
  <si>
    <t>is a Oligodendrocyte precursor cell from human</t>
  </si>
  <si>
    <t>is a Astrocyte of the human cerebral cortex from human</t>
  </si>
  <si>
    <t>is a Oligodendrocyte from human</t>
  </si>
  <si>
    <t>is a human cerebral cortex endothelial cell from human</t>
  </si>
  <si>
    <t>is a Microglial cell from human</t>
  </si>
  <si>
    <t>is a human cerebral cortex GABAergic interneuron from human</t>
  </si>
  <si>
    <t>is a Glutamatergic neuron from human</t>
  </si>
  <si>
    <t>is a FBXL7-expressing human cerebral cortex MTG GABAergic interneuron that selectively expresses TGFBR2|HGNC_11773, LOC101927870 mRNAs</t>
  </si>
  <si>
    <t>is a FBXL7-expressing human cerebral cortex MTG GABAergic interneuron that selectively expresses SP8|HGNC_19196, LINC01497|HGNC_51163 mRNAs</t>
  </si>
  <si>
    <t>is a FBXL7-expressing human cerebral cortex MTG GABAergic interneuron that selectively expresses NDNF|HGNC_26256, SV2C|HGNC_30670 mRNAs</t>
  </si>
  <si>
    <t>is a FBXL7-expressing human cerebral cortex MTG GABAergic interneuron that selectively expresses KIT|HGNC_6342, CPLX3|HGNC_27652 mRNAs</t>
  </si>
  <si>
    <t>is a FBXL7-expressing human cerebral cortex MTG GABAergic interneuron that selectively expresses CPLX3|HGNC_27652, CBLN4|HGNC_16231 mRNAs</t>
  </si>
  <si>
    <t>is a FBXL7-expressing human cerebral cortex MTG GABAergic interneuron that selectively expresses EYA4|HGNC_3522, TMEM255A|HGNC_26086 mRNAs</t>
  </si>
  <si>
    <t>is a FBXL7-expressing human cerebral cortex MTG GABAergic interneuron that selectively expresses ANKFN1|HGNC_26766, SEMA3C|HGNC_10725, CXCL14|HGNC_10640 mRNAs</t>
  </si>
  <si>
    <t>is a FBXL7-expressing human cerebral cortex MTG GABAergic interneuron that selectively expresses ARHGAP36|HGNC_26388, ADAM33|HGNC_15478 mRNAs</t>
  </si>
  <si>
    <t>is a FBXL7-expressing human cerebral cortex MTG GABAergic interneuron that selectively expresses BAGE2|HGNC_15723, LOC105377436 mRNAs</t>
  </si>
  <si>
    <t>is a VIP-expressing human cerebral cortex MTG GABAergic interneuron that selectively expresses CNR1|HGNC_2159, PLCXD3|HGNC_31822 mRNAs</t>
  </si>
  <si>
    <t>is a VIP-expressing human cerebral cortex MTG GABAergic interneuron that selectively expresses DCN|HGNC_2705, LINC01539|HGNC_51307 mRNAs</t>
  </si>
  <si>
    <t>is a VIP-expressing human cerebral cortex MTG GABAergic interneuron that selectively expresses LOC101928923, CCDC141|HGNC_26821 mRNAs</t>
  </si>
  <si>
    <t>is a VIP-expressing human cerebral cortex MTG GABAergic interneuron that selectively expresses DACH2|HGNC_16814, PCDH18|HGNC_14268 mRNAs</t>
  </si>
  <si>
    <t>is a VIP-expressing human cerebral cortex MTG GABAergic interneuron that selectively expresses EGFEM1P|HGNC_25149, LOC105371331 mRNAs</t>
  </si>
  <si>
    <t>is a VIP-expressing human cerebral cortex MTG GABAergic interneuron that selectively expresses PCP4|HGNC_8742, IGFBP7|HGNC_5476 mRNAs</t>
  </si>
  <si>
    <t>is a VIP-expressing human cerebral cortex MTG GABAergic interneuron that selectively expresses IQGAP2|HGNC_6111, ABI3BP|HGNC_17265 mRNAs</t>
  </si>
  <si>
    <t>is a VIP-expressing human cerebral cortex MTG GABAergic interneuron that selectively expresses ANGPT1|HGNC_484, VIP|HGNC_12693 mRNAs</t>
  </si>
  <si>
    <t>is a VIP-expressing human cerebral cortex MTG GABAergic interneuron that selectively expresses TAC3|HGNC_11521, TSHZ2|HGNC_13010, LINC01583|HGNC_51425 mRNAs</t>
  </si>
  <si>
    <t>is a VIP-expressing human cerebral cortex MTG GABAergic interneuron that selectively expresses LOC100421401, LOC101060145 mRNAs</t>
  </si>
  <si>
    <t>is a VIP-expressing human cerebral cortex MTG GABAergic interneuron that selectively expresses HTR2C|HGNC_5295, MME|HGNC_7154 mRNAs</t>
  </si>
  <si>
    <t>is a VIP-expressing human cerebral cortex MTG GABAergic interneuron that selectively expresses KCNH8|HGNC_18864, SCML4|HGNC_21397 mRNAs</t>
  </si>
  <si>
    <t>is a VIP-expressing human cerebral cortex MTG GABAergic interneuron that selectively expresses GGH|HGNC_4248, LOC105375473 mRNAs</t>
  </si>
  <si>
    <t>is a VIP-expressing human cerebral cortex MTG GABAergic interneuron that selectively expresses C18orf42|HGNC_28285, LOC105379146 mRNAs</t>
  </si>
  <si>
    <t>is a VIP-expressing human cerebral cortex MTG GABAergic interneuron that selectively expresses LRRC63|HGNC_34296, CASC6|HGNC_49076, LOC105370456 mRNAs</t>
  </si>
  <si>
    <t>is a VIP-expressing human cerebral cortex MTG GABAergic interneuron that selectively expresses SLC7A11|HGNC_11059, LINC00836|HGNC_44915 mRNAs</t>
  </si>
  <si>
    <t>is a VIP-expressing human cerebral cortex MTG GABAergic interneuron that selectively expresses PCP4|HGNC_8742, LINC01583|HGNC_51425, SLC22A3|HGNC_10967 mRNAs</t>
  </si>
  <si>
    <t>is a GAD1-expressing human cerebral cortex MTG GABAergic interneuron that selectively expresses NPY|HGNC_7955 mRNAs</t>
  </si>
  <si>
    <t>is a SST-expressing human cerebral cortex MTG GABAergic interneuron that selectively expresses HPGD|HGNC_5154, FAM89A|HGNC_25057, MOXD1|HGNC_21063 mRNAs</t>
  </si>
  <si>
    <t>is a SST-expressing human cerebral cortex MTG GABAergic interneuron that selectively expresses NMU|HGNC_7859, FREM1|HGNC_23399, TAC3|HGNC_11521 mRNAs</t>
  </si>
  <si>
    <t>is a SST-expressing human cerebral cortex MTG GABAergic interneuron that selectively expresses LOC100996671, LOC105377701 mRNAs</t>
  </si>
  <si>
    <t>is a SST-expressing human cerebral cortex MTG GABAergic interneuron that selectively expresses SPON1|HGNC_11252, FBN2|HGNC_3604 mRNAs</t>
  </si>
  <si>
    <t>is a SST-expressing human cerebral cortex MTG GABAergic interneuron that selectively expresses QRFPR|HGNC_15565, SLC17A8|HGNC_20151, LOC101929667 mRNAs</t>
  </si>
  <si>
    <t>is a SST-expressing human cerebral cortex MTG GABAergic interneuron that selectively expresses SLC9A2|HGNC_11072, STK32A|HGNC_28317 mRNAs</t>
  </si>
  <si>
    <t>is a SST-expressing human cerebral cortex MTG GABAergic interneuron that selectively expresses LOC101929028 mRNAs</t>
  </si>
  <si>
    <t>is a SST-expressing human cerebral cortex MTG GABAergic interneuron that selectively expresses ADGRG6|HGNC_13841, PROM1|HGNC_9454 mRNAs</t>
  </si>
  <si>
    <t>is a SST-expressing human cerebral cortex MTG GABAergic interneuron that selectively expresses EYS|HGNC_21555, HPSE2|HGNC_18374, NOS1|HGNC_7872, MYO5B|HGNC_7603 mRNAs</t>
  </si>
  <si>
    <t>is a SST-expressing human cerebral cortex MTG GABAergic interneuron that selectively expresses LOC102724957, TH|HGNC_11782 mRNAs</t>
  </si>
  <si>
    <t>is a PVALB-expressing human cerebral cortex MTG GABAergic interneuron that selectively expresses CPED1|HGNC_26159, SEMA3C|HGNC_10725, BCHE|HGNC_983 mRNAs</t>
  </si>
  <si>
    <t>is a PVALB-expressing human cerebral cortex MTG GABAergic interneuron that selectively expresses ANKRD34B|HGNC_33736, LOC401478, CPED1|HGNC_26159 mRNAs</t>
  </si>
  <si>
    <t>is a PVALB-expressing human cerebral cortex MTG GABAergic interneuron that selectively expresses SPP1|HGNC_11255, HGF|HGNC_4893, MEPE|HGNC_13361 mRNAs</t>
  </si>
  <si>
    <t>is a PVALB-expressing human cerebral cortex MTG GABAergic interneuron that selectively expresses SLC9A9|HGNC_20653, TAC1|HGNC_11517 mRNAs</t>
  </si>
  <si>
    <t>is a PVALB-expressing human cerebral cortex MTG GABAergic interneuron that selectively expresses SULF1|HGNC_20391, CPED1|HGNC_26159 mRNAs</t>
  </si>
  <si>
    <t>is a PVALB-expressing human cerebral cortex MTG GABAergic interneuron that selectively expresses LYPD6|HGNC_28751, PAWR|HGNC_8614, GPC5|HGNC_4453 mRNAs</t>
  </si>
  <si>
    <t>is a PVALB-expressing human cerebral cortex MTG GABAergic interneuron that selectively expresses COL15A1|HGNC_2192, LOC401478 mRNAs</t>
  </si>
  <si>
    <t>is a SLC17A7-expressing human MTG Glutamatergic neuron that selectively expresses LINC00343|HGNC_42500, PXDN|HGNC_14966, THEMIS|HGNC_21569 mRNAs</t>
  </si>
  <si>
    <t>is a TRABD2A-expressing human MTG Glutamatergic neuron that selectively expresses LOC101927835, RBM20|HGNC_27424, NPY2R|HGNC_7957 mRNAs</t>
  </si>
  <si>
    <t>is a TRABD2A-expressing human MTG Glutamatergic neuron that selectively expresses RPRM|HGNC_24201, LOC101928622 mRNAs</t>
  </si>
  <si>
    <t>is a TRABD2A-expressing human MTG Glutamatergic neuron that selectively expresses LINC01179|HGNC_49556, BARX2|HGNC_956, LOC105374971 mRNAs</t>
  </si>
  <si>
    <t>is a TRABD2A-expressing human MTG Glutamatergic neuron that selectively expresses TNNT2|HGNC_11949, LOC105371833, NPFFR2|HGNC_4525 mRNAs</t>
  </si>
  <si>
    <t>is a TRABD2A-expressing human MTG Glutamatergic neuron that selectively expresses ITGA11|HGNC_6136, PKD2L1|HGNC_9011, MEGF10|HGNC_29634 mRNAs</t>
  </si>
  <si>
    <t>is a SLC17A7-expressing human MTG Glutamatergic neuron that selectively expresses LOC105376457, LOC105378657 mRNAs</t>
  </si>
  <si>
    <t>is a OLFML2B-expressing human MTG Glutamatergic neuron that selectively expresses LOC101928196, LOC105378486 mRNAs</t>
  </si>
  <si>
    <t>is a OLFML2B-expressing human MTG Glutamatergic neuron that selectively expresses OLFML2B|HGNC_24558, SNTB1|HGNC_11168 mRNAs</t>
  </si>
  <si>
    <t>is a OLFML2B-expressing human MTG Glutamatergic neuron that selectively expresses LOC101928964, GAS2L3|HGNC_27475 mRNAs</t>
  </si>
  <si>
    <t>is a SLC17A7-expressing human MTG Glutamatergic neuron that selectively expresses IFNG_AS1|HGNC_43910, IL26|HGNC_17119 mRNAs</t>
  </si>
  <si>
    <t>is a EGFEM1P-expressing human MTG Glutamatergic neuron that selectively expresses SULF1|HGNC_20391, ADAMTSL1|HGNC_14632 mRNAs</t>
  </si>
  <si>
    <t>is a EGFEM1P-expressing human MTG Glutamatergic neuron that selectively expresses LOC105379054, PIK3C2G|HGNC_8973 mRNAs</t>
  </si>
  <si>
    <t>is a EGFEM1P-expressing human MTG Glutamatergic neuron that selectively expresses NR4A2|HGNC_7981, NPNT|HGNC_27405, ERG|HGNC_3446 mRNAs</t>
  </si>
  <si>
    <t>is a EGFEM1P-expressing human MTG Glutamatergic neuron that selectively expresses SLC15A5|HGNC_33455, IGFBP3|HGNC_5472, SLITRK6|HGNC_23503, PCOLCE2|HGNC_8739 mRNAs</t>
  </si>
  <si>
    <t>is a EGFEM1P-expressing human MTG Glutamatergic neuron that selectively expresses NPFFR2|HGNC_4525, LOC105377183 mRNAs</t>
  </si>
  <si>
    <t>is a human MTG Oligodendrocyte precursor cell that selectively expresses PCDH15|HGNC_14674, PDGFRA|HGNC_8803 mRNAs</t>
  </si>
  <si>
    <t>is a human FGFR3-expressing human MTG astrocyte that selectively expresses LOC105376917, SLC1A3|HGNC_10941 mRNAs</t>
  </si>
  <si>
    <t>is a human FGFR3-expressing human MTG astrocyte that selectively expresses MT1F|HGNC_7398, ID3|HGNC_5362 mRNAs</t>
  </si>
  <si>
    <t>is a human MTG Oligodendrocyte that selectively expresses ENPP2|HGNC_3357, CERCAM|HGNC_23723 mRNAs</t>
  </si>
  <si>
    <t>is a human cerebral cortex MTG endothelial cell that selectively expresses EMCN|HGNC_16041 mRNAs</t>
  </si>
  <si>
    <t>is a human MTG Microglial cell that selectively expresses CSF1R|HGNC_2433, APBB1IP|HGNC_17379 mRNAs</t>
  </si>
  <si>
    <t>is a human cerebral cortex MTG GABAergic interneuron that selectively expresses GAD1|HGNC_4092, GAD2|HGNC_4093 mRNAs</t>
  </si>
  <si>
    <t>is a human MTG Glutamatergic neuron that selectively expresses SLC17A7|HGNC_16704, SATB2|HGNC_21637 mRNAs</t>
  </si>
  <si>
    <t>is a GAD1-expressing human cerebral cortex MTG GABAergic interneuron that selectively expresses NXPH1|HGNC_20693, PLCH1|HGNC_29185 mRNAs</t>
  </si>
  <si>
    <t>is a NXPH1-expressing human cerebral cortex MTG GABAergic interneuron that selectively expresses SOX6|HGNC_16421, SST|HGNC_11329 mRNAs</t>
  </si>
  <si>
    <t>is a NXPH1-expressing human cerebral cortex MTG GABAergic interneuron that selectively expresses PVALB|HGNC_9704, TAC1|HGNC_11517 mRNAs</t>
  </si>
  <si>
    <t>is a human MTG Astrocyte of the cerebral cortex that selectively expresses FGFR3|HGNC_3690 mRNAs</t>
  </si>
  <si>
    <t>is a SLC17A7-expressing human MTG Glutamatergic neuron that selectively expresses LINC00507|HGNC_43558, CUX2|HGNC_19347 mRNAs</t>
  </si>
  <si>
    <t>is a SLC17A7-expressing human MTG Glutamatergic neuron that selectively expresses LOC105374972 mRNAs</t>
  </si>
  <si>
    <t>is a SLC17A7-expressing human MTG Glutamatergic neuron that selectively expresses OLFML2B|HGNC_24558, SMYD1|HGNC_20986 mRNAs</t>
  </si>
  <si>
    <t>is a SLC17A7-expressing human MTG Glutamatergic neuron that selectively expresses EGFEM1P|HGNC_25149, ADAMTSL1|HGNC_14632 mRNAs</t>
  </si>
  <si>
    <t>is a GAD1-expressing human cerebral cortex MTG GABAergic interneuron that selectively expresses LOC105375415, CXCL14|HGNC_10640 mRNAs</t>
  </si>
  <si>
    <t>CUX2-expressing human MTG Glutamatergic neuron</t>
  </si>
  <si>
    <t>RORB-expressing human MTG Glutamatergic neuron</t>
  </si>
  <si>
    <t>COBLL1-expressing human MTG Glutamatergic neuron</t>
  </si>
  <si>
    <t>is a VIP-expressing human cerebral cortex MTG GABAergic interneuron that selectively expresses TAC3|HGNC_11521, COL15A1|HGNC_2192 mRNAs</t>
  </si>
  <si>
    <t>is a CUX2-expressing human MTG Glutamatergic neuron that selectively expresses LINC01500|HGNC_51166, CBLN2|HGNC_1544 mRNAs</t>
  </si>
  <si>
    <t>is a CUX2-expressing human MTG Glutamatergic neuron that selectively expresses PALMD|HGNC_15846, CUX2|HGNC_19347 mRNAs</t>
  </si>
  <si>
    <t>is a COBLL1-expressing human MTG Glutamatergic neuron that selectively expresses ANXA1|HGNC_533, LOC105371677 mRNAs</t>
  </si>
  <si>
    <t>is a COBLL1-expressing human MTG Glutamatergic neuron that selectively expresses RMST|HGNC_29893, MME|HGNC_7154 mRNAs</t>
  </si>
  <si>
    <t>is a RORB-expressing human MTG Glutamatergic neuron that selectively expresses LOC101927281, COBLL1|HGNC_23571 mRNAs</t>
  </si>
  <si>
    <t>is a RORB-expressing human MTG Glutamatergic neuron that selectively expresses TRABD2A|HGNC_27013, LOC105374971 mRNAs</t>
  </si>
  <si>
    <t>is a CUX2-expressing human MTG Glutamatergic neuron that selectively expresses PENK|HGNC_8831, CALCRL|HGNC_16709, MOXD1|HGNC_21063 mRNAs</t>
  </si>
  <si>
    <t>is a COBLL1-expressing human MTG Glutamatergic neuron that selectively expresses CCDC68|HGNC_24350, CARM1P1|HGNC_23392, PRSS12|HGNC_9477 mRNAs</t>
  </si>
  <si>
    <t>is a COBLL1-expressing human MTG Glutamatergic neuron that selectively expresses TWIST2|HGNC_20670, LOC101927281, CCDC168|HGNC_26851 mRNAs</t>
  </si>
  <si>
    <t>is a COBLL1-expressing human MTG Glutamatergic neuron that selectively expresses CUX2|HGNC_19347, NTNG1|HGNC_23319, COL5A2|HGNC_2210, LOC101928196 mRNAs</t>
  </si>
  <si>
    <t>CXCL14-expressing human MTG GABAergic interneuron</t>
  </si>
  <si>
    <t>is a CXCL14-expressing human MTG GABAergic interneuron that selectively expresses FBXL7|HGNC_13604, SV2C|HGNC_30670 mRNAs</t>
  </si>
  <si>
    <t>is a CXCL14-expressing human MTG GABAergic interneuron that selectively expresses VIP|HGNC_12693 mRNAs</t>
  </si>
  <si>
    <t>CLASS_TYPE</t>
  </si>
  <si>
    <t>Genus</t>
  </si>
  <si>
    <t>ID</t>
  </si>
  <si>
    <t>Marker1</t>
  </si>
  <si>
    <t>Marker2</t>
  </si>
  <si>
    <t>Marker3</t>
  </si>
  <si>
    <t>Marker4</t>
  </si>
  <si>
    <t>label</t>
  </si>
  <si>
    <t>neuron_region1</t>
  </si>
  <si>
    <t>neuron_region2</t>
  </si>
  <si>
    <t>C %</t>
  </si>
  <si>
    <t>C expresses some %</t>
  </si>
  <si>
    <t>C 'located in' some %</t>
  </si>
  <si>
    <t>C 'part of' some %</t>
  </si>
  <si>
    <t>A rdfs:label</t>
  </si>
  <si>
    <t>C 'has soma location' some %</t>
  </si>
  <si>
    <t>UBERON:0002771</t>
  </si>
  <si>
    <t>CL:0010011</t>
  </si>
  <si>
    <t>CL:0000679</t>
  </si>
  <si>
    <t>CL:0002453</t>
  </si>
  <si>
    <t>CL:0002605</t>
  </si>
  <si>
    <t>CL:0000128</t>
  </si>
  <si>
    <t>CL:1001602</t>
  </si>
  <si>
    <t>CL:0000129</t>
  </si>
  <si>
    <t>equivalent</t>
  </si>
  <si>
    <t>http://www.jcvi.org/cl_ext/mtg_cluster#pCL1</t>
  </si>
  <si>
    <t>http://www.jcvi.org/cl_ext/mtg_cluster#pCL2</t>
  </si>
  <si>
    <t>http://www.jcvi.org/cl_ext/mtg_cluster#pCL3</t>
  </si>
  <si>
    <t>http://www.jcvi.org/cl_ext/mtg_cluster#pCL4</t>
  </si>
  <si>
    <t>http://www.jcvi.org/cl_ext/mtg_cluster#pCL5</t>
  </si>
  <si>
    <t>http://www.jcvi.org/cl_ext/mtg_cluster#pCL6</t>
  </si>
  <si>
    <t>http://www.jcvi.org/cl_ext/mtg_cluster#pCL7</t>
  </si>
  <si>
    <t>http://www.jcvi.org/cl_ext/mtg_cluster#pCL8</t>
  </si>
  <si>
    <t>http://www.jcvi.org/cl_ext/mtg_cluster#pCL9</t>
  </si>
  <si>
    <t>http://www.jcvi.org/cl_ext/mtg_cluster#pCL10</t>
  </si>
  <si>
    <t>http://www.jcvi.org/cl_ext/mtg_cluster#pCL11</t>
  </si>
  <si>
    <t>http://www.jcvi.org/cl_ext/mtg_cluster#pCL12</t>
  </si>
  <si>
    <t>http://www.jcvi.org/cl_ext/mtg_cluster#pCL13</t>
  </si>
  <si>
    <t>http://www.jcvi.org/cl_ext/mtg_cluster#pCL14</t>
  </si>
  <si>
    <t>http://www.jcvi.org/cl_ext/mtg_cluster#pCL15</t>
  </si>
  <si>
    <t>http://www.jcvi.org/cl_ext/mtg_cluster#pCL16</t>
  </si>
  <si>
    <t>http://www.jcvi.org/cl_ext/mtg_cluster#pCL17</t>
  </si>
  <si>
    <t>http://www.jcvi.org/cl_ext/mtg_cluster#pCL18</t>
  </si>
  <si>
    <t>http://www.jcvi.org/cl_ext/mtg_cluster#pCL19</t>
  </si>
  <si>
    <t>http://www.jcvi.org/cl_ext/mtg_cluster#pCL20</t>
  </si>
  <si>
    <t>http://www.jcvi.org/cl_ext/mtg_cluster#pCL21</t>
  </si>
  <si>
    <t>http://www.jcvi.org/cl_ext/mtg_cluster#pCL22</t>
  </si>
  <si>
    <t>http://www.jcvi.org/cl_ext/mtg_cluster#pCL23</t>
  </si>
  <si>
    <t>http://www.jcvi.org/cl_ext/mtg_cluster#pCL24</t>
  </si>
  <si>
    <t>http://www.jcvi.org/cl_ext/mtg_cluster#pCL25</t>
  </si>
  <si>
    <t>http://www.jcvi.org/cl_ext/mtg_cluster#pCL26</t>
  </si>
  <si>
    <t>http://www.jcvi.org/cl_ext/mtg_cluster#pCL27</t>
  </si>
  <si>
    <t>http://www.jcvi.org/cl_ext/mtg_cluster#pCL28</t>
  </si>
  <si>
    <t>http://www.jcvi.org/cl_ext/mtg_cluster#pCL29</t>
  </si>
  <si>
    <t>http://www.jcvi.org/cl_ext/mtg_cluster#pCL30</t>
  </si>
  <si>
    <t>http://www.jcvi.org/cl_ext/mtg_cluster#pCL31</t>
  </si>
  <si>
    <t>http://www.jcvi.org/cl_ext/mtg_cluster#pCL32</t>
  </si>
  <si>
    <t>http://www.jcvi.org/cl_ext/mtg_cluster#pCL33</t>
  </si>
  <si>
    <t>http://www.jcvi.org/cl_ext/mtg_cluster#pCL34</t>
  </si>
  <si>
    <t>http://www.jcvi.org/cl_ext/mtg_cluster#pCL35</t>
  </si>
  <si>
    <t>http://www.jcvi.org/cl_ext/mtg_cluster#pCL36</t>
  </si>
  <si>
    <t>http://www.jcvi.org/cl_ext/mtg_cluster#pCL37</t>
  </si>
  <si>
    <t>http://www.jcvi.org/cl_ext/mtg_cluster#pCL38</t>
  </si>
  <si>
    <t>http://www.jcvi.org/cl_ext/mtg_cluster#pCL39</t>
  </si>
  <si>
    <t>http://www.jcvi.org/cl_ext/mtg_cluster#pCL40</t>
  </si>
  <si>
    <t>http://www.jcvi.org/cl_ext/mtg_cluster#pCL41</t>
  </si>
  <si>
    <t>http://www.jcvi.org/cl_ext/mtg_cluster#pCL42</t>
  </si>
  <si>
    <t>http://www.jcvi.org/cl_ext/mtg_cluster#pCL43</t>
  </si>
  <si>
    <t>http://www.jcvi.org/cl_ext/mtg_cluster#pCL44</t>
  </si>
  <si>
    <t>http://www.jcvi.org/cl_ext/mtg_cluster#pCL45</t>
  </si>
  <si>
    <t>http://www.jcvi.org/cl_ext/mtg_cluster#pCL46</t>
  </si>
  <si>
    <t>http://www.jcvi.org/cl_ext/mtg_cluster#pCL47</t>
  </si>
  <si>
    <t>http://www.jcvi.org/cl_ext/mtg_cluster#pCL48</t>
  </si>
  <si>
    <t>http://www.jcvi.org/cl_ext/mtg_cluster#pCL49</t>
  </si>
  <si>
    <t>http://www.jcvi.org/cl_ext/mtg_cluster#pCL50</t>
  </si>
  <si>
    <t>http://www.jcvi.org/cl_ext/mtg_cluster#pCL51</t>
  </si>
  <si>
    <t>http://www.jcvi.org/cl_ext/mtg_cluster#pCL52</t>
  </si>
  <si>
    <t>http://www.jcvi.org/cl_ext/mtg_cluster#pCL53</t>
  </si>
  <si>
    <t>http://www.jcvi.org/cl_ext/mtg_cluster#pCL54</t>
  </si>
  <si>
    <t>http://www.jcvi.org/cl_ext/mtg_cluster#pCL55</t>
  </si>
  <si>
    <t>http://www.jcvi.org/cl_ext/mtg_cluster#pCL56</t>
  </si>
  <si>
    <t>http://www.jcvi.org/cl_ext/mtg_cluster#pCL57</t>
  </si>
  <si>
    <t>http://www.jcvi.org/cl_ext/mtg_cluster#pCL58</t>
  </si>
  <si>
    <t>http://www.jcvi.org/cl_ext/mtg_cluster#pCL59</t>
  </si>
  <si>
    <t>http://www.jcvi.org/cl_ext/mtg_cluster#pCL60</t>
  </si>
  <si>
    <t>http://www.jcvi.org/cl_ext/mtg_cluster#pCL61</t>
  </si>
  <si>
    <t>http://www.jcvi.org/cl_ext/mtg_cluster#pCL62</t>
  </si>
  <si>
    <t>http://www.jcvi.org/cl_ext/mtg_cluster#pCL63</t>
  </si>
  <si>
    <t>http://www.jcvi.org/cl_ext/mtg_cluster#pCL64</t>
  </si>
  <si>
    <t>http://www.jcvi.org/cl_ext/mtg_cluster#pCL65</t>
  </si>
  <si>
    <t>http://www.jcvi.org/cl_ext/mtg_cluster#pCL66</t>
  </si>
  <si>
    <t>http://www.jcvi.org/cl_ext/mtg_cluster#pCL67</t>
  </si>
  <si>
    <t>http://www.jcvi.org/cl_ext/mtg_cluster#pCL68</t>
  </si>
  <si>
    <t>http://www.jcvi.org/cl_ext/mtg_cluster#pCL69</t>
  </si>
  <si>
    <t>http://www.jcvi.org/cl_ext/mtg_cluster#pCL70</t>
  </si>
  <si>
    <t>http://www.jcvi.org/cl_ext/mtg_cluster#pCL71</t>
  </si>
  <si>
    <t>http://www.jcvi.org/cl_ext/mtg_cluster#pCL72</t>
  </si>
  <si>
    <t>http://www.jcvi.org/cl_ext/mtg_cluster#pCL73</t>
  </si>
  <si>
    <t>http://www.jcvi.org/cl_ext/mtg_cluster#pCL74</t>
  </si>
  <si>
    <t>http://www.jcvi.org/cl_ext/mtg_cluster#pCL75</t>
  </si>
  <si>
    <t>http://www.jcvi.org/cl_ext/mtg_cluster#pCL76</t>
  </si>
  <si>
    <t>http://www.jcvi.org/cl_ext/mtg_cluster#pCL77</t>
  </si>
  <si>
    <t>http://www.jcvi.org/cl_ext/mtg_cluster#pCL78</t>
  </si>
  <si>
    <t>http://www.jcvi.org/cl_ext/mtg_cluster#pCL79</t>
  </si>
  <si>
    <t>http://www.jcvi.org/cl_ext/mtg_cluster#pCL80</t>
  </si>
  <si>
    <t>http://www.jcvi.org/cl_ext/mtg_cluster#pCL81</t>
  </si>
  <si>
    <t>http://www.jcvi.org/cl_ext/mtg_cluster#pCL82</t>
  </si>
  <si>
    <t>http://www.jcvi.org/cl_ext/mtg_cluster#pCL83</t>
  </si>
  <si>
    <t>http://www.jcvi.org/cl_ext/mtg_cluster#pCL84</t>
  </si>
  <si>
    <t>http://www.jcvi.org/cl_ext/mtg_cluster#pCL85</t>
  </si>
  <si>
    <t>http://www.jcvi.org/cl_ext/mtg_cluster#pCL86</t>
  </si>
  <si>
    <t>http://www.jcvi.org/cl_ext/mtg_cluster#pCL87</t>
  </si>
  <si>
    <t>http://www.jcvi.org/cl_ext/mtg_cluster#pCL88</t>
  </si>
  <si>
    <t>http://www.jcvi.org/cl_ext/mtg_cluster#pCL89</t>
  </si>
  <si>
    <t>http://www.jcvi.org/cl_ext/mtg_cluster#pCL90</t>
  </si>
  <si>
    <t>http://www.jcvi.org/cl_ext/mtg_cluster#pCL91</t>
  </si>
  <si>
    <t>http://www.jcvi.org/cl_ext/mtg_cluster#pCL92</t>
  </si>
  <si>
    <t>http://www.jcvi.org/cl_ext/mtg_cluster#pCL93</t>
  </si>
  <si>
    <t>http://www.jcvi.org/cl_ext/mtg_cluster#pCL94</t>
  </si>
  <si>
    <t>http://www.jcvi.org/cl_ext/mtg_cluster#pCL95</t>
  </si>
  <si>
    <t>http://www.jcvi.org/cl_ext/mtg_cluster#pCL96</t>
  </si>
  <si>
    <t>http://www.jcvi.org/cl_ext/mtg_cluster#pCL97</t>
  </si>
  <si>
    <t>endothelial_region1</t>
  </si>
  <si>
    <t>glia_region1</t>
  </si>
  <si>
    <t>glia_region2</t>
  </si>
  <si>
    <t>UBERON:0000956</t>
  </si>
  <si>
    <t>endothelial_region2</t>
  </si>
  <si>
    <t>selectively_expresses.1</t>
  </si>
  <si>
    <t>selectively_expresses.2</t>
  </si>
  <si>
    <t>selectively_expresses.3</t>
  </si>
  <si>
    <t>selectively_expresses.4</t>
  </si>
  <si>
    <t>http://identifiers.org/hgnc/HGNC:11773</t>
  </si>
  <si>
    <t>http://identifiers.org/genecards/LOC101927870</t>
  </si>
  <si>
    <t>http://identifiers.org/hgnc/HGNC:19196</t>
  </si>
  <si>
    <t>http://identifiers.org/hgnc/HGNC:51163</t>
  </si>
  <si>
    <t>http://identifiers.org/hgnc/HGNC:26256</t>
  </si>
  <si>
    <t>http://identifiers.org/hgnc/HGNC:30670</t>
  </si>
  <si>
    <t>http://identifiers.org/hgnc/HGNC:6342</t>
  </si>
  <si>
    <t>http://identifiers.org/hgnc/HGNC:27652</t>
  </si>
  <si>
    <t>http://identifiers.org/hgnc/HGNC:16231</t>
  </si>
  <si>
    <t>http://identifiers.org/hgnc/HGNC:3522</t>
  </si>
  <si>
    <t>http://identifiers.org/hgnc/HGNC:26086</t>
  </si>
  <si>
    <t>http://identifiers.org/hgnc/HGNC:26766</t>
  </si>
  <si>
    <t>http://identifiers.org/hgnc/HGNC:10725</t>
  </si>
  <si>
    <t>http://identifiers.org/hgnc/HGNC:10640</t>
  </si>
  <si>
    <t>http://identifiers.org/hgnc/HGNC:26388</t>
  </si>
  <si>
    <t>http://identifiers.org/hgnc/HGNC:15478</t>
  </si>
  <si>
    <t>http://identifiers.org/hgnc/HGNC:15723</t>
  </si>
  <si>
    <t>http://identifiers.org/genecards/LOC105377436</t>
  </si>
  <si>
    <t>http://identifiers.org/hgnc/HGNC:2159</t>
  </si>
  <si>
    <t>http://identifiers.org/hgnc/HGNC:31822</t>
  </si>
  <si>
    <t>http://identifiers.org/hgnc/HGNC:2705</t>
  </si>
  <si>
    <t>http://identifiers.org/hgnc/HGNC:51307</t>
  </si>
  <si>
    <t>http://identifiers.org/genecards/LOC101928923</t>
  </si>
  <si>
    <t>http://identifiers.org/hgnc/HGNC:26821</t>
  </si>
  <si>
    <t>http://identifiers.org/hgnc/HGNC:16814</t>
  </si>
  <si>
    <t>http://identifiers.org/hgnc/HGNC:14268</t>
  </si>
  <si>
    <t>http://identifiers.org/hgnc/HGNC:25149</t>
  </si>
  <si>
    <t>http://identifiers.org/genecards/LOC105371331</t>
  </si>
  <si>
    <t>http://identifiers.org/hgnc/HGNC:8742</t>
  </si>
  <si>
    <t>http://identifiers.org/hgnc/HGNC:5476</t>
  </si>
  <si>
    <t>http://identifiers.org/hgnc/HGNC:6111</t>
  </si>
  <si>
    <t>http://identifiers.org/hgnc/HGNC:17265</t>
  </si>
  <si>
    <t>http://identifiers.org/hgnc/HGNC:484</t>
  </si>
  <si>
    <t>http://identifiers.org/hgnc/HGNC:12693</t>
  </si>
  <si>
    <t>http://identifiers.org/hgnc/HGNC:11521</t>
  </si>
  <si>
    <t>http://identifiers.org/hgnc/HGNC:13010</t>
  </si>
  <si>
    <t>http://identifiers.org/hgnc/HGNC:51425</t>
  </si>
  <si>
    <t>http://identifiers.org/hgnc/HGNC:2192</t>
  </si>
  <si>
    <t>http://identifiers.org/genecards/LOC100421401</t>
  </si>
  <si>
    <t>http://identifiers.org/genecards/LOC101060145</t>
  </si>
  <si>
    <t>http://identifiers.org/hgnc/HGNC:5295</t>
  </si>
  <si>
    <t>http://identifiers.org/hgnc/HGNC:7154</t>
  </si>
  <si>
    <t>http://identifiers.org/hgnc/HGNC:18864</t>
  </si>
  <si>
    <t>http://identifiers.org/hgnc/HGNC:21397</t>
  </si>
  <si>
    <t>http://identifiers.org/hgnc/HGNC:4248</t>
  </si>
  <si>
    <t>http://identifiers.org/genecards/LOC105375473</t>
  </si>
  <si>
    <t>http://identifiers.org/hgnc/HGNC:28285</t>
  </si>
  <si>
    <t>http://identifiers.org/genecards/LOC105379146</t>
  </si>
  <si>
    <t>http://identifiers.org/hgnc/HGNC:34296</t>
  </si>
  <si>
    <t>http://identifiers.org/hgnc/HGNC:49076</t>
  </si>
  <si>
    <t>http://identifiers.org/genecards/LOC105370456</t>
  </si>
  <si>
    <t>http://identifiers.org/hgnc/HGNC:11059</t>
  </si>
  <si>
    <t>http://identifiers.org/hgnc/HGNC:44915</t>
  </si>
  <si>
    <t>http://identifiers.org/hgnc/HGNC:10967</t>
  </si>
  <si>
    <t>http://identifiers.org/hgnc/HGNC:7955</t>
  </si>
  <si>
    <t>http://identifiers.org/hgnc/HGNC:5154</t>
  </si>
  <si>
    <t>http://identifiers.org/hgnc/HGNC:25057</t>
  </si>
  <si>
    <t>http://identifiers.org/hgnc/HGNC:21063</t>
  </si>
  <si>
    <t>http://identifiers.org/hgnc/HGNC:7859</t>
  </si>
  <si>
    <t>http://identifiers.org/hgnc/HGNC:23399</t>
  </si>
  <si>
    <t>http://identifiers.org/genecards/LOC100996671</t>
  </si>
  <si>
    <t>http://identifiers.org/genecards/LOC105377701</t>
  </si>
  <si>
    <t>http://identifiers.org/hgnc/HGNC:11252</t>
  </si>
  <si>
    <t>http://identifiers.org/hgnc/HGNC:3604</t>
  </si>
  <si>
    <t>http://identifiers.org/hgnc/HGNC:15565</t>
  </si>
  <si>
    <t>http://identifiers.org/hgnc/HGNC:20151</t>
  </si>
  <si>
    <t>http://identifiers.org/genecards/LOC101929667</t>
  </si>
  <si>
    <t>http://identifiers.org/hgnc/HGNC:11072</t>
  </si>
  <si>
    <t>http://identifiers.org/hgnc/HGNC:28317</t>
  </si>
  <si>
    <t>http://identifiers.org/genecards/LOC101929028</t>
  </si>
  <si>
    <t>http://identifiers.org/hgnc/HGNC:13841</t>
  </si>
  <si>
    <t>http://identifiers.org/hgnc/HGNC:9454</t>
  </si>
  <si>
    <t>http://identifiers.org/hgnc/HGNC:21555</t>
  </si>
  <si>
    <t>http://identifiers.org/hgnc/HGNC:18374</t>
  </si>
  <si>
    <t>http://identifiers.org/hgnc/HGNC:7872</t>
  </si>
  <si>
    <t>http://identifiers.org/genecards/LOC102724957</t>
  </si>
  <si>
    <t>http://identifiers.org/hgnc/HGNC:11782</t>
  </si>
  <si>
    <t>http://identifiers.org/hgnc/HGNC:26159</t>
  </si>
  <si>
    <t>http://identifiers.org/hgnc/HGNC:983</t>
  </si>
  <si>
    <t>http://identifiers.org/hgnc/HGNC:33736</t>
  </si>
  <si>
    <t>http://identifiers.org/genecards/LOC401478</t>
  </si>
  <si>
    <t>http://identifiers.org/hgnc/HGNC:11255</t>
  </si>
  <si>
    <t>http://identifiers.org/hgnc/HGNC:4893</t>
  </si>
  <si>
    <t>http://identifiers.org/hgnc/HGNC:13361</t>
  </si>
  <si>
    <t>http://identifiers.org/hgnc/HGNC:20653</t>
  </si>
  <si>
    <t>http://identifiers.org/hgnc/HGNC:11517</t>
  </si>
  <si>
    <t>http://identifiers.org/hgnc/HGNC:20391</t>
  </si>
  <si>
    <t>http://identifiers.org/hgnc/HGNC:28751</t>
  </si>
  <si>
    <t>http://identifiers.org/hgnc/HGNC:8614</t>
  </si>
  <si>
    <t>http://identifiers.org/hgnc/HGNC:4453</t>
  </si>
  <si>
    <t>http://identifiers.org/hgnc/HGNC:51166</t>
  </si>
  <si>
    <t>http://identifiers.org/hgnc/HGNC:1544</t>
  </si>
  <si>
    <t>http://identifiers.org/hgnc/HGNC:8831</t>
  </si>
  <si>
    <t>http://identifiers.org/hgnc/HGNC:16709</t>
  </si>
  <si>
    <t>http://identifiers.org/hgnc/HGNC:15846</t>
  </si>
  <si>
    <t>http://identifiers.org/hgnc/HGNC:19347</t>
  </si>
  <si>
    <t>http://identifiers.org/hgnc/HGNC:42500</t>
  </si>
  <si>
    <t>http://identifiers.org/hgnc/HGNC:14966</t>
  </si>
  <si>
    <t>http://identifiers.org/hgnc/HGNC:21569</t>
  </si>
  <si>
    <t>http://identifiers.org/hgnc/HGNC:24350</t>
  </si>
  <si>
    <t>http://identifiers.org/hgnc/HGNC:23392</t>
  </si>
  <si>
    <t>http://identifiers.org/hgnc/HGNC:9477</t>
  </si>
  <si>
    <t>http://identifiers.org/hgnc/HGNC:533</t>
  </si>
  <si>
    <t>http://identifiers.org/genecards/LOC105371677</t>
  </si>
  <si>
    <t>http://identifiers.org/hgnc/HGNC:29893</t>
  </si>
  <si>
    <t>http://identifiers.org/hgnc/HGNC:23319</t>
  </si>
  <si>
    <t>http://identifiers.org/hgnc/HGNC:2210</t>
  </si>
  <si>
    <t>http://identifiers.org/hgnc/HGNC:20670</t>
  </si>
  <si>
    <t>http://identifiers.org/genecards/LOC101927281</t>
  </si>
  <si>
    <t>http://identifiers.org/hgnc/HGNC:26851</t>
  </si>
  <si>
    <t>http://identifiers.org/genecards/LOC101927835</t>
  </si>
  <si>
    <t>http://identifiers.org/hgnc/HGNC:27424</t>
  </si>
  <si>
    <t>http://identifiers.org/hgnc/HGNC:7957</t>
  </si>
  <si>
    <t>http://identifiers.org/hgnc/HGNC:24201</t>
  </si>
  <si>
    <t>http://identifiers.org/genecards/LOC101928622</t>
  </si>
  <si>
    <t>http://identifiers.org/hgnc/HGNC:49556</t>
  </si>
  <si>
    <t>http://identifiers.org/hgnc/HGNC:956</t>
  </si>
  <si>
    <t>http://identifiers.org/genecards/LOC105374971</t>
  </si>
  <si>
    <t>http://identifiers.org/hgnc/HGNC:11949</t>
  </si>
  <si>
    <t>http://identifiers.org/genecards/LOC105371833</t>
  </si>
  <si>
    <t>http://identifiers.org/hgnc/HGNC:4525</t>
  </si>
  <si>
    <t>http://identifiers.org/hgnc/HGNC:6136</t>
  </si>
  <si>
    <t>http://identifiers.org/hgnc/HGNC:9011</t>
  </si>
  <si>
    <t>http://identifiers.org/hgnc/HGNC:29634</t>
  </si>
  <si>
    <t>http://identifiers.org/genecards/LOC105376457</t>
  </si>
  <si>
    <t>http://identifiers.org/genecards/LOC105378657</t>
  </si>
  <si>
    <t>http://identifiers.org/genecards/LOC101928196</t>
  </si>
  <si>
    <t>http://identifiers.org/genecards/LOC105378486</t>
  </si>
  <si>
    <t>http://identifiers.org/hgnc/HGNC:24558</t>
  </si>
  <si>
    <t>http://identifiers.org/hgnc/HGNC:11168</t>
  </si>
  <si>
    <t>http://identifiers.org/genecards/LOC101928964</t>
  </si>
  <si>
    <t>http://identifiers.org/hgnc/HGNC:27475</t>
  </si>
  <si>
    <t>http://identifiers.org/hgnc/HGNC:43910</t>
  </si>
  <si>
    <t>http://identifiers.org/hgnc/HGNC:17119</t>
  </si>
  <si>
    <t>http://identifiers.org/hgnc/HGNC:14632</t>
  </si>
  <si>
    <t>http://identifiers.org/genecards/LOC105379054</t>
  </si>
  <si>
    <t>http://identifiers.org/hgnc/HGNC:8973</t>
  </si>
  <si>
    <t>http://identifiers.org/hgnc/HGNC:7981</t>
  </si>
  <si>
    <t>http://identifiers.org/hgnc/HGNC:27405</t>
  </si>
  <si>
    <t>http://identifiers.org/hgnc/HGNC:3446</t>
  </si>
  <si>
    <t>http://identifiers.org/hgnc/HGNC:33455</t>
  </si>
  <si>
    <t>http://identifiers.org/hgnc/HGNC:5472</t>
  </si>
  <si>
    <t>http://identifiers.org/hgnc/HGNC:23503</t>
  </si>
  <si>
    <t>http://identifiers.org/genecards/LOC105377183</t>
  </si>
  <si>
    <t>http://identifiers.org/hgnc/HGNC:14674</t>
  </si>
  <si>
    <t>http://identifiers.org/hgnc/HGNC:8803</t>
  </si>
  <si>
    <t>http://identifiers.org/genecards/LOC105376917</t>
  </si>
  <si>
    <t>http://identifiers.org/hgnc/HGNC:10941</t>
  </si>
  <si>
    <t>http://identifiers.org/hgnc/HGNC:7398</t>
  </si>
  <si>
    <t>http://identifiers.org/hgnc/HGNC:5362</t>
  </si>
  <si>
    <t>http://identifiers.org/hgnc/HGNC:3357</t>
  </si>
  <si>
    <t>http://identifiers.org/hgnc/HGNC:23723</t>
  </si>
  <si>
    <t>http://identifiers.org/hgnc/HGNC:16041</t>
  </si>
  <si>
    <t>http://identifiers.org/hgnc/HGNC:2433</t>
  </si>
  <si>
    <t>http://identifiers.org/hgnc/HGNC:17379</t>
  </si>
  <si>
    <t>http://identifiers.org/hgnc/HGNC:4092</t>
  </si>
  <si>
    <t>http://identifiers.org/hgnc/HGNC:4093</t>
  </si>
  <si>
    <t>http://identifiers.org/hgnc/HGNC:16704</t>
  </si>
  <si>
    <t>http://identifiers.org/hgnc/HGNC:21637</t>
  </si>
  <si>
    <t>http://identifiers.org/hgnc/HGNC:13604</t>
  </si>
  <si>
    <t>http://identifiers.org/hgnc/HGNC:20693</t>
  </si>
  <si>
    <t>http://identifiers.org/hgnc/HGNC:29185</t>
  </si>
  <si>
    <t>http://identifiers.org/hgnc/HGNC:16421</t>
  </si>
  <si>
    <t>http://identifiers.org/hgnc/HGNC:11329</t>
  </si>
  <si>
    <t>http://identifiers.org/hgnc/HGNC:9704</t>
  </si>
  <si>
    <t>http://identifiers.org/hgnc/HGNC:3690</t>
  </si>
  <si>
    <t>http://identifiers.org/hgnc/HGNC:43558</t>
  </si>
  <si>
    <t>http://identifiers.org/genecards/LOC105374972</t>
  </si>
  <si>
    <t>http://identifiers.org/hgnc/HGNC:23571</t>
  </si>
  <si>
    <t>http://identifiers.org/hgnc/HGNC:27013</t>
  </si>
  <si>
    <t>http://identifiers.org/hgnc/HGNC:20986</t>
  </si>
  <si>
    <t>http://identifiers.org/genecards/LOC105375415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</si>
</sst>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theme="1"/>
      <name val="Arial"/>
      <family val="2"/>
    </font>
    <font>
      <sz val="22"/>
      <color theme="1"/>
      <name val="Arial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b/>
      <sz val="13"/>
      <color rgb="FFFF0000"/>
      <name val="Calibri"/>
      <family val="2"/>
      <scheme val="minor"/>
    </font>
    <font>
      <sz val="12"/>
      <color rgb="FFFF0000"/>
      <name val="Arial"/>
      <family val="2"/>
    </font>
    <font>
      <sz val="2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0" fillId="0" borderId="0" xfId="0" applyFont="1"/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Fill="1"/>
    <xf numFmtId="0" fontId="6" fillId="0" borderId="0" xfId="0" applyFont="1" applyFill="1"/>
    <xf numFmtId="0" fontId="7" fillId="0" borderId="0" xfId="0" applyFont="1" applyFill="1"/>
    <xf numFmtId="0" fontId="4" fillId="0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Fill="1"/>
    <xf numFmtId="2" fontId="4" fillId="0" borderId="0" xfId="0" applyNumberFormat="1" applyFont="1" applyAlignment="1">
      <alignment horizontal="center"/>
    </xf>
    <xf numFmtId="0" fontId="8" fillId="2" borderId="0" xfId="0" applyFont="1" applyFill="1" applyAlignment="1">
      <alignment horizontal="center"/>
    </xf>
    <xf numFmtId="0" fontId="9" fillId="0" borderId="0" xfId="0" applyFont="1"/>
    <xf numFmtId="0" fontId="10" fillId="0" borderId="0" xfId="0" applyFont="1"/>
    <xf numFmtId="0" fontId="8" fillId="0" borderId="0" xfId="0" applyFont="1" applyFill="1" applyAlignment="1">
      <alignment horizontal="center"/>
    </xf>
    <xf numFmtId="0" fontId="9" fillId="0" borderId="0" xfId="0" applyFont="1" applyFill="1"/>
    <xf numFmtId="0" fontId="10" fillId="0" borderId="0" xfId="0" applyFont="1" applyFill="1"/>
    <xf numFmtId="0" fontId="5" fillId="3" borderId="0" xfId="0" applyFont="1" applyFill="1"/>
    <xf numFmtId="0" fontId="8" fillId="2" borderId="0" xfId="0" applyFont="1" applyFill="1" applyAlignment="1">
      <alignment horizontal="center" wrapText="1"/>
    </xf>
    <xf numFmtId="0" fontId="4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4" fillId="0" borderId="0" xfId="0" applyFont="1" applyFill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EFF5C-83E1-4C42-BE78-FB0C94555835}">
  <dimension ref="A1:AA115"/>
  <sheetViews>
    <sheetView tabSelected="1" topLeftCell="A70" workbookViewId="0">
      <selection activeCell="A76" sqref="A76:XFD76"/>
    </sheetView>
  </sheetViews>
  <sheetFormatPr baseColWidth="10" defaultColWidth="10.83203125" defaultRowHeight="28" x14ac:dyDescent="0.3"/>
  <cols>
    <col min="1" max="1" width="29.1640625" style="14" customWidth="1"/>
    <col min="2" max="2" width="71.6640625" style="22" customWidth="1"/>
    <col min="3" max="3" width="27.6640625" style="16" customWidth="1"/>
    <col min="4" max="4" width="26.1640625" style="16" customWidth="1"/>
    <col min="5" max="5" width="25.83203125" style="16" customWidth="1"/>
    <col min="6" max="6" width="12.1640625" style="16" customWidth="1"/>
    <col min="7" max="7" width="16.1640625" style="16" customWidth="1"/>
    <col min="8" max="8" width="22.1640625" style="16" customWidth="1"/>
    <col min="9" max="9" width="49.6640625" style="16" customWidth="1"/>
    <col min="10" max="10" width="27.6640625" style="17" customWidth="1"/>
    <col min="11" max="11" width="75.33203125" style="33" customWidth="1"/>
    <col min="12" max="12" width="29.83203125" style="17" customWidth="1"/>
    <col min="13" max="13" width="24.1640625" style="17" customWidth="1"/>
    <col min="14" max="14" width="38" style="18" bestFit="1" customWidth="1"/>
    <col min="15" max="15" width="25.6640625" style="15" customWidth="1"/>
    <col min="16" max="16" width="25" style="15" customWidth="1"/>
    <col min="17" max="17" width="25.83203125" style="15" customWidth="1"/>
    <col min="18" max="18" width="22.5" style="15" customWidth="1"/>
    <col min="19" max="19" width="17.1640625" style="5" customWidth="1"/>
    <col min="20" max="20" width="10.83203125" style="16"/>
    <col min="21" max="21" width="10.83203125" style="30"/>
    <col min="22" max="22" width="26" style="30" customWidth="1"/>
    <col min="23" max="25" width="10.83203125" style="30"/>
    <col min="26" max="26" width="90.5" style="38" customWidth="1"/>
    <col min="27" max="27" width="66.83203125" style="38" customWidth="1"/>
    <col min="28" max="16384" width="10.83203125" style="16"/>
  </cols>
  <sheetData>
    <row r="1" spans="1:27" s="1" customFormat="1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464</v>
      </c>
      <c r="G1" s="1" t="s">
        <v>466</v>
      </c>
      <c r="H1" s="1" t="s">
        <v>5</v>
      </c>
      <c r="I1" s="1" t="s">
        <v>561</v>
      </c>
      <c r="J1" s="1" t="s">
        <v>6</v>
      </c>
      <c r="K1" s="31" t="s">
        <v>7</v>
      </c>
      <c r="L1" s="1" t="s">
        <v>8</v>
      </c>
      <c r="M1" s="1" t="s">
        <v>9</v>
      </c>
      <c r="N1" s="2" t="s">
        <v>10</v>
      </c>
      <c r="O1" s="1" t="s">
        <v>802</v>
      </c>
      <c r="P1" s="1" t="s">
        <v>803</v>
      </c>
      <c r="Q1" s="1" t="s">
        <v>804</v>
      </c>
      <c r="R1" s="1" t="s">
        <v>805</v>
      </c>
      <c r="S1" s="1" t="s">
        <v>11</v>
      </c>
      <c r="U1" s="28" t="s">
        <v>566</v>
      </c>
      <c r="V1" s="28" t="s">
        <v>567</v>
      </c>
      <c r="W1" s="28" t="s">
        <v>565</v>
      </c>
      <c r="X1" s="28" t="s">
        <v>562</v>
      </c>
      <c r="Y1" s="28" t="s">
        <v>569</v>
      </c>
      <c r="Z1" s="35" t="s">
        <v>568</v>
      </c>
      <c r="AA1" s="35" t="s">
        <v>563</v>
      </c>
    </row>
    <row r="2" spans="1:27" s="5" customFormat="1" ht="51" x14ac:dyDescent="0.2">
      <c r="A2" s="3" t="s">
        <v>12</v>
      </c>
      <c r="B2" s="20" t="s">
        <v>468</v>
      </c>
      <c r="C2" s="5" t="s">
        <v>13</v>
      </c>
      <c r="D2" s="5" t="s">
        <v>14</v>
      </c>
      <c r="E2" s="5" t="s">
        <v>15</v>
      </c>
      <c r="F2" s="5" t="s">
        <v>467</v>
      </c>
      <c r="G2" s="5" t="s">
        <v>465</v>
      </c>
      <c r="H2" s="5" t="s">
        <v>16</v>
      </c>
      <c r="I2" s="5" t="s">
        <v>18</v>
      </c>
      <c r="J2" s="6" t="s">
        <v>19</v>
      </c>
      <c r="K2" s="26" t="s">
        <v>570</v>
      </c>
      <c r="L2" s="6">
        <v>90</v>
      </c>
      <c r="M2" s="6">
        <v>2</v>
      </c>
      <c r="N2" s="7">
        <v>0.800653595</v>
      </c>
      <c r="O2" s="4" t="s">
        <v>20</v>
      </c>
      <c r="P2" s="4" t="s">
        <v>21</v>
      </c>
      <c r="Q2" s="4"/>
      <c r="R2" s="4"/>
      <c r="S2" s="3" t="s">
        <v>22</v>
      </c>
      <c r="U2" s="24" t="s">
        <v>566</v>
      </c>
      <c r="V2" s="24" t="s">
        <v>567</v>
      </c>
      <c r="W2" s="24" t="s">
        <v>565</v>
      </c>
      <c r="X2" s="24" t="s">
        <v>564</v>
      </c>
      <c r="Y2" s="24"/>
      <c r="Z2" s="36" t="str">
        <f>CONCATENATE(U2,K2,V2,O2,W2,P2,W2,Q2,W2,R2,X2)</f>
        <v>is a FBXL7-expressing human cerebral cortex MTG GABAergic interneuron that selectively expresses TGFBR2|HGNC_11773, LOC101927870, , mRNAs</v>
      </c>
      <c r="AA2" s="36" t="s">
        <v>581</v>
      </c>
    </row>
    <row r="3" spans="1:27" s="5" customFormat="1" ht="51" x14ac:dyDescent="0.2">
      <c r="A3" s="3" t="s">
        <v>23</v>
      </c>
      <c r="B3" s="20" t="s">
        <v>469</v>
      </c>
      <c r="C3" s="5" t="s">
        <v>24</v>
      </c>
      <c r="D3" s="5" t="s">
        <v>25</v>
      </c>
      <c r="E3" s="5" t="s">
        <v>15</v>
      </c>
      <c r="F3" s="5" t="s">
        <v>467</v>
      </c>
      <c r="G3" s="5" t="s">
        <v>465</v>
      </c>
      <c r="H3" s="5" t="s">
        <v>16</v>
      </c>
      <c r="I3" s="5" t="s">
        <v>18</v>
      </c>
      <c r="J3" s="6" t="s">
        <v>19</v>
      </c>
      <c r="K3" s="26" t="s">
        <v>570</v>
      </c>
      <c r="L3" s="6">
        <v>16</v>
      </c>
      <c r="M3" s="6">
        <v>2</v>
      </c>
      <c r="N3" s="7">
        <v>0.83333333300000001</v>
      </c>
      <c r="O3" s="4" t="s">
        <v>26</v>
      </c>
      <c r="P3" s="4" t="s">
        <v>27</v>
      </c>
      <c r="Q3" s="4"/>
      <c r="R3" s="4"/>
      <c r="S3" s="3" t="s">
        <v>22</v>
      </c>
      <c r="U3" s="24" t="s">
        <v>566</v>
      </c>
      <c r="V3" s="24" t="s">
        <v>567</v>
      </c>
      <c r="W3" s="24" t="s">
        <v>565</v>
      </c>
      <c r="X3" s="24" t="s">
        <v>564</v>
      </c>
      <c r="Y3" s="24"/>
      <c r="Z3" s="36" t="str">
        <f t="shared" ref="Z3:Z66" si="0">CONCATENATE(U3,K3,V3,O3,W3,P3,W3,Q3,W3,R3,X3)</f>
        <v>is a FBXL7-expressing human cerebral cortex MTG GABAergic interneuron that selectively expresses SP8|HGNC_19196, LINC01497|HGNC_51163, , mRNAs</v>
      </c>
      <c r="AA3" s="36" t="s">
        <v>582</v>
      </c>
    </row>
    <row r="4" spans="1:27" s="5" customFormat="1" ht="51" x14ac:dyDescent="0.2">
      <c r="A4" s="3" t="s">
        <v>28</v>
      </c>
      <c r="B4" s="20" t="s">
        <v>470</v>
      </c>
      <c r="C4" s="5" t="s">
        <v>29</v>
      </c>
      <c r="D4" s="5" t="s">
        <v>30</v>
      </c>
      <c r="E4" s="5" t="s">
        <v>15</v>
      </c>
      <c r="F4" s="5" t="s">
        <v>467</v>
      </c>
      <c r="G4" s="5" t="s">
        <v>465</v>
      </c>
      <c r="H4" s="5" t="s">
        <v>16</v>
      </c>
      <c r="I4" s="5" t="s">
        <v>17</v>
      </c>
      <c r="J4" s="6" t="s">
        <v>19</v>
      </c>
      <c r="K4" s="26" t="s">
        <v>570</v>
      </c>
      <c r="L4" s="6">
        <v>283</v>
      </c>
      <c r="M4" s="6">
        <v>2</v>
      </c>
      <c r="N4" s="7">
        <v>0.89755213099999998</v>
      </c>
      <c r="O4" s="4" t="s">
        <v>31</v>
      </c>
      <c r="P4" s="4" t="s">
        <v>32</v>
      </c>
      <c r="Q4" s="4"/>
      <c r="R4" s="4"/>
      <c r="S4" s="3" t="s">
        <v>22</v>
      </c>
      <c r="U4" s="24" t="s">
        <v>566</v>
      </c>
      <c r="V4" s="24" t="s">
        <v>567</v>
      </c>
      <c r="W4" s="24" t="s">
        <v>565</v>
      </c>
      <c r="X4" s="24" t="s">
        <v>564</v>
      </c>
      <c r="Y4" s="24"/>
      <c r="Z4" s="36" t="str">
        <f t="shared" si="0"/>
        <v>is a FBXL7-expressing human cerebral cortex MTG GABAergic interneuron that selectively expresses NDNF|HGNC_26256, SV2C|HGNC_30670, , mRNAs</v>
      </c>
      <c r="AA4" s="36" t="s">
        <v>583</v>
      </c>
    </row>
    <row r="5" spans="1:27" s="5" customFormat="1" ht="51" x14ac:dyDescent="0.2">
      <c r="A5" s="3" t="s">
        <v>33</v>
      </c>
      <c r="B5" s="20" t="s">
        <v>471</v>
      </c>
      <c r="C5" s="5" t="s">
        <v>34</v>
      </c>
      <c r="D5" s="5" t="s">
        <v>35</v>
      </c>
      <c r="E5" s="5" t="s">
        <v>15</v>
      </c>
      <c r="F5" s="5" t="s">
        <v>467</v>
      </c>
      <c r="G5" s="5" t="s">
        <v>465</v>
      </c>
      <c r="H5" s="5" t="s">
        <v>16</v>
      </c>
      <c r="I5" s="5" t="s">
        <v>36</v>
      </c>
      <c r="J5" s="6" t="s">
        <v>19</v>
      </c>
      <c r="K5" s="26" t="s">
        <v>570</v>
      </c>
      <c r="L5" s="6">
        <v>356</v>
      </c>
      <c r="M5" s="6">
        <v>2</v>
      </c>
      <c r="N5" s="7">
        <v>0.81586826300000004</v>
      </c>
      <c r="O5" s="4" t="s">
        <v>37</v>
      </c>
      <c r="P5" s="4" t="s">
        <v>38</v>
      </c>
      <c r="Q5" s="4"/>
      <c r="R5" s="4"/>
      <c r="S5" s="3" t="s">
        <v>22</v>
      </c>
      <c r="U5" s="24" t="s">
        <v>566</v>
      </c>
      <c r="V5" s="24" t="s">
        <v>567</v>
      </c>
      <c r="W5" s="24" t="s">
        <v>565</v>
      </c>
      <c r="X5" s="24" t="s">
        <v>564</v>
      </c>
      <c r="Y5" s="24"/>
      <c r="Z5" s="36" t="str">
        <f t="shared" si="0"/>
        <v>is a FBXL7-expressing human cerebral cortex MTG GABAergic interneuron that selectively expresses KIT|HGNC_6342, CPLX3|HGNC_27652, , mRNAs</v>
      </c>
      <c r="AA5" s="36" t="s">
        <v>584</v>
      </c>
    </row>
    <row r="6" spans="1:27" s="5" customFormat="1" ht="51" x14ac:dyDescent="0.2">
      <c r="A6" s="3" t="s">
        <v>39</v>
      </c>
      <c r="B6" s="20" t="s">
        <v>472</v>
      </c>
      <c r="C6" s="5" t="s">
        <v>40</v>
      </c>
      <c r="D6" s="5" t="s">
        <v>41</v>
      </c>
      <c r="E6" s="5" t="s">
        <v>15</v>
      </c>
      <c r="F6" s="5" t="s">
        <v>467</v>
      </c>
      <c r="G6" s="5" t="s">
        <v>465</v>
      </c>
      <c r="H6" s="5" t="s">
        <v>16</v>
      </c>
      <c r="I6" s="5" t="s">
        <v>18</v>
      </c>
      <c r="J6" s="6" t="s">
        <v>19</v>
      </c>
      <c r="K6" s="26" t="s">
        <v>570</v>
      </c>
      <c r="L6" s="6">
        <v>21</v>
      </c>
      <c r="M6" s="6">
        <v>2</v>
      </c>
      <c r="N6" s="7">
        <v>0.34482758600000002</v>
      </c>
      <c r="O6" s="4" t="s">
        <v>38</v>
      </c>
      <c r="P6" s="4" t="s">
        <v>42</v>
      </c>
      <c r="Q6" s="4"/>
      <c r="R6" s="4"/>
      <c r="S6" s="3" t="s">
        <v>22</v>
      </c>
      <c r="U6" s="24" t="s">
        <v>566</v>
      </c>
      <c r="V6" s="24" t="s">
        <v>567</v>
      </c>
      <c r="W6" s="24" t="s">
        <v>565</v>
      </c>
      <c r="X6" s="24" t="s">
        <v>564</v>
      </c>
      <c r="Y6" s="24"/>
      <c r="Z6" s="36" t="str">
        <f t="shared" si="0"/>
        <v>is a FBXL7-expressing human cerebral cortex MTG GABAergic interneuron that selectively expresses CPLX3|HGNC_27652, CBLN4|HGNC_16231, , mRNAs</v>
      </c>
      <c r="AA6" s="36" t="s">
        <v>585</v>
      </c>
    </row>
    <row r="7" spans="1:27" s="5" customFormat="1" ht="51" x14ac:dyDescent="0.2">
      <c r="A7" s="3" t="s">
        <v>43</v>
      </c>
      <c r="B7" s="20" t="s">
        <v>473</v>
      </c>
      <c r="C7" s="5" t="s">
        <v>44</v>
      </c>
      <c r="D7" s="5" t="s">
        <v>45</v>
      </c>
      <c r="E7" s="5" t="s">
        <v>15</v>
      </c>
      <c r="F7" s="5" t="s">
        <v>467</v>
      </c>
      <c r="G7" s="5" t="s">
        <v>465</v>
      </c>
      <c r="H7" s="5" t="s">
        <v>16</v>
      </c>
      <c r="I7" s="5" t="s">
        <v>46</v>
      </c>
      <c r="J7" s="6" t="s">
        <v>19</v>
      </c>
      <c r="K7" s="26" t="s">
        <v>570</v>
      </c>
      <c r="L7" s="6">
        <v>256</v>
      </c>
      <c r="M7" s="6">
        <v>2</v>
      </c>
      <c r="N7" s="7">
        <v>0.83737864100000003</v>
      </c>
      <c r="O7" s="4" t="s">
        <v>47</v>
      </c>
      <c r="P7" s="4" t="s">
        <v>48</v>
      </c>
      <c r="Q7" s="4"/>
      <c r="R7" s="4"/>
      <c r="S7" s="3" t="s">
        <v>22</v>
      </c>
      <c r="U7" s="24" t="s">
        <v>566</v>
      </c>
      <c r="V7" s="24" t="s">
        <v>567</v>
      </c>
      <c r="W7" s="24" t="s">
        <v>565</v>
      </c>
      <c r="X7" s="24" t="s">
        <v>564</v>
      </c>
      <c r="Y7" s="24"/>
      <c r="Z7" s="36" t="str">
        <f t="shared" si="0"/>
        <v>is a FBXL7-expressing human cerebral cortex MTG GABAergic interneuron that selectively expresses EYA4|HGNC_3522, TMEM255A|HGNC_26086, , mRNAs</v>
      </c>
      <c r="AA7" s="36" t="s">
        <v>586</v>
      </c>
    </row>
    <row r="8" spans="1:27" s="5" customFormat="1" ht="51" x14ac:dyDescent="0.2">
      <c r="A8" s="3" t="s">
        <v>49</v>
      </c>
      <c r="B8" s="20" t="s">
        <v>474</v>
      </c>
      <c r="C8" s="5" t="s">
        <v>50</v>
      </c>
      <c r="D8" s="5" t="s">
        <v>51</v>
      </c>
      <c r="E8" s="5" t="s">
        <v>15</v>
      </c>
      <c r="F8" s="5" t="s">
        <v>467</v>
      </c>
      <c r="G8" s="5" t="s">
        <v>465</v>
      </c>
      <c r="H8" s="5" t="s">
        <v>16</v>
      </c>
      <c r="I8" s="5" t="s">
        <v>17</v>
      </c>
      <c r="J8" s="6" t="s">
        <v>19</v>
      </c>
      <c r="K8" s="26" t="s">
        <v>570</v>
      </c>
      <c r="L8" s="6">
        <v>52</v>
      </c>
      <c r="M8" s="6">
        <v>3</v>
      </c>
      <c r="N8" s="7">
        <v>0.66666666699999999</v>
      </c>
      <c r="O8" s="4" t="s">
        <v>52</v>
      </c>
      <c r="P8" s="4" t="s">
        <v>53</v>
      </c>
      <c r="Q8" s="4" t="s">
        <v>54</v>
      </c>
      <c r="R8" s="4"/>
      <c r="S8" s="3" t="s">
        <v>22</v>
      </c>
      <c r="U8" s="24" t="s">
        <v>566</v>
      </c>
      <c r="V8" s="24" t="s">
        <v>567</v>
      </c>
      <c r="W8" s="24" t="s">
        <v>565</v>
      </c>
      <c r="X8" s="24" t="s">
        <v>564</v>
      </c>
      <c r="Y8" s="24"/>
      <c r="Z8" s="36" t="str">
        <f t="shared" si="0"/>
        <v>is a FBXL7-expressing human cerebral cortex MTG GABAergic interneuron that selectively expresses ANKFN1|HGNC_26766, SEMA3C|HGNC_10725, CXCL14|HGNC_10640, mRNAs</v>
      </c>
      <c r="AA8" s="36" t="s">
        <v>587</v>
      </c>
    </row>
    <row r="9" spans="1:27" s="5" customFormat="1" ht="51" x14ac:dyDescent="0.2">
      <c r="A9" s="3" t="s">
        <v>55</v>
      </c>
      <c r="B9" s="20" t="s">
        <v>475</v>
      </c>
      <c r="C9" s="5" t="s">
        <v>56</v>
      </c>
      <c r="D9" s="5" t="s">
        <v>57</v>
      </c>
      <c r="E9" s="5" t="s">
        <v>15</v>
      </c>
      <c r="F9" s="5" t="s">
        <v>467</v>
      </c>
      <c r="G9" s="5" t="s">
        <v>465</v>
      </c>
      <c r="H9" s="5" t="s">
        <v>16</v>
      </c>
      <c r="I9" s="5" t="s">
        <v>18</v>
      </c>
      <c r="J9" s="6" t="s">
        <v>19</v>
      </c>
      <c r="K9" s="26" t="s">
        <v>570</v>
      </c>
      <c r="L9" s="6">
        <v>107</v>
      </c>
      <c r="M9" s="6">
        <v>2</v>
      </c>
      <c r="N9" s="7">
        <v>0.61889250799999995</v>
      </c>
      <c r="O9" s="4" t="s">
        <v>58</v>
      </c>
      <c r="P9" s="4" t="s">
        <v>59</v>
      </c>
      <c r="Q9" s="4"/>
      <c r="R9" s="4"/>
      <c r="S9" s="3" t="s">
        <v>22</v>
      </c>
      <c r="U9" s="24" t="s">
        <v>566</v>
      </c>
      <c r="V9" s="24" t="s">
        <v>567</v>
      </c>
      <c r="W9" s="24" t="s">
        <v>565</v>
      </c>
      <c r="X9" s="24" t="s">
        <v>564</v>
      </c>
      <c r="Y9" s="24"/>
      <c r="Z9" s="36" t="str">
        <f t="shared" si="0"/>
        <v>is a FBXL7-expressing human cerebral cortex MTG GABAergic interneuron that selectively expresses ARHGAP36|HGNC_26388, ADAM33|HGNC_15478, , mRNAs</v>
      </c>
      <c r="AA9" s="36" t="s">
        <v>588</v>
      </c>
    </row>
    <row r="10" spans="1:27" s="5" customFormat="1" ht="51" x14ac:dyDescent="0.2">
      <c r="A10" s="3" t="s">
        <v>60</v>
      </c>
      <c r="B10" s="20" t="s">
        <v>476</v>
      </c>
      <c r="C10" s="5" t="s">
        <v>61</v>
      </c>
      <c r="D10" s="5" t="s">
        <v>62</v>
      </c>
      <c r="E10" s="5" t="s">
        <v>15</v>
      </c>
      <c r="F10" s="5" t="s">
        <v>467</v>
      </c>
      <c r="G10" s="5" t="s">
        <v>465</v>
      </c>
      <c r="H10" s="5" t="s">
        <v>16</v>
      </c>
      <c r="I10" s="5" t="s">
        <v>18</v>
      </c>
      <c r="J10" s="6" t="s">
        <v>19</v>
      </c>
      <c r="K10" s="26" t="s">
        <v>570</v>
      </c>
      <c r="L10" s="6">
        <v>108</v>
      </c>
      <c r="M10" s="6">
        <v>2</v>
      </c>
      <c r="N10" s="7">
        <v>0.52500000000000002</v>
      </c>
      <c r="O10" s="4" t="s">
        <v>63</v>
      </c>
      <c r="P10" s="4" t="s">
        <v>64</v>
      </c>
      <c r="Q10" s="4"/>
      <c r="R10" s="4"/>
      <c r="S10" s="3" t="s">
        <v>22</v>
      </c>
      <c r="U10" s="24" t="s">
        <v>566</v>
      </c>
      <c r="V10" s="24" t="s">
        <v>567</v>
      </c>
      <c r="W10" s="24" t="s">
        <v>565</v>
      </c>
      <c r="X10" s="24" t="s">
        <v>564</v>
      </c>
      <c r="Y10" s="24"/>
      <c r="Z10" s="36" t="str">
        <f t="shared" si="0"/>
        <v>is a FBXL7-expressing human cerebral cortex MTG GABAergic interneuron that selectively expresses BAGE2|HGNC_15723, LOC105377436, , mRNAs</v>
      </c>
      <c r="AA10" s="36" t="s">
        <v>589</v>
      </c>
    </row>
    <row r="11" spans="1:27" s="5" customFormat="1" ht="34" x14ac:dyDescent="0.2">
      <c r="A11" s="3" t="s">
        <v>65</v>
      </c>
      <c r="B11" s="20" t="s">
        <v>477</v>
      </c>
      <c r="C11" s="5" t="s">
        <v>66</v>
      </c>
      <c r="D11" s="5" t="s">
        <v>67</v>
      </c>
      <c r="E11" s="5" t="s">
        <v>15</v>
      </c>
      <c r="F11" s="5" t="s">
        <v>467</v>
      </c>
      <c r="G11" s="5" t="s">
        <v>465</v>
      </c>
      <c r="H11" s="5" t="s">
        <v>16</v>
      </c>
      <c r="I11" s="5" t="s">
        <v>68</v>
      </c>
      <c r="J11" s="6" t="s">
        <v>69</v>
      </c>
      <c r="K11" s="26" t="s">
        <v>547</v>
      </c>
      <c r="L11" s="6">
        <v>29</v>
      </c>
      <c r="M11" s="6">
        <v>2</v>
      </c>
      <c r="N11" s="7">
        <v>0.82352941199999996</v>
      </c>
      <c r="O11" s="4" t="s">
        <v>70</v>
      </c>
      <c r="P11" s="4" t="s">
        <v>71</v>
      </c>
      <c r="Q11" s="4"/>
      <c r="R11" s="4"/>
      <c r="S11" s="3" t="s">
        <v>22</v>
      </c>
      <c r="U11" s="24" t="s">
        <v>566</v>
      </c>
      <c r="V11" s="24" t="s">
        <v>567</v>
      </c>
      <c r="W11" s="24" t="s">
        <v>565</v>
      </c>
      <c r="X11" s="24" t="s">
        <v>564</v>
      </c>
      <c r="Y11" s="24"/>
      <c r="Z11" s="36" t="str">
        <f t="shared" si="0"/>
        <v>is a VIP-expressing human cerebral cortex MTG GABAergic interneuron that selectively expresses CNR1|HGNC_2159, PLCXD3|HGNC_31822, , mRNAs</v>
      </c>
      <c r="AA11" s="36" t="s">
        <v>590</v>
      </c>
    </row>
    <row r="12" spans="1:27" s="5" customFormat="1" ht="34" x14ac:dyDescent="0.2">
      <c r="A12" s="3" t="s">
        <v>72</v>
      </c>
      <c r="B12" s="20" t="s">
        <v>478</v>
      </c>
      <c r="C12" s="5" t="s">
        <v>73</v>
      </c>
      <c r="D12" s="5" t="s">
        <v>74</v>
      </c>
      <c r="E12" s="5" t="s">
        <v>15</v>
      </c>
      <c r="F12" s="5" t="s">
        <v>467</v>
      </c>
      <c r="G12" s="5" t="s">
        <v>465</v>
      </c>
      <c r="H12" s="5" t="s">
        <v>16</v>
      </c>
      <c r="I12" s="5" t="s">
        <v>18</v>
      </c>
      <c r="J12" s="6" t="s">
        <v>69</v>
      </c>
      <c r="K12" s="26" t="s">
        <v>547</v>
      </c>
      <c r="L12" s="6">
        <v>42</v>
      </c>
      <c r="M12" s="6">
        <v>2</v>
      </c>
      <c r="N12" s="7">
        <v>0.54794520499999999</v>
      </c>
      <c r="O12" s="4" t="s">
        <v>75</v>
      </c>
      <c r="P12" s="4" t="s">
        <v>76</v>
      </c>
      <c r="Q12" s="4"/>
      <c r="R12" s="4"/>
      <c r="S12" s="3" t="s">
        <v>22</v>
      </c>
      <c r="U12" s="24" t="s">
        <v>566</v>
      </c>
      <c r="V12" s="24" t="s">
        <v>567</v>
      </c>
      <c r="W12" s="24" t="s">
        <v>565</v>
      </c>
      <c r="X12" s="24" t="s">
        <v>564</v>
      </c>
      <c r="Y12" s="24"/>
      <c r="Z12" s="36" t="str">
        <f t="shared" si="0"/>
        <v>is a VIP-expressing human cerebral cortex MTG GABAergic interneuron that selectively expresses DCN|HGNC_2705, LINC01539|HGNC_51307, , mRNAs</v>
      </c>
      <c r="AA12" s="36" t="s">
        <v>591</v>
      </c>
    </row>
    <row r="13" spans="1:27" s="5" customFormat="1" ht="34" x14ac:dyDescent="0.2">
      <c r="A13" s="3" t="s">
        <v>77</v>
      </c>
      <c r="B13" s="20" t="s">
        <v>479</v>
      </c>
      <c r="C13" s="5" t="s">
        <v>78</v>
      </c>
      <c r="D13" s="5" t="s">
        <v>79</v>
      </c>
      <c r="E13" s="5" t="s">
        <v>15</v>
      </c>
      <c r="F13" s="5" t="s">
        <v>467</v>
      </c>
      <c r="G13" s="5" t="s">
        <v>465</v>
      </c>
      <c r="H13" s="5" t="s">
        <v>16</v>
      </c>
      <c r="I13" s="5" t="s">
        <v>36</v>
      </c>
      <c r="J13" s="6" t="s">
        <v>69</v>
      </c>
      <c r="K13" s="26" t="s">
        <v>547</v>
      </c>
      <c r="L13" s="6">
        <v>25</v>
      </c>
      <c r="M13" s="6">
        <v>2</v>
      </c>
      <c r="N13" s="7">
        <v>0.55555555599999995</v>
      </c>
      <c r="O13" s="4" t="s">
        <v>80</v>
      </c>
      <c r="P13" s="4" t="s">
        <v>81</v>
      </c>
      <c r="Q13" s="4"/>
      <c r="R13" s="4"/>
      <c r="S13" s="3" t="s">
        <v>22</v>
      </c>
      <c r="U13" s="24" t="s">
        <v>566</v>
      </c>
      <c r="V13" s="24" t="s">
        <v>567</v>
      </c>
      <c r="W13" s="24" t="s">
        <v>565</v>
      </c>
      <c r="X13" s="24" t="s">
        <v>564</v>
      </c>
      <c r="Y13" s="24"/>
      <c r="Z13" s="36" t="str">
        <f t="shared" si="0"/>
        <v>is a VIP-expressing human cerebral cortex MTG GABAergic interneuron that selectively expresses LOC101928923, CCDC141|HGNC_26821, , mRNAs</v>
      </c>
      <c r="AA13" s="36" t="s">
        <v>592</v>
      </c>
    </row>
    <row r="14" spans="1:27" s="5" customFormat="1" ht="34" x14ac:dyDescent="0.2">
      <c r="A14" s="3" t="s">
        <v>82</v>
      </c>
      <c r="B14" s="20" t="s">
        <v>480</v>
      </c>
      <c r="C14" s="5" t="s">
        <v>83</v>
      </c>
      <c r="D14" s="5" t="s">
        <v>84</v>
      </c>
      <c r="E14" s="5" t="s">
        <v>15</v>
      </c>
      <c r="F14" s="5" t="s">
        <v>467</v>
      </c>
      <c r="G14" s="5" t="s">
        <v>465</v>
      </c>
      <c r="H14" s="5" t="s">
        <v>16</v>
      </c>
      <c r="I14" s="5" t="s">
        <v>68</v>
      </c>
      <c r="J14" s="6" t="s">
        <v>69</v>
      </c>
      <c r="K14" s="26" t="s">
        <v>547</v>
      </c>
      <c r="L14" s="6">
        <v>72</v>
      </c>
      <c r="M14" s="6">
        <v>2</v>
      </c>
      <c r="N14" s="7">
        <v>0.73369565199999998</v>
      </c>
      <c r="O14" s="4" t="s">
        <v>85</v>
      </c>
      <c r="P14" s="4" t="s">
        <v>86</v>
      </c>
      <c r="Q14" s="4"/>
      <c r="R14" s="4"/>
      <c r="S14" s="3" t="s">
        <v>22</v>
      </c>
      <c r="U14" s="24" t="s">
        <v>566</v>
      </c>
      <c r="V14" s="24" t="s">
        <v>567</v>
      </c>
      <c r="W14" s="24" t="s">
        <v>565</v>
      </c>
      <c r="X14" s="24" t="s">
        <v>564</v>
      </c>
      <c r="Y14" s="24"/>
      <c r="Z14" s="36" t="str">
        <f t="shared" si="0"/>
        <v>is a VIP-expressing human cerebral cortex MTG GABAergic interneuron that selectively expresses DACH2|HGNC_16814, PCDH18|HGNC_14268, , mRNAs</v>
      </c>
      <c r="AA14" s="36" t="s">
        <v>593</v>
      </c>
    </row>
    <row r="15" spans="1:27" s="5" customFormat="1" ht="34" x14ac:dyDescent="0.2">
      <c r="A15" s="3" t="s">
        <v>87</v>
      </c>
      <c r="B15" s="20" t="s">
        <v>481</v>
      </c>
      <c r="C15" s="5" t="s">
        <v>88</v>
      </c>
      <c r="D15" s="5" t="s">
        <v>89</v>
      </c>
      <c r="E15" s="5" t="s">
        <v>15</v>
      </c>
      <c r="F15" s="5" t="s">
        <v>467</v>
      </c>
      <c r="G15" s="5" t="s">
        <v>465</v>
      </c>
      <c r="H15" s="5" t="s">
        <v>16</v>
      </c>
      <c r="I15" s="5" t="s">
        <v>36</v>
      </c>
      <c r="J15" s="6" t="s">
        <v>69</v>
      </c>
      <c r="K15" s="26" t="s">
        <v>547</v>
      </c>
      <c r="L15" s="6">
        <v>17</v>
      </c>
      <c r="M15" s="6">
        <v>2</v>
      </c>
      <c r="N15" s="7">
        <v>0.606060606</v>
      </c>
      <c r="O15" s="4" t="s">
        <v>90</v>
      </c>
      <c r="P15" s="4" t="s">
        <v>91</v>
      </c>
      <c r="Q15" s="4"/>
      <c r="R15" s="4"/>
      <c r="S15" s="3" t="s">
        <v>22</v>
      </c>
      <c r="U15" s="24" t="s">
        <v>566</v>
      </c>
      <c r="V15" s="24" t="s">
        <v>567</v>
      </c>
      <c r="W15" s="24" t="s">
        <v>565</v>
      </c>
      <c r="X15" s="24" t="s">
        <v>564</v>
      </c>
      <c r="Y15" s="24"/>
      <c r="Z15" s="36" t="str">
        <f t="shared" si="0"/>
        <v>is a VIP-expressing human cerebral cortex MTG GABAergic interneuron that selectively expresses EGFEM1P|HGNC_25149, LOC105371331, , mRNAs</v>
      </c>
      <c r="AA15" s="36" t="s">
        <v>594</v>
      </c>
    </row>
    <row r="16" spans="1:27" s="5" customFormat="1" ht="34" x14ac:dyDescent="0.2">
      <c r="A16" s="3" t="s">
        <v>92</v>
      </c>
      <c r="B16" s="20" t="s">
        <v>482</v>
      </c>
      <c r="C16" s="5" t="s">
        <v>93</v>
      </c>
      <c r="D16" s="5" t="s">
        <v>94</v>
      </c>
      <c r="E16" s="5" t="s">
        <v>15</v>
      </c>
      <c r="F16" s="5" t="s">
        <v>467</v>
      </c>
      <c r="G16" s="5" t="s">
        <v>465</v>
      </c>
      <c r="H16" s="5" t="s">
        <v>16</v>
      </c>
      <c r="I16" s="5" t="s">
        <v>46</v>
      </c>
      <c r="J16" s="6" t="s">
        <v>69</v>
      </c>
      <c r="K16" s="26" t="s">
        <v>547</v>
      </c>
      <c r="L16" s="6">
        <v>37</v>
      </c>
      <c r="M16" s="6">
        <v>2</v>
      </c>
      <c r="N16" s="7">
        <v>0.75268817200000004</v>
      </c>
      <c r="O16" s="4" t="s">
        <v>95</v>
      </c>
      <c r="P16" s="4" t="s">
        <v>96</v>
      </c>
      <c r="Q16" s="4"/>
      <c r="R16" s="4"/>
      <c r="S16" s="3" t="s">
        <v>22</v>
      </c>
      <c r="U16" s="24" t="s">
        <v>566</v>
      </c>
      <c r="V16" s="24" t="s">
        <v>567</v>
      </c>
      <c r="W16" s="24" t="s">
        <v>565</v>
      </c>
      <c r="X16" s="24" t="s">
        <v>564</v>
      </c>
      <c r="Y16" s="24"/>
      <c r="Z16" s="36" t="str">
        <f t="shared" si="0"/>
        <v>is a VIP-expressing human cerebral cortex MTG GABAergic interneuron that selectively expresses PCP4|HGNC_8742, IGFBP7|HGNC_5476, , mRNAs</v>
      </c>
      <c r="AA16" s="36" t="s">
        <v>595</v>
      </c>
    </row>
    <row r="17" spans="1:27" s="5" customFormat="1" ht="34" x14ac:dyDescent="0.2">
      <c r="A17" s="3" t="s">
        <v>97</v>
      </c>
      <c r="B17" s="20" t="s">
        <v>483</v>
      </c>
      <c r="C17" s="5" t="s">
        <v>98</v>
      </c>
      <c r="D17" s="5" t="s">
        <v>99</v>
      </c>
      <c r="E17" s="5" t="s">
        <v>15</v>
      </c>
      <c r="F17" s="5" t="s">
        <v>467</v>
      </c>
      <c r="G17" s="5" t="s">
        <v>465</v>
      </c>
      <c r="H17" s="5" t="s">
        <v>16</v>
      </c>
      <c r="I17" s="5" t="s">
        <v>100</v>
      </c>
      <c r="J17" s="6" t="s">
        <v>69</v>
      </c>
      <c r="K17" s="26" t="s">
        <v>547</v>
      </c>
      <c r="L17" s="6">
        <v>80</v>
      </c>
      <c r="M17" s="6">
        <v>2</v>
      </c>
      <c r="N17" s="7">
        <v>0.57203389800000004</v>
      </c>
      <c r="O17" s="4" t="s">
        <v>101</v>
      </c>
      <c r="P17" s="4" t="s">
        <v>102</v>
      </c>
      <c r="Q17" s="4"/>
      <c r="R17" s="4"/>
      <c r="S17" s="3" t="s">
        <v>22</v>
      </c>
      <c r="U17" s="24" t="s">
        <v>566</v>
      </c>
      <c r="V17" s="24" t="s">
        <v>567</v>
      </c>
      <c r="W17" s="24" t="s">
        <v>565</v>
      </c>
      <c r="X17" s="24" t="s">
        <v>564</v>
      </c>
      <c r="Y17" s="24"/>
      <c r="Z17" s="36" t="str">
        <f t="shared" si="0"/>
        <v>is a VIP-expressing human cerebral cortex MTG GABAergic interneuron that selectively expresses IQGAP2|HGNC_6111, ABI3BP|HGNC_17265, , mRNAs</v>
      </c>
      <c r="AA17" s="36" t="s">
        <v>596</v>
      </c>
    </row>
    <row r="18" spans="1:27" s="5" customFormat="1" ht="34" x14ac:dyDescent="0.2">
      <c r="A18" s="3" t="s">
        <v>103</v>
      </c>
      <c r="B18" s="20" t="s">
        <v>484</v>
      </c>
      <c r="C18" s="5" t="s">
        <v>104</v>
      </c>
      <c r="D18" s="5" t="s">
        <v>105</v>
      </c>
      <c r="E18" s="5" t="s">
        <v>15</v>
      </c>
      <c r="F18" s="5" t="s">
        <v>467</v>
      </c>
      <c r="G18" s="5" t="s">
        <v>465</v>
      </c>
      <c r="H18" s="5" t="s">
        <v>16</v>
      </c>
      <c r="I18" s="5" t="s">
        <v>18</v>
      </c>
      <c r="J18" s="6" t="s">
        <v>69</v>
      </c>
      <c r="K18" s="26" t="s">
        <v>547</v>
      </c>
      <c r="L18" s="6">
        <v>61</v>
      </c>
      <c r="M18" s="6">
        <v>2</v>
      </c>
      <c r="N18" s="7">
        <v>0.62130177499999995</v>
      </c>
      <c r="O18" s="4" t="s">
        <v>106</v>
      </c>
      <c r="P18" s="4" t="s">
        <v>107</v>
      </c>
      <c r="Q18" s="4"/>
      <c r="R18" s="4"/>
      <c r="S18" s="3" t="s">
        <v>22</v>
      </c>
      <c r="U18" s="24" t="s">
        <v>566</v>
      </c>
      <c r="V18" s="24" t="s">
        <v>567</v>
      </c>
      <c r="W18" s="24" t="s">
        <v>565</v>
      </c>
      <c r="X18" s="24" t="s">
        <v>564</v>
      </c>
      <c r="Y18" s="24"/>
      <c r="Z18" s="36" t="str">
        <f t="shared" si="0"/>
        <v>is a VIP-expressing human cerebral cortex MTG GABAergic interneuron that selectively expresses ANGPT1|HGNC_484, VIP|HGNC_12693, , mRNAs</v>
      </c>
      <c r="AA18" s="36" t="s">
        <v>597</v>
      </c>
    </row>
    <row r="19" spans="1:27" s="5" customFormat="1" ht="51" x14ac:dyDescent="0.2">
      <c r="A19" s="3" t="s">
        <v>108</v>
      </c>
      <c r="B19" s="20" t="s">
        <v>485</v>
      </c>
      <c r="C19" s="5" t="s">
        <v>109</v>
      </c>
      <c r="D19" s="5" t="s">
        <v>110</v>
      </c>
      <c r="E19" s="5" t="s">
        <v>15</v>
      </c>
      <c r="F19" s="5" t="s">
        <v>467</v>
      </c>
      <c r="G19" s="5" t="s">
        <v>465</v>
      </c>
      <c r="H19" s="5" t="s">
        <v>16</v>
      </c>
      <c r="I19" s="5" t="s">
        <v>111</v>
      </c>
      <c r="J19" s="6" t="s">
        <v>69</v>
      </c>
      <c r="K19" s="26" t="s">
        <v>547</v>
      </c>
      <c r="L19" s="6">
        <v>55</v>
      </c>
      <c r="M19" s="6">
        <v>3</v>
      </c>
      <c r="N19" s="7">
        <v>0.61538461499999997</v>
      </c>
      <c r="O19" s="4" t="s">
        <v>112</v>
      </c>
      <c r="P19" s="4" t="s">
        <v>113</v>
      </c>
      <c r="Q19" s="4" t="s">
        <v>114</v>
      </c>
      <c r="R19" s="4"/>
      <c r="S19" s="3" t="s">
        <v>22</v>
      </c>
      <c r="U19" s="24" t="s">
        <v>566</v>
      </c>
      <c r="V19" s="24" t="s">
        <v>567</v>
      </c>
      <c r="W19" s="24" t="s">
        <v>565</v>
      </c>
      <c r="X19" s="24" t="s">
        <v>564</v>
      </c>
      <c r="Y19" s="24"/>
      <c r="Z19" s="36" t="str">
        <f t="shared" si="0"/>
        <v>is a VIP-expressing human cerebral cortex MTG GABAergic interneuron that selectively expresses TAC3|HGNC_11521, TSHZ2|HGNC_13010, LINC01583|HGNC_51425, mRNAs</v>
      </c>
      <c r="AA19" s="36" t="s">
        <v>598</v>
      </c>
    </row>
    <row r="20" spans="1:27" s="5" customFormat="1" ht="34" x14ac:dyDescent="0.2">
      <c r="A20" s="3" t="s">
        <v>115</v>
      </c>
      <c r="B20" s="20" t="s">
        <v>486</v>
      </c>
      <c r="C20" s="5" t="s">
        <v>116</v>
      </c>
      <c r="D20" s="5" t="s">
        <v>117</v>
      </c>
      <c r="E20" s="5" t="s">
        <v>15</v>
      </c>
      <c r="F20" s="5" t="s">
        <v>467</v>
      </c>
      <c r="G20" s="5" t="s">
        <v>465</v>
      </c>
      <c r="H20" s="5" t="s">
        <v>16</v>
      </c>
      <c r="I20" s="5" t="s">
        <v>111</v>
      </c>
      <c r="J20" s="6" t="s">
        <v>69</v>
      </c>
      <c r="K20" s="26" t="s">
        <v>547</v>
      </c>
      <c r="L20" s="6">
        <v>62</v>
      </c>
      <c r="M20" s="6">
        <v>2</v>
      </c>
      <c r="N20" s="7">
        <v>0.57017543900000001</v>
      </c>
      <c r="O20" s="4" t="s">
        <v>112</v>
      </c>
      <c r="P20" s="4" t="s">
        <v>118</v>
      </c>
      <c r="Q20" s="4"/>
      <c r="R20" s="4"/>
      <c r="S20" s="3" t="s">
        <v>22</v>
      </c>
      <c r="U20" s="24" t="s">
        <v>566</v>
      </c>
      <c r="V20" s="24" t="s">
        <v>567</v>
      </c>
      <c r="W20" s="24" t="s">
        <v>565</v>
      </c>
      <c r="X20" s="24" t="s">
        <v>564</v>
      </c>
      <c r="Y20" s="24"/>
      <c r="Z20" s="36" t="str">
        <f t="shared" si="0"/>
        <v>is a VIP-expressing human cerebral cortex MTG GABAergic interneuron that selectively expresses TAC3|HGNC_11521, COL15A1|HGNC_2192, , mRNAs</v>
      </c>
      <c r="AA20" s="36" t="s">
        <v>661</v>
      </c>
    </row>
    <row r="21" spans="1:27" s="5" customFormat="1" ht="34" x14ac:dyDescent="0.2">
      <c r="A21" s="3" t="s">
        <v>119</v>
      </c>
      <c r="B21" s="20" t="s">
        <v>487</v>
      </c>
      <c r="C21" s="5" t="s">
        <v>120</v>
      </c>
      <c r="D21" s="5" t="s">
        <v>121</v>
      </c>
      <c r="E21" s="5" t="s">
        <v>15</v>
      </c>
      <c r="F21" s="5" t="s">
        <v>467</v>
      </c>
      <c r="G21" s="5" t="s">
        <v>465</v>
      </c>
      <c r="H21" s="5" t="s">
        <v>16</v>
      </c>
      <c r="I21" s="5" t="s">
        <v>68</v>
      </c>
      <c r="J21" s="6" t="s">
        <v>69</v>
      </c>
      <c r="K21" s="26" t="s">
        <v>547</v>
      </c>
      <c r="L21" s="6">
        <v>175</v>
      </c>
      <c r="M21" s="6">
        <v>2</v>
      </c>
      <c r="N21" s="7">
        <v>0.55772994099999995</v>
      </c>
      <c r="O21" s="4" t="s">
        <v>122</v>
      </c>
      <c r="P21" s="4" t="s">
        <v>123</v>
      </c>
      <c r="Q21" s="4"/>
      <c r="R21" s="4"/>
      <c r="S21" s="3" t="s">
        <v>22</v>
      </c>
      <c r="U21" s="24" t="s">
        <v>566</v>
      </c>
      <c r="V21" s="24" t="s">
        <v>567</v>
      </c>
      <c r="W21" s="24" t="s">
        <v>565</v>
      </c>
      <c r="X21" s="24" t="s">
        <v>564</v>
      </c>
      <c r="Y21" s="24"/>
      <c r="Z21" s="36" t="str">
        <f t="shared" si="0"/>
        <v>is a VIP-expressing human cerebral cortex MTG GABAergic interneuron that selectively expresses LOC100421401, LOC101060145, , mRNAs</v>
      </c>
      <c r="AA21" s="36" t="s">
        <v>599</v>
      </c>
    </row>
    <row r="22" spans="1:27" s="5" customFormat="1" ht="34" x14ac:dyDescent="0.2">
      <c r="A22" s="3" t="s">
        <v>124</v>
      </c>
      <c r="B22" s="20" t="s">
        <v>488</v>
      </c>
      <c r="C22" s="5" t="s">
        <v>125</v>
      </c>
      <c r="D22" s="5" t="s">
        <v>126</v>
      </c>
      <c r="E22" s="5" t="s">
        <v>15</v>
      </c>
      <c r="F22" s="5" t="s">
        <v>467</v>
      </c>
      <c r="G22" s="5" t="s">
        <v>465</v>
      </c>
      <c r="H22" s="5" t="s">
        <v>16</v>
      </c>
      <c r="I22" s="5" t="s">
        <v>127</v>
      </c>
      <c r="J22" s="6" t="s">
        <v>69</v>
      </c>
      <c r="K22" s="26" t="s">
        <v>547</v>
      </c>
      <c r="L22" s="6">
        <v>67</v>
      </c>
      <c r="M22" s="6">
        <v>2</v>
      </c>
      <c r="N22" s="7">
        <v>0.68085106399999995</v>
      </c>
      <c r="O22" s="4" t="s">
        <v>128</v>
      </c>
      <c r="P22" s="4" t="s">
        <v>129</v>
      </c>
      <c r="Q22" s="4"/>
      <c r="R22" s="4"/>
      <c r="S22" s="3" t="s">
        <v>22</v>
      </c>
      <c r="U22" s="24" t="s">
        <v>566</v>
      </c>
      <c r="V22" s="24" t="s">
        <v>567</v>
      </c>
      <c r="W22" s="24" t="s">
        <v>565</v>
      </c>
      <c r="X22" s="24" t="s">
        <v>564</v>
      </c>
      <c r="Y22" s="24"/>
      <c r="Z22" s="36" t="str">
        <f t="shared" si="0"/>
        <v>is a VIP-expressing human cerebral cortex MTG GABAergic interneuron that selectively expresses HTR2C|HGNC_5295, MME|HGNC_7154, , mRNAs</v>
      </c>
      <c r="AA22" s="36" t="s">
        <v>600</v>
      </c>
    </row>
    <row r="23" spans="1:27" s="5" customFormat="1" ht="34" x14ac:dyDescent="0.2">
      <c r="A23" s="3" t="s">
        <v>130</v>
      </c>
      <c r="B23" s="20" t="s">
        <v>489</v>
      </c>
      <c r="C23" s="5" t="s">
        <v>131</v>
      </c>
      <c r="D23" s="5" t="s">
        <v>132</v>
      </c>
      <c r="E23" s="5" t="s">
        <v>15</v>
      </c>
      <c r="F23" s="5" t="s">
        <v>467</v>
      </c>
      <c r="G23" s="5" t="s">
        <v>465</v>
      </c>
      <c r="H23" s="5" t="s">
        <v>16</v>
      </c>
      <c r="I23" s="5" t="s">
        <v>68</v>
      </c>
      <c r="J23" s="6" t="s">
        <v>69</v>
      </c>
      <c r="K23" s="26" t="s">
        <v>547</v>
      </c>
      <c r="L23" s="6">
        <v>64</v>
      </c>
      <c r="M23" s="6">
        <v>2</v>
      </c>
      <c r="N23" s="7">
        <v>0.48076923100000002</v>
      </c>
      <c r="O23" s="4" t="s">
        <v>133</v>
      </c>
      <c r="P23" s="4" t="s">
        <v>134</v>
      </c>
      <c r="Q23" s="4"/>
      <c r="R23" s="4"/>
      <c r="S23" s="3" t="s">
        <v>22</v>
      </c>
      <c r="U23" s="24" t="s">
        <v>566</v>
      </c>
      <c r="V23" s="24" t="s">
        <v>567</v>
      </c>
      <c r="W23" s="24" t="s">
        <v>565</v>
      </c>
      <c r="X23" s="24" t="s">
        <v>564</v>
      </c>
      <c r="Y23" s="24"/>
      <c r="Z23" s="36" t="str">
        <f t="shared" si="0"/>
        <v>is a VIP-expressing human cerebral cortex MTG GABAergic interneuron that selectively expresses KCNH8|HGNC_18864, SCML4|HGNC_21397, , mRNAs</v>
      </c>
      <c r="AA23" s="36" t="s">
        <v>601</v>
      </c>
    </row>
    <row r="24" spans="1:27" s="5" customFormat="1" ht="34" x14ac:dyDescent="0.2">
      <c r="A24" s="3" t="s">
        <v>135</v>
      </c>
      <c r="B24" s="20" t="s">
        <v>490</v>
      </c>
      <c r="C24" s="5" t="s">
        <v>136</v>
      </c>
      <c r="D24" s="5" t="s">
        <v>137</v>
      </c>
      <c r="E24" s="5" t="s">
        <v>15</v>
      </c>
      <c r="F24" s="5" t="s">
        <v>467</v>
      </c>
      <c r="G24" s="5" t="s">
        <v>465</v>
      </c>
      <c r="H24" s="5" t="s">
        <v>16</v>
      </c>
      <c r="I24" s="5" t="s">
        <v>68</v>
      </c>
      <c r="J24" s="6" t="s">
        <v>69</v>
      </c>
      <c r="K24" s="26" t="s">
        <v>547</v>
      </c>
      <c r="L24" s="6">
        <v>68</v>
      </c>
      <c r="M24" s="6">
        <v>2</v>
      </c>
      <c r="N24" s="7">
        <v>0.53030303000000001</v>
      </c>
      <c r="O24" s="4" t="s">
        <v>138</v>
      </c>
      <c r="P24" s="4" t="s">
        <v>139</v>
      </c>
      <c r="Q24" s="4"/>
      <c r="R24" s="4"/>
      <c r="S24" s="3" t="s">
        <v>22</v>
      </c>
      <c r="U24" s="24" t="s">
        <v>566</v>
      </c>
      <c r="V24" s="24" t="s">
        <v>567</v>
      </c>
      <c r="W24" s="24" t="s">
        <v>565</v>
      </c>
      <c r="X24" s="24" t="s">
        <v>564</v>
      </c>
      <c r="Y24" s="24"/>
      <c r="Z24" s="36" t="str">
        <f t="shared" si="0"/>
        <v>is a VIP-expressing human cerebral cortex MTG GABAergic interneuron that selectively expresses GGH|HGNC_4248, LOC105375473, , mRNAs</v>
      </c>
      <c r="AA24" s="36" t="s">
        <v>602</v>
      </c>
    </row>
    <row r="25" spans="1:27" s="5" customFormat="1" ht="34" x14ac:dyDescent="0.2">
      <c r="A25" s="3" t="s">
        <v>140</v>
      </c>
      <c r="B25" s="20" t="s">
        <v>491</v>
      </c>
      <c r="C25" s="5" t="s">
        <v>141</v>
      </c>
      <c r="D25" s="5" t="s">
        <v>142</v>
      </c>
      <c r="E25" s="5" t="s">
        <v>15</v>
      </c>
      <c r="F25" s="5" t="s">
        <v>467</v>
      </c>
      <c r="G25" s="5" t="s">
        <v>465</v>
      </c>
      <c r="H25" s="5" t="s">
        <v>16</v>
      </c>
      <c r="I25" s="5" t="s">
        <v>18</v>
      </c>
      <c r="J25" s="6" t="s">
        <v>69</v>
      </c>
      <c r="K25" s="26" t="s">
        <v>547</v>
      </c>
      <c r="L25" s="6">
        <v>47</v>
      </c>
      <c r="M25" s="6">
        <v>2</v>
      </c>
      <c r="N25" s="7">
        <v>0.49450549500000002</v>
      </c>
      <c r="O25" s="4" t="s">
        <v>143</v>
      </c>
      <c r="P25" s="4" t="s">
        <v>144</v>
      </c>
      <c r="Q25" s="4"/>
      <c r="R25" s="4"/>
      <c r="S25" s="3" t="s">
        <v>22</v>
      </c>
      <c r="U25" s="24" t="s">
        <v>566</v>
      </c>
      <c r="V25" s="24" t="s">
        <v>567</v>
      </c>
      <c r="W25" s="24" t="s">
        <v>565</v>
      </c>
      <c r="X25" s="24" t="s">
        <v>564</v>
      </c>
      <c r="Y25" s="24"/>
      <c r="Z25" s="36" t="str">
        <f t="shared" si="0"/>
        <v>is a VIP-expressing human cerebral cortex MTG GABAergic interneuron that selectively expresses C18orf42|HGNC_28285, LOC105379146, , mRNAs</v>
      </c>
      <c r="AA25" s="36" t="s">
        <v>603</v>
      </c>
    </row>
    <row r="26" spans="1:27" s="5" customFormat="1" ht="51" x14ac:dyDescent="0.2">
      <c r="A26" s="3" t="s">
        <v>145</v>
      </c>
      <c r="B26" s="20" t="s">
        <v>492</v>
      </c>
      <c r="C26" s="5" t="s">
        <v>146</v>
      </c>
      <c r="D26" s="5" t="s">
        <v>147</v>
      </c>
      <c r="E26" s="5" t="s">
        <v>15</v>
      </c>
      <c r="F26" s="5" t="s">
        <v>467</v>
      </c>
      <c r="G26" s="5" t="s">
        <v>465</v>
      </c>
      <c r="H26" s="5" t="s">
        <v>16</v>
      </c>
      <c r="I26" s="5" t="s">
        <v>148</v>
      </c>
      <c r="J26" s="6" t="s">
        <v>69</v>
      </c>
      <c r="K26" s="26" t="s">
        <v>547</v>
      </c>
      <c r="L26" s="6">
        <v>45</v>
      </c>
      <c r="M26" s="6">
        <v>3</v>
      </c>
      <c r="N26" s="7">
        <v>0.56179775300000001</v>
      </c>
      <c r="O26" s="4" t="s">
        <v>149</v>
      </c>
      <c r="P26" s="4" t="s">
        <v>150</v>
      </c>
      <c r="Q26" s="4" t="s">
        <v>151</v>
      </c>
      <c r="R26" s="4"/>
      <c r="S26" s="3" t="s">
        <v>22</v>
      </c>
      <c r="U26" s="24" t="s">
        <v>566</v>
      </c>
      <c r="V26" s="24" t="s">
        <v>567</v>
      </c>
      <c r="W26" s="24" t="s">
        <v>565</v>
      </c>
      <c r="X26" s="24" t="s">
        <v>564</v>
      </c>
      <c r="Y26" s="24"/>
      <c r="Z26" s="36" t="str">
        <f t="shared" si="0"/>
        <v>is a VIP-expressing human cerebral cortex MTG GABAergic interneuron that selectively expresses LRRC63|HGNC_34296, CASC6|HGNC_49076, LOC105370456, mRNAs</v>
      </c>
      <c r="AA26" s="36" t="s">
        <v>604</v>
      </c>
    </row>
    <row r="27" spans="1:27" s="5" customFormat="1" ht="51" x14ac:dyDescent="0.2">
      <c r="A27" s="3" t="s">
        <v>152</v>
      </c>
      <c r="B27" s="20" t="s">
        <v>493</v>
      </c>
      <c r="C27" s="5" t="s">
        <v>153</v>
      </c>
      <c r="D27" s="5" t="s">
        <v>154</v>
      </c>
      <c r="E27" s="5" t="s">
        <v>15</v>
      </c>
      <c r="F27" s="5" t="s">
        <v>467</v>
      </c>
      <c r="G27" s="5" t="s">
        <v>465</v>
      </c>
      <c r="H27" s="5" t="s">
        <v>16</v>
      </c>
      <c r="I27" s="5" t="s">
        <v>127</v>
      </c>
      <c r="J27" s="6" t="s">
        <v>69</v>
      </c>
      <c r="K27" s="26" t="s">
        <v>547</v>
      </c>
      <c r="L27" s="6">
        <v>33</v>
      </c>
      <c r="M27" s="6">
        <v>2</v>
      </c>
      <c r="N27" s="7">
        <v>0.52941176499999998</v>
      </c>
      <c r="O27" s="4" t="s">
        <v>155</v>
      </c>
      <c r="P27" s="4" t="s">
        <v>156</v>
      </c>
      <c r="Q27" s="4"/>
      <c r="R27" s="4"/>
      <c r="S27" s="3" t="s">
        <v>22</v>
      </c>
      <c r="U27" s="24" t="s">
        <v>566</v>
      </c>
      <c r="V27" s="24" t="s">
        <v>567</v>
      </c>
      <c r="W27" s="24" t="s">
        <v>565</v>
      </c>
      <c r="X27" s="24" t="s">
        <v>564</v>
      </c>
      <c r="Y27" s="24"/>
      <c r="Z27" s="36" t="str">
        <f t="shared" si="0"/>
        <v>is a VIP-expressing human cerebral cortex MTG GABAergic interneuron that selectively expresses SLC7A11|HGNC_11059, LINC00836|HGNC_44915, , mRNAs</v>
      </c>
      <c r="AA27" s="36" t="s">
        <v>605</v>
      </c>
    </row>
    <row r="28" spans="1:27" s="5" customFormat="1" ht="51" x14ac:dyDescent="0.2">
      <c r="A28" s="3" t="s">
        <v>157</v>
      </c>
      <c r="B28" s="20" t="s">
        <v>494</v>
      </c>
      <c r="C28" s="5" t="s">
        <v>158</v>
      </c>
      <c r="D28" s="5" t="s">
        <v>159</v>
      </c>
      <c r="E28" s="5" t="s">
        <v>15</v>
      </c>
      <c r="F28" s="5" t="s">
        <v>467</v>
      </c>
      <c r="G28" s="5" t="s">
        <v>465</v>
      </c>
      <c r="H28" s="5" t="s">
        <v>16</v>
      </c>
      <c r="I28" s="5" t="s">
        <v>36</v>
      </c>
      <c r="J28" s="6" t="s">
        <v>69</v>
      </c>
      <c r="K28" s="26" t="s">
        <v>547</v>
      </c>
      <c r="L28" s="6">
        <v>52</v>
      </c>
      <c r="M28" s="6">
        <v>3</v>
      </c>
      <c r="N28" s="7">
        <v>0.58333333300000001</v>
      </c>
      <c r="O28" s="4" t="s">
        <v>95</v>
      </c>
      <c r="P28" s="4" t="s">
        <v>114</v>
      </c>
      <c r="Q28" s="4" t="s">
        <v>160</v>
      </c>
      <c r="R28" s="4"/>
      <c r="S28" s="3" t="s">
        <v>22</v>
      </c>
      <c r="U28" s="24" t="s">
        <v>566</v>
      </c>
      <c r="V28" s="24" t="s">
        <v>567</v>
      </c>
      <c r="W28" s="24" t="s">
        <v>565</v>
      </c>
      <c r="X28" s="24" t="s">
        <v>564</v>
      </c>
      <c r="Y28" s="24"/>
      <c r="Z28" s="36" t="str">
        <f t="shared" si="0"/>
        <v>is a VIP-expressing human cerebral cortex MTG GABAergic interneuron that selectively expresses PCP4|HGNC_8742, LINC01583|HGNC_51425, SLC22A3|HGNC_10967, mRNAs</v>
      </c>
      <c r="AA28" s="36" t="s">
        <v>606</v>
      </c>
    </row>
    <row r="29" spans="1:27" s="4" customFormat="1" ht="34" x14ac:dyDescent="0.2">
      <c r="A29" s="3" t="s">
        <v>161</v>
      </c>
      <c r="B29" s="20" t="s">
        <v>495</v>
      </c>
      <c r="C29" s="4" t="s">
        <v>162</v>
      </c>
      <c r="D29" s="5" t="s">
        <v>163</v>
      </c>
      <c r="E29" s="4" t="s">
        <v>15</v>
      </c>
      <c r="F29" s="5" t="s">
        <v>467</v>
      </c>
      <c r="G29" s="5" t="s">
        <v>465</v>
      </c>
      <c r="H29" s="4" t="s">
        <v>16</v>
      </c>
      <c r="I29" s="4" t="s">
        <v>100</v>
      </c>
      <c r="J29" s="3" t="s">
        <v>164</v>
      </c>
      <c r="K29" s="26" t="s">
        <v>543</v>
      </c>
      <c r="L29" s="3">
        <v>15</v>
      </c>
      <c r="M29" s="3">
        <v>1</v>
      </c>
      <c r="N29" s="8">
        <v>0.98591549300000003</v>
      </c>
      <c r="O29" s="4" t="s">
        <v>165</v>
      </c>
      <c r="S29" s="3" t="s">
        <v>22</v>
      </c>
      <c r="U29" s="24" t="s">
        <v>566</v>
      </c>
      <c r="V29" s="24" t="s">
        <v>567</v>
      </c>
      <c r="W29" s="24" t="s">
        <v>565</v>
      </c>
      <c r="X29" s="24" t="s">
        <v>564</v>
      </c>
      <c r="Y29" s="24"/>
      <c r="Z29" s="36" t="str">
        <f t="shared" si="0"/>
        <v>is a GAD1-expressing human cerebral cortex MTG GABAergic interneuron that selectively expresses NPY|HGNC_7955, , , mRNAs</v>
      </c>
      <c r="AA29" s="39" t="s">
        <v>607</v>
      </c>
    </row>
    <row r="30" spans="1:27" s="5" customFormat="1" ht="51" x14ac:dyDescent="0.2">
      <c r="A30" s="3" t="s">
        <v>166</v>
      </c>
      <c r="B30" s="20" t="s">
        <v>496</v>
      </c>
      <c r="C30" s="5" t="s">
        <v>167</v>
      </c>
      <c r="D30" s="5" t="s">
        <v>168</v>
      </c>
      <c r="E30" s="5" t="s">
        <v>15</v>
      </c>
      <c r="F30" s="5" t="s">
        <v>467</v>
      </c>
      <c r="G30" s="5" t="s">
        <v>465</v>
      </c>
      <c r="H30" s="5" t="s">
        <v>16</v>
      </c>
      <c r="I30" s="5" t="s">
        <v>100</v>
      </c>
      <c r="J30" s="6" t="s">
        <v>169</v>
      </c>
      <c r="K30" s="26" t="s">
        <v>548</v>
      </c>
      <c r="L30" s="6">
        <v>60</v>
      </c>
      <c r="M30" s="6">
        <v>3</v>
      </c>
      <c r="N30" s="7">
        <v>0.65625</v>
      </c>
      <c r="O30" s="4" t="s">
        <v>170</v>
      </c>
      <c r="P30" s="4" t="s">
        <v>171</v>
      </c>
      <c r="Q30" s="4" t="s">
        <v>172</v>
      </c>
      <c r="R30" s="4"/>
      <c r="S30" s="3" t="s">
        <v>22</v>
      </c>
      <c r="U30" s="24" t="s">
        <v>566</v>
      </c>
      <c r="V30" s="24" t="s">
        <v>567</v>
      </c>
      <c r="W30" s="24" t="s">
        <v>565</v>
      </c>
      <c r="X30" s="24" t="s">
        <v>564</v>
      </c>
      <c r="Y30" s="24"/>
      <c r="Z30" s="36" t="str">
        <f t="shared" si="0"/>
        <v>is a SST-expressing human cerebral cortex MTG GABAergic interneuron that selectively expresses HPGD|HGNC_5154, FAM89A|HGNC_25057, MOXD1|HGNC_21063, mRNAs</v>
      </c>
      <c r="AA30" s="36" t="s">
        <v>608</v>
      </c>
    </row>
    <row r="31" spans="1:27" s="5" customFormat="1" ht="51" x14ac:dyDescent="0.2">
      <c r="A31" s="3" t="s">
        <v>173</v>
      </c>
      <c r="B31" s="20" t="s">
        <v>497</v>
      </c>
      <c r="C31" s="5" t="s">
        <v>174</v>
      </c>
      <c r="D31" s="5" t="s">
        <v>175</v>
      </c>
      <c r="E31" s="5" t="s">
        <v>15</v>
      </c>
      <c r="F31" s="5" t="s">
        <v>467</v>
      </c>
      <c r="G31" s="5" t="s">
        <v>465</v>
      </c>
      <c r="H31" s="5" t="s">
        <v>16</v>
      </c>
      <c r="I31" s="5" t="s">
        <v>176</v>
      </c>
      <c r="J31" s="6" t="s">
        <v>169</v>
      </c>
      <c r="K31" s="26" t="s">
        <v>548</v>
      </c>
      <c r="L31" s="6">
        <v>182</v>
      </c>
      <c r="M31" s="6">
        <v>3</v>
      </c>
      <c r="N31" s="7">
        <v>0.61059907800000002</v>
      </c>
      <c r="O31" s="4" t="s">
        <v>177</v>
      </c>
      <c r="P31" s="4" t="s">
        <v>178</v>
      </c>
      <c r="Q31" s="4" t="s">
        <v>112</v>
      </c>
      <c r="R31" s="4"/>
      <c r="S31" s="3" t="s">
        <v>22</v>
      </c>
      <c r="U31" s="24" t="s">
        <v>566</v>
      </c>
      <c r="V31" s="24" t="s">
        <v>567</v>
      </c>
      <c r="W31" s="24" t="s">
        <v>565</v>
      </c>
      <c r="X31" s="24" t="s">
        <v>564</v>
      </c>
      <c r="Y31" s="24"/>
      <c r="Z31" s="36" t="str">
        <f t="shared" si="0"/>
        <v>is a SST-expressing human cerebral cortex MTG GABAergic interneuron that selectively expresses NMU|HGNC_7859, FREM1|HGNC_23399, TAC3|HGNC_11521, mRNAs</v>
      </c>
      <c r="AA31" s="36" t="s">
        <v>609</v>
      </c>
    </row>
    <row r="32" spans="1:27" s="5" customFormat="1" ht="34" x14ac:dyDescent="0.2">
      <c r="A32" s="3" t="s">
        <v>179</v>
      </c>
      <c r="B32" s="20" t="s">
        <v>498</v>
      </c>
      <c r="C32" s="5" t="s">
        <v>180</v>
      </c>
      <c r="D32" s="5" t="s">
        <v>181</v>
      </c>
      <c r="E32" s="5" t="s">
        <v>15</v>
      </c>
      <c r="F32" s="5" t="s">
        <v>467</v>
      </c>
      <c r="G32" s="5" t="s">
        <v>465</v>
      </c>
      <c r="H32" s="5" t="s">
        <v>16</v>
      </c>
      <c r="I32" s="5" t="s">
        <v>182</v>
      </c>
      <c r="J32" s="6" t="s">
        <v>169</v>
      </c>
      <c r="K32" s="26" t="s">
        <v>548</v>
      </c>
      <c r="L32" s="6">
        <v>63</v>
      </c>
      <c r="M32" s="6">
        <v>2</v>
      </c>
      <c r="N32" s="7">
        <v>0.610687023</v>
      </c>
      <c r="O32" s="4" t="s">
        <v>183</v>
      </c>
      <c r="P32" s="4" t="s">
        <v>184</v>
      </c>
      <c r="Q32" s="4"/>
      <c r="R32" s="4"/>
      <c r="S32" s="3" t="s">
        <v>22</v>
      </c>
      <c r="U32" s="24" t="s">
        <v>566</v>
      </c>
      <c r="V32" s="24" t="s">
        <v>567</v>
      </c>
      <c r="W32" s="24" t="s">
        <v>565</v>
      </c>
      <c r="X32" s="24" t="s">
        <v>564</v>
      </c>
      <c r="Y32" s="24"/>
      <c r="Z32" s="36" t="str">
        <f t="shared" si="0"/>
        <v>is a SST-expressing human cerebral cortex MTG GABAergic interneuron that selectively expresses LOC100996671, LOC105377701, , mRNAs</v>
      </c>
      <c r="AA32" s="36" t="s">
        <v>610</v>
      </c>
    </row>
    <row r="33" spans="1:27" s="5" customFormat="1" ht="34" x14ac:dyDescent="0.2">
      <c r="A33" s="3" t="s">
        <v>185</v>
      </c>
      <c r="B33" s="20" t="s">
        <v>499</v>
      </c>
      <c r="C33" s="5" t="s">
        <v>186</v>
      </c>
      <c r="D33" s="5" t="s">
        <v>187</v>
      </c>
      <c r="E33" s="5" t="s">
        <v>15</v>
      </c>
      <c r="F33" s="5" t="s">
        <v>467</v>
      </c>
      <c r="G33" s="5" t="s">
        <v>465</v>
      </c>
      <c r="H33" s="5" t="s">
        <v>16</v>
      </c>
      <c r="I33" s="5" t="s">
        <v>182</v>
      </c>
      <c r="J33" s="6" t="s">
        <v>169</v>
      </c>
      <c r="K33" s="26" t="s">
        <v>548</v>
      </c>
      <c r="L33" s="6">
        <v>79</v>
      </c>
      <c r="M33" s="6">
        <v>2</v>
      </c>
      <c r="N33" s="7">
        <v>0.77981651399999996</v>
      </c>
      <c r="O33" s="4" t="s">
        <v>188</v>
      </c>
      <c r="P33" s="4" t="s">
        <v>189</v>
      </c>
      <c r="Q33" s="4"/>
      <c r="R33" s="4"/>
      <c r="S33" s="3" t="s">
        <v>22</v>
      </c>
      <c r="U33" s="24" t="s">
        <v>566</v>
      </c>
      <c r="V33" s="24" t="s">
        <v>567</v>
      </c>
      <c r="W33" s="24" t="s">
        <v>565</v>
      </c>
      <c r="X33" s="24" t="s">
        <v>564</v>
      </c>
      <c r="Y33" s="24"/>
      <c r="Z33" s="36" t="str">
        <f t="shared" si="0"/>
        <v>is a SST-expressing human cerebral cortex MTG GABAergic interneuron that selectively expresses SPON1|HGNC_11252, FBN2|HGNC_3604, , mRNAs</v>
      </c>
      <c r="AA33" s="36" t="s">
        <v>611</v>
      </c>
    </row>
    <row r="34" spans="1:27" s="5" customFormat="1" ht="51" x14ac:dyDescent="0.2">
      <c r="A34" s="3" t="s">
        <v>190</v>
      </c>
      <c r="B34" s="20" t="s">
        <v>500</v>
      </c>
      <c r="C34" s="5" t="s">
        <v>191</v>
      </c>
      <c r="D34" s="5" t="s">
        <v>192</v>
      </c>
      <c r="E34" s="5" t="s">
        <v>15</v>
      </c>
      <c r="F34" s="5" t="s">
        <v>467</v>
      </c>
      <c r="G34" s="5" t="s">
        <v>465</v>
      </c>
      <c r="H34" s="5" t="s">
        <v>16</v>
      </c>
      <c r="I34" s="5" t="s">
        <v>176</v>
      </c>
      <c r="J34" s="6" t="s">
        <v>169</v>
      </c>
      <c r="K34" s="26" t="s">
        <v>548</v>
      </c>
      <c r="L34" s="6">
        <v>41</v>
      </c>
      <c r="M34" s="6">
        <v>3</v>
      </c>
      <c r="N34" s="7">
        <v>0.61797752800000005</v>
      </c>
      <c r="O34" s="4" t="s">
        <v>193</v>
      </c>
      <c r="P34" s="4" t="s">
        <v>194</v>
      </c>
      <c r="Q34" s="4" t="s">
        <v>195</v>
      </c>
      <c r="R34" s="4"/>
      <c r="S34" s="3" t="s">
        <v>22</v>
      </c>
      <c r="U34" s="24" t="s">
        <v>566</v>
      </c>
      <c r="V34" s="24" t="s">
        <v>567</v>
      </c>
      <c r="W34" s="24" t="s">
        <v>565</v>
      </c>
      <c r="X34" s="24" t="s">
        <v>564</v>
      </c>
      <c r="Y34" s="24"/>
      <c r="Z34" s="36" t="str">
        <f t="shared" si="0"/>
        <v>is a SST-expressing human cerebral cortex MTG GABAergic interneuron that selectively expresses QRFPR|HGNC_15565, SLC17A8|HGNC_20151, LOC101929667, mRNAs</v>
      </c>
      <c r="AA34" s="36" t="s">
        <v>612</v>
      </c>
    </row>
    <row r="35" spans="1:27" s="5" customFormat="1" ht="34" x14ac:dyDescent="0.2">
      <c r="A35" s="3" t="s">
        <v>196</v>
      </c>
      <c r="B35" s="20" t="s">
        <v>501</v>
      </c>
      <c r="C35" s="5" t="s">
        <v>197</v>
      </c>
      <c r="D35" s="5" t="s">
        <v>198</v>
      </c>
      <c r="E35" s="5" t="s">
        <v>15</v>
      </c>
      <c r="F35" s="5" t="s">
        <v>467</v>
      </c>
      <c r="G35" s="5" t="s">
        <v>465</v>
      </c>
      <c r="H35" s="5" t="s">
        <v>16</v>
      </c>
      <c r="I35" s="5" t="s">
        <v>199</v>
      </c>
      <c r="J35" s="6" t="s">
        <v>169</v>
      </c>
      <c r="K35" s="26" t="s">
        <v>548</v>
      </c>
      <c r="L35" s="6">
        <v>93</v>
      </c>
      <c r="M35" s="6">
        <v>2</v>
      </c>
      <c r="N35" s="7">
        <v>0.55102040799999996</v>
      </c>
      <c r="O35" s="4" t="s">
        <v>200</v>
      </c>
      <c r="P35" s="4" t="s">
        <v>201</v>
      </c>
      <c r="Q35" s="4"/>
      <c r="R35" s="4"/>
      <c r="S35" s="3" t="s">
        <v>22</v>
      </c>
      <c r="U35" s="24" t="s">
        <v>566</v>
      </c>
      <c r="V35" s="24" t="s">
        <v>567</v>
      </c>
      <c r="W35" s="24" t="s">
        <v>565</v>
      </c>
      <c r="X35" s="24" t="s">
        <v>564</v>
      </c>
      <c r="Y35" s="24"/>
      <c r="Z35" s="36" t="str">
        <f t="shared" si="0"/>
        <v>is a SST-expressing human cerebral cortex MTG GABAergic interneuron that selectively expresses SLC9A2|HGNC_11072, STK32A|HGNC_28317, , mRNAs</v>
      </c>
      <c r="AA35" s="36" t="s">
        <v>613</v>
      </c>
    </row>
    <row r="36" spans="1:27" s="5" customFormat="1" ht="34" x14ac:dyDescent="0.2">
      <c r="A36" s="3" t="s">
        <v>202</v>
      </c>
      <c r="B36" s="20" t="s">
        <v>502</v>
      </c>
      <c r="C36" s="5" t="s">
        <v>203</v>
      </c>
      <c r="D36" s="5" t="s">
        <v>204</v>
      </c>
      <c r="E36" s="5" t="s">
        <v>15</v>
      </c>
      <c r="F36" s="5" t="s">
        <v>467</v>
      </c>
      <c r="G36" s="5" t="s">
        <v>465</v>
      </c>
      <c r="H36" s="5" t="s">
        <v>16</v>
      </c>
      <c r="I36" s="5" t="s">
        <v>68</v>
      </c>
      <c r="J36" s="6" t="s">
        <v>169</v>
      </c>
      <c r="K36" s="26" t="s">
        <v>548</v>
      </c>
      <c r="L36" s="6">
        <v>279</v>
      </c>
      <c r="M36" s="6">
        <v>1</v>
      </c>
      <c r="N36" s="7">
        <v>0.63676633400000004</v>
      </c>
      <c r="O36" s="4" t="s">
        <v>205</v>
      </c>
      <c r="P36" s="4"/>
      <c r="Q36" s="4"/>
      <c r="R36" s="4"/>
      <c r="S36" s="3" t="s">
        <v>22</v>
      </c>
      <c r="U36" s="24" t="s">
        <v>566</v>
      </c>
      <c r="V36" s="24" t="s">
        <v>567</v>
      </c>
      <c r="W36" s="24" t="s">
        <v>565</v>
      </c>
      <c r="X36" s="24" t="s">
        <v>564</v>
      </c>
      <c r="Y36" s="24"/>
      <c r="Z36" s="36" t="str">
        <f t="shared" si="0"/>
        <v>is a SST-expressing human cerebral cortex MTG GABAergic interneuron that selectively expresses LOC101929028, , , mRNAs</v>
      </c>
      <c r="AA36" s="36" t="s">
        <v>614</v>
      </c>
    </row>
    <row r="37" spans="1:27" s="5" customFormat="1" ht="34" x14ac:dyDescent="0.2">
      <c r="A37" s="3" t="s">
        <v>206</v>
      </c>
      <c r="B37" s="20" t="s">
        <v>503</v>
      </c>
      <c r="C37" s="5" t="s">
        <v>207</v>
      </c>
      <c r="D37" s="5" t="s">
        <v>208</v>
      </c>
      <c r="E37" s="5" t="s">
        <v>15</v>
      </c>
      <c r="F37" s="5" t="s">
        <v>467</v>
      </c>
      <c r="G37" s="5" t="s">
        <v>465</v>
      </c>
      <c r="H37" s="5" t="s">
        <v>16</v>
      </c>
      <c r="I37" s="5" t="s">
        <v>209</v>
      </c>
      <c r="J37" s="6" t="s">
        <v>169</v>
      </c>
      <c r="K37" s="26" t="s">
        <v>548</v>
      </c>
      <c r="L37" s="6">
        <v>132</v>
      </c>
      <c r="M37" s="6">
        <v>2</v>
      </c>
      <c r="N37" s="7">
        <v>0.66371681400000004</v>
      </c>
      <c r="O37" s="4" t="s">
        <v>210</v>
      </c>
      <c r="P37" s="4" t="s">
        <v>211</v>
      </c>
      <c r="Q37" s="4"/>
      <c r="R37" s="4"/>
      <c r="S37" s="3" t="s">
        <v>22</v>
      </c>
      <c r="U37" s="24" t="s">
        <v>566</v>
      </c>
      <c r="V37" s="24" t="s">
        <v>567</v>
      </c>
      <c r="W37" s="24" t="s">
        <v>565</v>
      </c>
      <c r="X37" s="24" t="s">
        <v>564</v>
      </c>
      <c r="Y37" s="24"/>
      <c r="Z37" s="36" t="str">
        <f t="shared" si="0"/>
        <v>is a SST-expressing human cerebral cortex MTG GABAergic interneuron that selectively expresses ADGRG6|HGNC_13841, PROM1|HGNC_9454, , mRNAs</v>
      </c>
      <c r="AA37" s="36" t="s">
        <v>615</v>
      </c>
    </row>
    <row r="38" spans="1:27" s="5" customFormat="1" ht="51" x14ac:dyDescent="0.2">
      <c r="A38" s="3" t="s">
        <v>212</v>
      </c>
      <c r="B38" s="20" t="s">
        <v>504</v>
      </c>
      <c r="C38" s="5" t="s">
        <v>213</v>
      </c>
      <c r="D38" s="5" t="s">
        <v>214</v>
      </c>
      <c r="E38" s="5" t="s">
        <v>15</v>
      </c>
      <c r="F38" s="5" t="s">
        <v>467</v>
      </c>
      <c r="G38" s="5" t="s">
        <v>465</v>
      </c>
      <c r="H38" s="5" t="s">
        <v>16</v>
      </c>
      <c r="I38" s="5" t="s">
        <v>127</v>
      </c>
      <c r="J38" s="6" t="s">
        <v>169</v>
      </c>
      <c r="K38" s="26" t="s">
        <v>548</v>
      </c>
      <c r="L38" s="6">
        <v>64</v>
      </c>
      <c r="M38" s="6">
        <v>4</v>
      </c>
      <c r="N38" s="7">
        <v>0.51829268299999998</v>
      </c>
      <c r="O38" s="4" t="s">
        <v>215</v>
      </c>
      <c r="P38" s="4" t="s">
        <v>216</v>
      </c>
      <c r="Q38" s="4" t="s">
        <v>217</v>
      </c>
      <c r="R38" s="4" t="s">
        <v>218</v>
      </c>
      <c r="S38" s="3" t="s">
        <v>22</v>
      </c>
      <c r="U38" s="24" t="s">
        <v>566</v>
      </c>
      <c r="V38" s="24" t="s">
        <v>567</v>
      </c>
      <c r="W38" s="24" t="s">
        <v>565</v>
      </c>
      <c r="X38" s="24" t="s">
        <v>564</v>
      </c>
      <c r="Y38" s="24"/>
      <c r="Z38" s="36" t="str">
        <f t="shared" si="0"/>
        <v>is a SST-expressing human cerebral cortex MTG GABAergic interneuron that selectively expresses EYS|HGNC_21555, HPSE2|HGNC_18374, NOS1|HGNC_7872, MYO5B|HGNC_7603mRNAs</v>
      </c>
      <c r="AA38" s="36" t="s">
        <v>616</v>
      </c>
    </row>
    <row r="39" spans="1:27" s="5" customFormat="1" ht="34" x14ac:dyDescent="0.2">
      <c r="A39" s="3" t="s">
        <v>219</v>
      </c>
      <c r="B39" s="20" t="s">
        <v>505</v>
      </c>
      <c r="C39" s="5" t="s">
        <v>220</v>
      </c>
      <c r="D39" s="5" t="s">
        <v>221</v>
      </c>
      <c r="E39" s="5" t="s">
        <v>15</v>
      </c>
      <c r="F39" s="5" t="s">
        <v>467</v>
      </c>
      <c r="G39" s="5" t="s">
        <v>465</v>
      </c>
      <c r="H39" s="5" t="s">
        <v>16</v>
      </c>
      <c r="I39" s="5" t="s">
        <v>182</v>
      </c>
      <c r="J39" s="6" t="s">
        <v>169</v>
      </c>
      <c r="K39" s="26" t="s">
        <v>548</v>
      </c>
      <c r="L39" s="6">
        <v>27</v>
      </c>
      <c r="M39" s="6">
        <v>2</v>
      </c>
      <c r="N39" s="7">
        <v>0.71428571399999996</v>
      </c>
      <c r="O39" s="4" t="s">
        <v>222</v>
      </c>
      <c r="P39" s="4" t="s">
        <v>223</v>
      </c>
      <c r="Q39" s="4"/>
      <c r="R39" s="4"/>
      <c r="S39" s="3" t="s">
        <v>22</v>
      </c>
      <c r="U39" s="24" t="s">
        <v>566</v>
      </c>
      <c r="V39" s="24" t="s">
        <v>567</v>
      </c>
      <c r="W39" s="24" t="s">
        <v>565</v>
      </c>
      <c r="X39" s="24" t="s">
        <v>564</v>
      </c>
      <c r="Y39" s="24"/>
      <c r="Z39" s="36" t="str">
        <f t="shared" si="0"/>
        <v>is a SST-expressing human cerebral cortex MTG GABAergic interneuron that selectively expresses LOC102724957, TH|HGNC_11782, , mRNAs</v>
      </c>
      <c r="AA39" s="36" t="s">
        <v>617</v>
      </c>
    </row>
    <row r="40" spans="1:27" s="5" customFormat="1" ht="51" x14ac:dyDescent="0.2">
      <c r="A40" s="3" t="s">
        <v>224</v>
      </c>
      <c r="B40" s="20" t="s">
        <v>506</v>
      </c>
      <c r="C40" s="5" t="s">
        <v>225</v>
      </c>
      <c r="D40" s="5" t="s">
        <v>226</v>
      </c>
      <c r="E40" s="5" t="s">
        <v>15</v>
      </c>
      <c r="F40" s="5" t="s">
        <v>467</v>
      </c>
      <c r="G40" s="5" t="s">
        <v>465</v>
      </c>
      <c r="H40" s="5" t="s">
        <v>16</v>
      </c>
      <c r="I40" s="5" t="s">
        <v>182</v>
      </c>
      <c r="J40" s="6" t="s">
        <v>228</v>
      </c>
      <c r="K40" s="26" t="s">
        <v>549</v>
      </c>
      <c r="L40" s="6">
        <v>27</v>
      </c>
      <c r="M40" s="6">
        <v>3</v>
      </c>
      <c r="N40" s="7">
        <v>0.746268657</v>
      </c>
      <c r="O40" s="4" t="s">
        <v>229</v>
      </c>
      <c r="P40" s="4" t="s">
        <v>53</v>
      </c>
      <c r="Q40" s="4" t="s">
        <v>230</v>
      </c>
      <c r="R40" s="4"/>
      <c r="S40" s="3" t="s">
        <v>22</v>
      </c>
      <c r="U40" s="24" t="s">
        <v>566</v>
      </c>
      <c r="V40" s="24" t="s">
        <v>567</v>
      </c>
      <c r="W40" s="24" t="s">
        <v>565</v>
      </c>
      <c r="X40" s="24" t="s">
        <v>564</v>
      </c>
      <c r="Y40" s="24"/>
      <c r="Z40" s="36" t="str">
        <f t="shared" si="0"/>
        <v>is a PVALB-expressing human cerebral cortex MTG GABAergic interneuron that selectively expresses CPED1|HGNC_26159, SEMA3C|HGNC_10725, BCHE|HGNC_983, mRNAs</v>
      </c>
      <c r="AA40" s="36" t="s">
        <v>618</v>
      </c>
    </row>
    <row r="41" spans="1:27" s="5" customFormat="1" ht="51" x14ac:dyDescent="0.2">
      <c r="A41" s="3" t="s">
        <v>231</v>
      </c>
      <c r="B41" s="20" t="s">
        <v>507</v>
      </c>
      <c r="C41" s="5" t="s">
        <v>232</v>
      </c>
      <c r="D41" s="5" t="s">
        <v>233</v>
      </c>
      <c r="E41" s="5" t="s">
        <v>15</v>
      </c>
      <c r="F41" s="5" t="s">
        <v>467</v>
      </c>
      <c r="G41" s="5" t="s">
        <v>465</v>
      </c>
      <c r="H41" s="5" t="s">
        <v>16</v>
      </c>
      <c r="I41" s="5" t="s">
        <v>182</v>
      </c>
      <c r="J41" s="6" t="s">
        <v>228</v>
      </c>
      <c r="K41" s="26" t="s">
        <v>549</v>
      </c>
      <c r="L41" s="6">
        <v>52</v>
      </c>
      <c r="M41" s="6">
        <v>3</v>
      </c>
      <c r="N41" s="7">
        <v>0.55555555599999995</v>
      </c>
      <c r="O41" s="4" t="s">
        <v>234</v>
      </c>
      <c r="P41" s="4" t="s">
        <v>235</v>
      </c>
      <c r="Q41" s="4" t="s">
        <v>229</v>
      </c>
      <c r="R41" s="4"/>
      <c r="S41" s="3" t="s">
        <v>22</v>
      </c>
      <c r="U41" s="24" t="s">
        <v>566</v>
      </c>
      <c r="V41" s="24" t="s">
        <v>567</v>
      </c>
      <c r="W41" s="24" t="s">
        <v>565</v>
      </c>
      <c r="X41" s="24" t="s">
        <v>564</v>
      </c>
      <c r="Y41" s="24"/>
      <c r="Z41" s="36" t="str">
        <f t="shared" si="0"/>
        <v>is a PVALB-expressing human cerebral cortex MTG GABAergic interneuron that selectively expresses ANKRD34B|HGNC_33736, LOC401478, CPED1|HGNC_26159, mRNAs</v>
      </c>
      <c r="AA41" s="36" t="s">
        <v>619</v>
      </c>
    </row>
    <row r="42" spans="1:27" s="5" customFormat="1" ht="51" x14ac:dyDescent="0.2">
      <c r="A42" s="3" t="s">
        <v>236</v>
      </c>
      <c r="B42" s="20" t="s">
        <v>508</v>
      </c>
      <c r="C42" s="5" t="s">
        <v>237</v>
      </c>
      <c r="D42" s="5" t="s">
        <v>238</v>
      </c>
      <c r="E42" s="5" t="s">
        <v>15</v>
      </c>
      <c r="F42" s="5" t="s">
        <v>467</v>
      </c>
      <c r="G42" s="5" t="s">
        <v>465</v>
      </c>
      <c r="H42" s="5" t="s">
        <v>16</v>
      </c>
      <c r="I42" s="5" t="s">
        <v>199</v>
      </c>
      <c r="J42" s="6" t="s">
        <v>228</v>
      </c>
      <c r="K42" s="26" t="s">
        <v>549</v>
      </c>
      <c r="L42" s="6">
        <v>64</v>
      </c>
      <c r="M42" s="6">
        <v>3</v>
      </c>
      <c r="N42" s="7">
        <v>0.67073170699999995</v>
      </c>
      <c r="O42" s="4" t="s">
        <v>239</v>
      </c>
      <c r="P42" s="4" t="s">
        <v>240</v>
      </c>
      <c r="Q42" s="4" t="s">
        <v>241</v>
      </c>
      <c r="R42" s="4"/>
      <c r="S42" s="3" t="s">
        <v>22</v>
      </c>
      <c r="U42" s="24" t="s">
        <v>566</v>
      </c>
      <c r="V42" s="24" t="s">
        <v>567</v>
      </c>
      <c r="W42" s="24" t="s">
        <v>565</v>
      </c>
      <c r="X42" s="24" t="s">
        <v>564</v>
      </c>
      <c r="Y42" s="24"/>
      <c r="Z42" s="36" t="str">
        <f t="shared" si="0"/>
        <v>is a PVALB-expressing human cerebral cortex MTG GABAergic interneuron that selectively expresses SPP1|HGNC_11255, HGF|HGNC_4893, MEPE|HGNC_13361, mRNAs</v>
      </c>
      <c r="AA42" s="36" t="s">
        <v>620</v>
      </c>
    </row>
    <row r="43" spans="1:27" s="5" customFormat="1" ht="34" x14ac:dyDescent="0.2">
      <c r="A43" s="3" t="s">
        <v>242</v>
      </c>
      <c r="B43" s="20" t="s">
        <v>509</v>
      </c>
      <c r="C43" s="5" t="s">
        <v>243</v>
      </c>
      <c r="D43" s="5" t="s">
        <v>244</v>
      </c>
      <c r="E43" s="5" t="s">
        <v>15</v>
      </c>
      <c r="F43" s="5" t="s">
        <v>467</v>
      </c>
      <c r="G43" s="5" t="s">
        <v>465</v>
      </c>
      <c r="H43" s="5" t="s">
        <v>16</v>
      </c>
      <c r="I43" s="5" t="s">
        <v>127</v>
      </c>
      <c r="J43" s="6" t="s">
        <v>228</v>
      </c>
      <c r="K43" s="26" t="s">
        <v>549</v>
      </c>
      <c r="L43" s="6">
        <v>387</v>
      </c>
      <c r="M43" s="6">
        <v>2</v>
      </c>
      <c r="N43" s="7">
        <v>0.790255496</v>
      </c>
      <c r="O43" s="4" t="s">
        <v>245</v>
      </c>
      <c r="P43" s="4" t="s">
        <v>246</v>
      </c>
      <c r="Q43" s="4"/>
      <c r="R43" s="4"/>
      <c r="S43" s="3" t="s">
        <v>22</v>
      </c>
      <c r="U43" s="24" t="s">
        <v>566</v>
      </c>
      <c r="V43" s="24" t="s">
        <v>567</v>
      </c>
      <c r="W43" s="24" t="s">
        <v>565</v>
      </c>
      <c r="X43" s="24" t="s">
        <v>564</v>
      </c>
      <c r="Y43" s="24"/>
      <c r="Z43" s="36" t="str">
        <f t="shared" si="0"/>
        <v>is a PVALB-expressing human cerebral cortex MTG GABAergic interneuron that selectively expresses SLC9A9|HGNC_20653, TAC1|HGNC_11517, , mRNAs</v>
      </c>
      <c r="AA43" s="36" t="s">
        <v>621</v>
      </c>
    </row>
    <row r="44" spans="1:27" s="5" customFormat="1" ht="34" x14ac:dyDescent="0.2">
      <c r="A44" s="3" t="s">
        <v>247</v>
      </c>
      <c r="B44" s="20" t="s">
        <v>510</v>
      </c>
      <c r="C44" s="5" t="s">
        <v>248</v>
      </c>
      <c r="D44" s="5" t="s">
        <v>249</v>
      </c>
      <c r="E44" s="5" t="s">
        <v>15</v>
      </c>
      <c r="F44" s="5" t="s">
        <v>467</v>
      </c>
      <c r="G44" s="5" t="s">
        <v>465</v>
      </c>
      <c r="H44" s="5" t="s">
        <v>16</v>
      </c>
      <c r="I44" s="5" t="s">
        <v>176</v>
      </c>
      <c r="J44" s="6" t="s">
        <v>228</v>
      </c>
      <c r="K44" s="26" t="s">
        <v>549</v>
      </c>
      <c r="L44" s="6">
        <v>167</v>
      </c>
      <c r="M44" s="6">
        <v>2</v>
      </c>
      <c r="N44" s="7">
        <v>0.55052790299999999</v>
      </c>
      <c r="O44" s="4" t="s">
        <v>250</v>
      </c>
      <c r="P44" s="4" t="s">
        <v>229</v>
      </c>
      <c r="Q44" s="4"/>
      <c r="R44" s="4"/>
      <c r="S44" s="3" t="s">
        <v>22</v>
      </c>
      <c r="U44" s="24" t="s">
        <v>566</v>
      </c>
      <c r="V44" s="24" t="s">
        <v>567</v>
      </c>
      <c r="W44" s="24" t="s">
        <v>565</v>
      </c>
      <c r="X44" s="24" t="s">
        <v>564</v>
      </c>
      <c r="Y44" s="24"/>
      <c r="Z44" s="36" t="str">
        <f t="shared" si="0"/>
        <v>is a PVALB-expressing human cerebral cortex MTG GABAergic interneuron that selectively expresses SULF1|HGNC_20391, CPED1|HGNC_26159, , mRNAs</v>
      </c>
      <c r="AA44" s="36" t="s">
        <v>622</v>
      </c>
    </row>
    <row r="45" spans="1:27" s="5" customFormat="1" ht="51" x14ac:dyDescent="0.2">
      <c r="A45" s="3" t="s">
        <v>251</v>
      </c>
      <c r="B45" s="20" t="s">
        <v>511</v>
      </c>
      <c r="C45" s="5" t="s">
        <v>252</v>
      </c>
      <c r="D45" s="5" t="s">
        <v>253</v>
      </c>
      <c r="E45" s="5" t="s">
        <v>15</v>
      </c>
      <c r="F45" s="5" t="s">
        <v>467</v>
      </c>
      <c r="G45" s="5" t="s">
        <v>465</v>
      </c>
      <c r="H45" s="5" t="s">
        <v>16</v>
      </c>
      <c r="I45" s="5" t="s">
        <v>182</v>
      </c>
      <c r="J45" s="6" t="s">
        <v>228</v>
      </c>
      <c r="K45" s="26" t="s">
        <v>549</v>
      </c>
      <c r="L45" s="6">
        <v>80</v>
      </c>
      <c r="M45" s="6">
        <v>3</v>
      </c>
      <c r="N45" s="7">
        <v>0.63432835799999998</v>
      </c>
      <c r="O45" s="4" t="s">
        <v>254</v>
      </c>
      <c r="P45" s="4" t="s">
        <v>255</v>
      </c>
      <c r="Q45" s="4" t="s">
        <v>256</v>
      </c>
      <c r="R45" s="4"/>
      <c r="S45" s="3" t="s">
        <v>22</v>
      </c>
      <c r="U45" s="24" t="s">
        <v>566</v>
      </c>
      <c r="V45" s="24" t="s">
        <v>567</v>
      </c>
      <c r="W45" s="24" t="s">
        <v>565</v>
      </c>
      <c r="X45" s="24" t="s">
        <v>564</v>
      </c>
      <c r="Y45" s="24"/>
      <c r="Z45" s="36" t="str">
        <f t="shared" si="0"/>
        <v>is a PVALB-expressing human cerebral cortex MTG GABAergic interneuron that selectively expresses LYPD6|HGNC_28751, PAWR|HGNC_8614, GPC5|HGNC_4453, mRNAs</v>
      </c>
      <c r="AA45" s="36" t="s">
        <v>623</v>
      </c>
    </row>
    <row r="46" spans="1:27" s="5" customFormat="1" ht="34" x14ac:dyDescent="0.2">
      <c r="A46" s="3" t="s">
        <v>257</v>
      </c>
      <c r="B46" s="20" t="s">
        <v>512</v>
      </c>
      <c r="C46" s="5" t="s">
        <v>258</v>
      </c>
      <c r="D46" s="5" t="s">
        <v>259</v>
      </c>
      <c r="E46" s="5" t="s">
        <v>15</v>
      </c>
      <c r="F46" s="5" t="s">
        <v>467</v>
      </c>
      <c r="G46" s="5" t="s">
        <v>465</v>
      </c>
      <c r="H46" s="5" t="s">
        <v>16</v>
      </c>
      <c r="I46" s="5" t="s">
        <v>111</v>
      </c>
      <c r="J46" s="6" t="s">
        <v>228</v>
      </c>
      <c r="K46" s="26" t="s">
        <v>549</v>
      </c>
      <c r="L46" s="6">
        <v>32</v>
      </c>
      <c r="M46" s="6">
        <v>2</v>
      </c>
      <c r="N46" s="7">
        <v>0.821428571</v>
      </c>
      <c r="O46" s="4" t="s">
        <v>118</v>
      </c>
      <c r="P46" s="4" t="s">
        <v>235</v>
      </c>
      <c r="Q46" s="4"/>
      <c r="R46" s="4"/>
      <c r="S46" s="3" t="s">
        <v>22</v>
      </c>
      <c r="U46" s="24" t="s">
        <v>566</v>
      </c>
      <c r="V46" s="24" t="s">
        <v>567</v>
      </c>
      <c r="W46" s="24" t="s">
        <v>565</v>
      </c>
      <c r="X46" s="24" t="s">
        <v>564</v>
      </c>
      <c r="Y46" s="24"/>
      <c r="Z46" s="36" t="str">
        <f t="shared" si="0"/>
        <v>is a PVALB-expressing human cerebral cortex MTG GABAergic interneuron that selectively expresses COL15A1|HGNC_2192, LOC401478, , mRNAs</v>
      </c>
      <c r="AA46" s="36" t="s">
        <v>624</v>
      </c>
    </row>
    <row r="47" spans="1:27" s="5" customFormat="1" ht="34" x14ac:dyDescent="0.2">
      <c r="A47" s="3" t="s">
        <v>260</v>
      </c>
      <c r="B47" s="20" t="s">
        <v>513</v>
      </c>
      <c r="C47" s="5" t="s">
        <v>261</v>
      </c>
      <c r="D47" s="5" t="s">
        <v>262</v>
      </c>
      <c r="E47" s="5" t="s">
        <v>15</v>
      </c>
      <c r="F47" s="5" t="s">
        <v>467</v>
      </c>
      <c r="G47" s="5" t="s">
        <v>465</v>
      </c>
      <c r="H47" s="5" t="s">
        <v>16</v>
      </c>
      <c r="I47" s="5" t="s">
        <v>18</v>
      </c>
      <c r="J47" s="3" t="s">
        <v>263</v>
      </c>
      <c r="K47" s="26" t="s">
        <v>658</v>
      </c>
      <c r="L47" s="6">
        <v>812</v>
      </c>
      <c r="M47" s="6">
        <v>2</v>
      </c>
      <c r="N47" s="7">
        <v>0.66564147600000001</v>
      </c>
      <c r="O47" s="4" t="s">
        <v>264</v>
      </c>
      <c r="P47" s="4" t="s">
        <v>265</v>
      </c>
      <c r="Q47" s="4"/>
      <c r="R47" s="4"/>
      <c r="S47" s="3" t="s">
        <v>266</v>
      </c>
      <c r="U47" s="24" t="s">
        <v>566</v>
      </c>
      <c r="V47" s="24" t="s">
        <v>567</v>
      </c>
      <c r="W47" s="24" t="s">
        <v>565</v>
      </c>
      <c r="X47" s="24" t="s">
        <v>564</v>
      </c>
      <c r="Y47" s="24"/>
      <c r="Z47" s="36" t="str">
        <f t="shared" si="0"/>
        <v>is a CUX2-expressing human MTG Glutamatergic neuron that selectively expresses LINC01500|HGNC_51166, CBLN2|HGNC_1544, , mRNAs</v>
      </c>
      <c r="AA47" s="36" t="s">
        <v>662</v>
      </c>
    </row>
    <row r="48" spans="1:27" s="5" customFormat="1" ht="51" x14ac:dyDescent="0.2">
      <c r="A48" s="3" t="s">
        <v>267</v>
      </c>
      <c r="B48" s="20" t="s">
        <v>514</v>
      </c>
      <c r="C48" s="5" t="s">
        <v>268</v>
      </c>
      <c r="D48" s="5" t="s">
        <v>269</v>
      </c>
      <c r="E48" s="5" t="s">
        <v>15</v>
      </c>
      <c r="F48" s="5" t="s">
        <v>467</v>
      </c>
      <c r="G48" s="5" t="s">
        <v>465</v>
      </c>
      <c r="H48" s="5" t="s">
        <v>16</v>
      </c>
      <c r="I48" s="5" t="s">
        <v>127</v>
      </c>
      <c r="J48" s="3" t="s">
        <v>263</v>
      </c>
      <c r="K48" s="26" t="s">
        <v>658</v>
      </c>
      <c r="L48" s="6">
        <v>170</v>
      </c>
      <c r="M48" s="6">
        <v>3</v>
      </c>
      <c r="N48" s="7">
        <v>0.66350710899999998</v>
      </c>
      <c r="O48" s="4" t="s">
        <v>270</v>
      </c>
      <c r="P48" s="4" t="s">
        <v>271</v>
      </c>
      <c r="Q48" s="4" t="s">
        <v>172</v>
      </c>
      <c r="R48" s="4"/>
      <c r="S48" s="3" t="s">
        <v>266</v>
      </c>
      <c r="U48" s="24" t="s">
        <v>566</v>
      </c>
      <c r="V48" s="24" t="s">
        <v>567</v>
      </c>
      <c r="W48" s="24" t="s">
        <v>565</v>
      </c>
      <c r="X48" s="24" t="s">
        <v>564</v>
      </c>
      <c r="Y48" s="24"/>
      <c r="Z48" s="36" t="str">
        <f t="shared" si="0"/>
        <v>is a CUX2-expressing human MTG Glutamatergic neuron that selectively expresses PENK|HGNC_8831, CALCRL|HGNC_16709, MOXD1|HGNC_21063, mRNAs</v>
      </c>
      <c r="AA48" s="36" t="s">
        <v>668</v>
      </c>
    </row>
    <row r="49" spans="1:27" s="5" customFormat="1" ht="34" x14ac:dyDescent="0.2">
      <c r="A49" s="3" t="s">
        <v>272</v>
      </c>
      <c r="B49" s="20" t="s">
        <v>515</v>
      </c>
      <c r="C49" s="5" t="s">
        <v>273</v>
      </c>
      <c r="D49" s="5" t="s">
        <v>274</v>
      </c>
      <c r="E49" s="5" t="s">
        <v>15</v>
      </c>
      <c r="F49" s="5" t="s">
        <v>467</v>
      </c>
      <c r="G49" s="5" t="s">
        <v>465</v>
      </c>
      <c r="H49" s="5" t="s">
        <v>16</v>
      </c>
      <c r="I49" s="5" t="s">
        <v>148</v>
      </c>
      <c r="J49" s="3" t="s">
        <v>263</v>
      </c>
      <c r="K49" s="26" t="s">
        <v>658</v>
      </c>
      <c r="L49" s="6">
        <v>2284</v>
      </c>
      <c r="M49" s="6">
        <v>2</v>
      </c>
      <c r="N49" s="7">
        <v>0.77155565699999995</v>
      </c>
      <c r="O49" s="4" t="s">
        <v>275</v>
      </c>
      <c r="P49" s="4" t="s">
        <v>276</v>
      </c>
      <c r="Q49" s="4"/>
      <c r="R49" s="4"/>
      <c r="S49" s="3" t="s">
        <v>266</v>
      </c>
      <c r="U49" s="24" t="s">
        <v>566</v>
      </c>
      <c r="V49" s="24" t="s">
        <v>567</v>
      </c>
      <c r="W49" s="24" t="s">
        <v>565</v>
      </c>
      <c r="X49" s="24" t="s">
        <v>564</v>
      </c>
      <c r="Y49" s="24"/>
      <c r="Z49" s="36" t="str">
        <f t="shared" si="0"/>
        <v>is a CUX2-expressing human MTG Glutamatergic neuron that selectively expresses PALMD|HGNC_15846, CUX2|HGNC_19347, , mRNAs</v>
      </c>
      <c r="AA49" s="36" t="s">
        <v>663</v>
      </c>
    </row>
    <row r="50" spans="1:27" s="5" customFormat="1" ht="51" x14ac:dyDescent="0.2">
      <c r="A50" s="3" t="s">
        <v>277</v>
      </c>
      <c r="B50" s="20" t="s">
        <v>516</v>
      </c>
      <c r="C50" s="5" t="s">
        <v>278</v>
      </c>
      <c r="D50" s="5" t="s">
        <v>279</v>
      </c>
      <c r="E50" s="5" t="s">
        <v>15</v>
      </c>
      <c r="F50" s="5" t="s">
        <v>467</v>
      </c>
      <c r="G50" s="5" t="s">
        <v>465</v>
      </c>
      <c r="H50" s="5" t="s">
        <v>16</v>
      </c>
      <c r="I50" s="5" t="s">
        <v>182</v>
      </c>
      <c r="J50" s="6" t="s">
        <v>280</v>
      </c>
      <c r="K50" s="26" t="s">
        <v>544</v>
      </c>
      <c r="L50" s="6">
        <v>1537</v>
      </c>
      <c r="M50" s="6">
        <v>3</v>
      </c>
      <c r="N50" s="7">
        <v>0.78685446000000003</v>
      </c>
      <c r="O50" s="4" t="s">
        <v>281</v>
      </c>
      <c r="P50" s="4" t="s">
        <v>282</v>
      </c>
      <c r="Q50" s="4" t="s">
        <v>283</v>
      </c>
      <c r="R50" s="4"/>
      <c r="S50" s="3" t="s">
        <v>266</v>
      </c>
      <c r="U50" s="24" t="s">
        <v>566</v>
      </c>
      <c r="V50" s="24" t="s">
        <v>567</v>
      </c>
      <c r="W50" s="24" t="s">
        <v>565</v>
      </c>
      <c r="X50" s="24" t="s">
        <v>564</v>
      </c>
      <c r="Y50" s="24"/>
      <c r="Z50" s="36" t="str">
        <f t="shared" si="0"/>
        <v>is a SLC17A7-expressing human MTG Glutamatergic neuron that selectively expresses LINC00343|HGNC_42500, PXDN|HGNC_14966, THEMIS|HGNC_21569, mRNAs</v>
      </c>
      <c r="AA50" s="36" t="s">
        <v>625</v>
      </c>
    </row>
    <row r="51" spans="1:27" s="5" customFormat="1" ht="51" x14ac:dyDescent="0.2">
      <c r="A51" s="3" t="s">
        <v>284</v>
      </c>
      <c r="B51" s="20" t="s">
        <v>517</v>
      </c>
      <c r="C51" s="5" t="s">
        <v>285</v>
      </c>
      <c r="D51" s="5" t="s">
        <v>286</v>
      </c>
      <c r="E51" s="5" t="s">
        <v>15</v>
      </c>
      <c r="F51" s="5" t="s">
        <v>467</v>
      </c>
      <c r="G51" s="5" t="s">
        <v>465</v>
      </c>
      <c r="H51" s="5" t="s">
        <v>16</v>
      </c>
      <c r="I51" s="5" t="s">
        <v>287</v>
      </c>
      <c r="J51" s="3" t="s">
        <v>288</v>
      </c>
      <c r="K51" s="26" t="s">
        <v>660</v>
      </c>
      <c r="L51" s="6">
        <v>280</v>
      </c>
      <c r="M51" s="6">
        <v>3</v>
      </c>
      <c r="N51" s="7">
        <v>0.67974452600000002</v>
      </c>
      <c r="O51" s="4" t="s">
        <v>289</v>
      </c>
      <c r="P51" s="4" t="s">
        <v>290</v>
      </c>
      <c r="Q51" s="4" t="s">
        <v>291</v>
      </c>
      <c r="R51" s="4"/>
      <c r="S51" s="3" t="s">
        <v>266</v>
      </c>
      <c r="U51" s="24" t="s">
        <v>566</v>
      </c>
      <c r="V51" s="24" t="s">
        <v>567</v>
      </c>
      <c r="W51" s="24" t="s">
        <v>565</v>
      </c>
      <c r="X51" s="24" t="s">
        <v>564</v>
      </c>
      <c r="Y51" s="24"/>
      <c r="Z51" s="36" t="str">
        <f t="shared" si="0"/>
        <v>is a COBLL1-expressing human MTG Glutamatergic neuron that selectively expresses CCDC68|HGNC_24350, CARM1P1|HGNC_23392, PRSS12|HGNC_9477, mRNAs</v>
      </c>
      <c r="AA51" s="36" t="s">
        <v>669</v>
      </c>
    </row>
    <row r="52" spans="1:27" s="5" customFormat="1" ht="34" x14ac:dyDescent="0.2">
      <c r="A52" s="3" t="s">
        <v>292</v>
      </c>
      <c r="B52" s="20" t="s">
        <v>518</v>
      </c>
      <c r="C52" s="5" t="s">
        <v>293</v>
      </c>
      <c r="D52" s="5" t="s">
        <v>294</v>
      </c>
      <c r="E52" s="5" t="s">
        <v>15</v>
      </c>
      <c r="F52" s="5" t="s">
        <v>467</v>
      </c>
      <c r="G52" s="5" t="s">
        <v>465</v>
      </c>
      <c r="H52" s="5" t="s">
        <v>16</v>
      </c>
      <c r="I52" s="5" t="s">
        <v>209</v>
      </c>
      <c r="J52" s="3" t="s">
        <v>288</v>
      </c>
      <c r="K52" s="26" t="s">
        <v>660</v>
      </c>
      <c r="L52" s="6">
        <v>1428</v>
      </c>
      <c r="M52" s="6">
        <v>2</v>
      </c>
      <c r="N52" s="7">
        <v>0.87804005699999998</v>
      </c>
      <c r="O52" s="4" t="s">
        <v>295</v>
      </c>
      <c r="P52" s="4" t="s">
        <v>296</v>
      </c>
      <c r="Q52" s="4"/>
      <c r="R52" s="4"/>
      <c r="S52" s="3" t="s">
        <v>266</v>
      </c>
      <c r="U52" s="24" t="s">
        <v>566</v>
      </c>
      <c r="V52" s="24" t="s">
        <v>567</v>
      </c>
      <c r="W52" s="24" t="s">
        <v>565</v>
      </c>
      <c r="X52" s="24" t="s">
        <v>564</v>
      </c>
      <c r="Y52" s="24"/>
      <c r="Z52" s="36" t="str">
        <f t="shared" si="0"/>
        <v>is a COBLL1-expressing human MTG Glutamatergic neuron that selectively expresses ANXA1|HGNC_533, LOC105371677, , mRNAs</v>
      </c>
      <c r="AA52" s="36" t="s">
        <v>664</v>
      </c>
    </row>
    <row r="53" spans="1:27" s="5" customFormat="1" ht="34" x14ac:dyDescent="0.2">
      <c r="A53" s="3" t="s">
        <v>297</v>
      </c>
      <c r="B53" s="20" t="s">
        <v>519</v>
      </c>
      <c r="C53" s="5" t="s">
        <v>298</v>
      </c>
      <c r="D53" s="5" t="s">
        <v>299</v>
      </c>
      <c r="E53" s="5" t="s">
        <v>15</v>
      </c>
      <c r="F53" s="5" t="s">
        <v>467</v>
      </c>
      <c r="G53" s="5" t="s">
        <v>465</v>
      </c>
      <c r="H53" s="5" t="s">
        <v>16</v>
      </c>
      <c r="I53" s="5" t="s">
        <v>209</v>
      </c>
      <c r="J53" s="3" t="s">
        <v>288</v>
      </c>
      <c r="K53" s="26" t="s">
        <v>660</v>
      </c>
      <c r="L53" s="6">
        <v>160</v>
      </c>
      <c r="M53" s="6">
        <v>2</v>
      </c>
      <c r="N53" s="7">
        <v>0.77850877200000002</v>
      </c>
      <c r="O53" s="4" t="s">
        <v>300</v>
      </c>
      <c r="P53" s="4" t="s">
        <v>129</v>
      </c>
      <c r="Q53" s="4"/>
      <c r="R53" s="4"/>
      <c r="S53" s="3" t="s">
        <v>266</v>
      </c>
      <c r="U53" s="24" t="s">
        <v>566</v>
      </c>
      <c r="V53" s="24" t="s">
        <v>567</v>
      </c>
      <c r="W53" s="24" t="s">
        <v>565</v>
      </c>
      <c r="X53" s="24" t="s">
        <v>564</v>
      </c>
      <c r="Y53" s="24"/>
      <c r="Z53" s="36" t="str">
        <f t="shared" si="0"/>
        <v>is a COBLL1-expressing human MTG Glutamatergic neuron that selectively expresses RMST|HGNC_29893, MME|HGNC_7154, , mRNAs</v>
      </c>
      <c r="AA53" s="36" t="s">
        <v>665</v>
      </c>
    </row>
    <row r="54" spans="1:27" s="5" customFormat="1" ht="51" x14ac:dyDescent="0.2">
      <c r="A54" s="3" t="s">
        <v>301</v>
      </c>
      <c r="B54" s="20" t="s">
        <v>520</v>
      </c>
      <c r="C54" s="5" t="s">
        <v>302</v>
      </c>
      <c r="D54" s="5" t="s">
        <v>303</v>
      </c>
      <c r="E54" s="5" t="s">
        <v>15</v>
      </c>
      <c r="F54" s="5" t="s">
        <v>467</v>
      </c>
      <c r="G54" s="5" t="s">
        <v>465</v>
      </c>
      <c r="H54" s="5" t="s">
        <v>16</v>
      </c>
      <c r="I54" s="5" t="s">
        <v>209</v>
      </c>
      <c r="J54" s="3" t="s">
        <v>288</v>
      </c>
      <c r="K54" s="26" t="s">
        <v>660</v>
      </c>
      <c r="L54" s="6">
        <v>153</v>
      </c>
      <c r="M54" s="6">
        <v>4</v>
      </c>
      <c r="N54" s="7">
        <v>0.65168539299999995</v>
      </c>
      <c r="O54" s="4" t="s">
        <v>276</v>
      </c>
      <c r="P54" s="4" t="s">
        <v>304</v>
      </c>
      <c r="Q54" s="4" t="s">
        <v>305</v>
      </c>
      <c r="R54" s="4" t="s">
        <v>306</v>
      </c>
      <c r="S54" s="3" t="s">
        <v>266</v>
      </c>
      <c r="U54" s="24" t="s">
        <v>566</v>
      </c>
      <c r="V54" s="24" t="s">
        <v>567</v>
      </c>
      <c r="W54" s="24" t="s">
        <v>565</v>
      </c>
      <c r="X54" s="24" t="s">
        <v>564</v>
      </c>
      <c r="Y54" s="24"/>
      <c r="Z54" s="36" t="str">
        <f t="shared" si="0"/>
        <v>is a COBLL1-expressing human MTG Glutamatergic neuron that selectively expresses CUX2|HGNC_19347, NTNG1|HGNC_23319, COL5A2|HGNC_2210, LOC101928196mRNAs</v>
      </c>
      <c r="AA54" s="36" t="s">
        <v>671</v>
      </c>
    </row>
    <row r="55" spans="1:27" s="5" customFormat="1" ht="51" x14ac:dyDescent="0.2">
      <c r="A55" s="3" t="s">
        <v>307</v>
      </c>
      <c r="B55" s="20" t="s">
        <v>521</v>
      </c>
      <c r="C55" s="5" t="s">
        <v>308</v>
      </c>
      <c r="D55" s="5" t="s">
        <v>309</v>
      </c>
      <c r="E55" s="5" t="s">
        <v>15</v>
      </c>
      <c r="F55" s="5" t="s">
        <v>467</v>
      </c>
      <c r="G55" s="5" t="s">
        <v>465</v>
      </c>
      <c r="H55" s="5" t="s">
        <v>16</v>
      </c>
      <c r="I55" s="5" t="s">
        <v>209</v>
      </c>
      <c r="J55" s="3" t="s">
        <v>288</v>
      </c>
      <c r="K55" s="26" t="s">
        <v>660</v>
      </c>
      <c r="L55" s="6">
        <v>93</v>
      </c>
      <c r="M55" s="6">
        <v>3</v>
      </c>
      <c r="N55" s="7">
        <v>0.26530612199999998</v>
      </c>
      <c r="O55" s="4" t="s">
        <v>310</v>
      </c>
      <c r="P55" s="4" t="s">
        <v>311</v>
      </c>
      <c r="Q55" s="4" t="s">
        <v>312</v>
      </c>
      <c r="R55" s="4"/>
      <c r="S55" s="3" t="s">
        <v>266</v>
      </c>
      <c r="U55" s="24" t="s">
        <v>566</v>
      </c>
      <c r="V55" s="24" t="s">
        <v>567</v>
      </c>
      <c r="W55" s="24" t="s">
        <v>565</v>
      </c>
      <c r="X55" s="24" t="s">
        <v>564</v>
      </c>
      <c r="Y55" s="24"/>
      <c r="Z55" s="36" t="str">
        <f t="shared" si="0"/>
        <v>is a COBLL1-expressing human MTG Glutamatergic neuron that selectively expresses TWIST2|HGNC_20670, LOC101927281, CCDC168|HGNC_26851, mRNAs</v>
      </c>
      <c r="AA55" s="36" t="s">
        <v>670</v>
      </c>
    </row>
    <row r="56" spans="1:27" s="5" customFormat="1" ht="34" x14ac:dyDescent="0.2">
      <c r="A56" s="3" t="s">
        <v>313</v>
      </c>
      <c r="B56" s="20" t="s">
        <v>522</v>
      </c>
      <c r="C56" s="5" t="s">
        <v>314</v>
      </c>
      <c r="D56" s="5" t="s">
        <v>315</v>
      </c>
      <c r="E56" s="5" t="s">
        <v>15</v>
      </c>
      <c r="F56" s="5" t="s">
        <v>467</v>
      </c>
      <c r="G56" s="5" t="s">
        <v>465</v>
      </c>
      <c r="H56" s="5" t="s">
        <v>16</v>
      </c>
      <c r="I56" s="5" t="s">
        <v>199</v>
      </c>
      <c r="J56" s="3" t="s">
        <v>316</v>
      </c>
      <c r="K56" s="26" t="s">
        <v>550</v>
      </c>
      <c r="L56" s="6">
        <v>870</v>
      </c>
      <c r="M56" s="6">
        <v>3</v>
      </c>
      <c r="N56" s="7">
        <v>0.75344952799999998</v>
      </c>
      <c r="O56" s="4" t="s">
        <v>317</v>
      </c>
      <c r="P56" s="4" t="s">
        <v>318</v>
      </c>
      <c r="Q56" s="4" t="s">
        <v>319</v>
      </c>
      <c r="R56" s="4"/>
      <c r="S56" s="3" t="s">
        <v>266</v>
      </c>
      <c r="U56" s="24" t="s">
        <v>566</v>
      </c>
      <c r="V56" s="24" t="s">
        <v>567</v>
      </c>
      <c r="W56" s="24" t="s">
        <v>565</v>
      </c>
      <c r="X56" s="24" t="s">
        <v>564</v>
      </c>
      <c r="Y56" s="24"/>
      <c r="Z56" s="36" t="str">
        <f t="shared" si="0"/>
        <v>is a TRABD2A-expressing human MTG Glutamatergic neuron that selectively expresses LOC101927835, RBM20|HGNC_27424, NPY2R|HGNC_7957, mRNAs</v>
      </c>
      <c r="AA56" s="36" t="s">
        <v>626</v>
      </c>
    </row>
    <row r="57" spans="1:27" s="5" customFormat="1" ht="34" x14ac:dyDescent="0.2">
      <c r="A57" s="3" t="s">
        <v>320</v>
      </c>
      <c r="B57" s="20" t="s">
        <v>523</v>
      </c>
      <c r="C57" s="5" t="s">
        <v>321</v>
      </c>
      <c r="D57" s="5" t="s">
        <v>322</v>
      </c>
      <c r="E57" s="5" t="s">
        <v>15</v>
      </c>
      <c r="F57" s="5" t="s">
        <v>467</v>
      </c>
      <c r="G57" s="5" t="s">
        <v>465</v>
      </c>
      <c r="H57" s="5" t="s">
        <v>16</v>
      </c>
      <c r="I57" s="5" t="s">
        <v>176</v>
      </c>
      <c r="J57" s="3" t="s">
        <v>316</v>
      </c>
      <c r="K57" s="26" t="s">
        <v>550</v>
      </c>
      <c r="L57" s="6">
        <v>777</v>
      </c>
      <c r="M57" s="6">
        <v>2</v>
      </c>
      <c r="N57" s="7">
        <v>0.75985821899999995</v>
      </c>
      <c r="O57" s="4" t="s">
        <v>323</v>
      </c>
      <c r="P57" s="4" t="s">
        <v>324</v>
      </c>
      <c r="Q57" s="4"/>
      <c r="R57" s="4"/>
      <c r="S57" s="3" t="s">
        <v>266</v>
      </c>
      <c r="U57" s="24" t="s">
        <v>566</v>
      </c>
      <c r="V57" s="24" t="s">
        <v>567</v>
      </c>
      <c r="W57" s="24" t="s">
        <v>565</v>
      </c>
      <c r="X57" s="24" t="s">
        <v>564</v>
      </c>
      <c r="Y57" s="24"/>
      <c r="Z57" s="36" t="str">
        <f t="shared" si="0"/>
        <v>is a TRABD2A-expressing human MTG Glutamatergic neuron that selectively expresses RPRM|HGNC_24201, LOC101928622, , mRNAs</v>
      </c>
      <c r="AA57" s="36" t="s">
        <v>627</v>
      </c>
    </row>
    <row r="58" spans="1:27" s="5" customFormat="1" ht="51" x14ac:dyDescent="0.2">
      <c r="A58" s="3" t="s">
        <v>325</v>
      </c>
      <c r="B58" s="20" t="s">
        <v>524</v>
      </c>
      <c r="C58" s="5" t="s">
        <v>326</v>
      </c>
      <c r="D58" s="5" t="s">
        <v>327</v>
      </c>
      <c r="E58" s="5" t="s">
        <v>15</v>
      </c>
      <c r="F58" s="5" t="s">
        <v>467</v>
      </c>
      <c r="G58" s="5" t="s">
        <v>465</v>
      </c>
      <c r="H58" s="5" t="s">
        <v>16</v>
      </c>
      <c r="I58" s="5" t="s">
        <v>199</v>
      </c>
      <c r="J58" s="3" t="s">
        <v>316</v>
      </c>
      <c r="K58" s="26" t="s">
        <v>550</v>
      </c>
      <c r="L58" s="6">
        <v>173</v>
      </c>
      <c r="M58" s="6">
        <v>3</v>
      </c>
      <c r="N58" s="7">
        <v>0.58171745200000002</v>
      </c>
      <c r="O58" s="4" t="s">
        <v>328</v>
      </c>
      <c r="P58" s="4" t="s">
        <v>329</v>
      </c>
      <c r="Q58" s="4" t="s">
        <v>330</v>
      </c>
      <c r="R58" s="4"/>
      <c r="S58" s="3" t="s">
        <v>266</v>
      </c>
      <c r="U58" s="24" t="s">
        <v>566</v>
      </c>
      <c r="V58" s="24" t="s">
        <v>567</v>
      </c>
      <c r="W58" s="24" t="s">
        <v>565</v>
      </c>
      <c r="X58" s="24" t="s">
        <v>564</v>
      </c>
      <c r="Y58" s="24"/>
      <c r="Z58" s="36" t="str">
        <f t="shared" si="0"/>
        <v>is a TRABD2A-expressing human MTG Glutamatergic neuron that selectively expresses LINC01179|HGNC_49556, BARX2|HGNC_956, LOC105374971, mRNAs</v>
      </c>
      <c r="AA58" s="36" t="s">
        <v>628</v>
      </c>
    </row>
    <row r="59" spans="1:27" s="5" customFormat="1" ht="51" x14ac:dyDescent="0.2">
      <c r="A59" s="3" t="s">
        <v>331</v>
      </c>
      <c r="B59" s="20" t="s">
        <v>525</v>
      </c>
      <c r="C59" s="5" t="s">
        <v>332</v>
      </c>
      <c r="D59" s="5" t="s">
        <v>333</v>
      </c>
      <c r="E59" s="5" t="s">
        <v>15</v>
      </c>
      <c r="F59" s="5" t="s">
        <v>467</v>
      </c>
      <c r="G59" s="5" t="s">
        <v>465</v>
      </c>
      <c r="H59" s="5" t="s">
        <v>16</v>
      </c>
      <c r="I59" s="5" t="s">
        <v>182</v>
      </c>
      <c r="J59" s="3" t="s">
        <v>316</v>
      </c>
      <c r="K59" s="26" t="s">
        <v>550</v>
      </c>
      <c r="L59" s="6">
        <v>167</v>
      </c>
      <c r="M59" s="6">
        <v>3</v>
      </c>
      <c r="N59" s="7">
        <v>0.79961464400000004</v>
      </c>
      <c r="O59" s="4" t="s">
        <v>334</v>
      </c>
      <c r="P59" s="4" t="s">
        <v>335</v>
      </c>
      <c r="Q59" s="4" t="s">
        <v>336</v>
      </c>
      <c r="R59" s="4"/>
      <c r="S59" s="3" t="s">
        <v>266</v>
      </c>
      <c r="U59" s="24" t="s">
        <v>566</v>
      </c>
      <c r="V59" s="24" t="s">
        <v>567</v>
      </c>
      <c r="W59" s="24" t="s">
        <v>565</v>
      </c>
      <c r="X59" s="24" t="s">
        <v>564</v>
      </c>
      <c r="Y59" s="24"/>
      <c r="Z59" s="36" t="str">
        <f t="shared" si="0"/>
        <v>is a TRABD2A-expressing human MTG Glutamatergic neuron that selectively expresses TNNT2|HGNC_11949, LOC105371833, NPFFR2|HGNC_4525, mRNAs</v>
      </c>
      <c r="AA59" s="36" t="s">
        <v>629</v>
      </c>
    </row>
    <row r="60" spans="1:27" s="5" customFormat="1" ht="51" x14ac:dyDescent="0.2">
      <c r="A60" s="3" t="s">
        <v>337</v>
      </c>
      <c r="B60" s="20" t="s">
        <v>526</v>
      </c>
      <c r="C60" s="5" t="s">
        <v>338</v>
      </c>
      <c r="D60" s="5" t="s">
        <v>339</v>
      </c>
      <c r="E60" s="5" t="s">
        <v>15</v>
      </c>
      <c r="F60" s="5" t="s">
        <v>467</v>
      </c>
      <c r="G60" s="5" t="s">
        <v>465</v>
      </c>
      <c r="H60" s="5" t="s">
        <v>16</v>
      </c>
      <c r="I60" s="5" t="s">
        <v>176</v>
      </c>
      <c r="J60" s="3" t="s">
        <v>316</v>
      </c>
      <c r="K60" s="26" t="s">
        <v>550</v>
      </c>
      <c r="L60" s="6">
        <v>160</v>
      </c>
      <c r="M60" s="6">
        <v>3</v>
      </c>
      <c r="N60" s="7">
        <v>0.58168316799999997</v>
      </c>
      <c r="O60" s="4" t="s">
        <v>340</v>
      </c>
      <c r="P60" s="4" t="s">
        <v>341</v>
      </c>
      <c r="Q60" s="4" t="s">
        <v>342</v>
      </c>
      <c r="R60" s="4"/>
      <c r="S60" s="3" t="s">
        <v>266</v>
      </c>
      <c r="U60" s="24" t="s">
        <v>566</v>
      </c>
      <c r="V60" s="24" t="s">
        <v>567</v>
      </c>
      <c r="W60" s="24" t="s">
        <v>565</v>
      </c>
      <c r="X60" s="24" t="s">
        <v>564</v>
      </c>
      <c r="Y60" s="24"/>
      <c r="Z60" s="36" t="str">
        <f t="shared" si="0"/>
        <v>is a TRABD2A-expressing human MTG Glutamatergic neuron that selectively expresses ITGA11|HGNC_6136, PKD2L1|HGNC_9011, MEGF10|HGNC_29634, mRNAs</v>
      </c>
      <c r="AA60" s="36" t="s">
        <v>630</v>
      </c>
    </row>
    <row r="61" spans="1:27" s="5" customFormat="1" ht="34" x14ac:dyDescent="0.2">
      <c r="A61" s="3" t="s">
        <v>343</v>
      </c>
      <c r="B61" s="20" t="s">
        <v>527</v>
      </c>
      <c r="C61" s="5" t="s">
        <v>344</v>
      </c>
      <c r="D61" s="5" t="s">
        <v>345</v>
      </c>
      <c r="E61" s="5" t="s">
        <v>15</v>
      </c>
      <c r="F61" s="5" t="s">
        <v>467</v>
      </c>
      <c r="G61" s="5" t="s">
        <v>465</v>
      </c>
      <c r="H61" s="5" t="s">
        <v>16</v>
      </c>
      <c r="I61" s="5" t="s">
        <v>199</v>
      </c>
      <c r="J61" s="6" t="s">
        <v>280</v>
      </c>
      <c r="K61" s="26" t="s">
        <v>544</v>
      </c>
      <c r="L61" s="6">
        <v>25</v>
      </c>
      <c r="M61" s="6">
        <v>2</v>
      </c>
      <c r="N61" s="7">
        <v>0.86419753099999996</v>
      </c>
      <c r="O61" s="4" t="s">
        <v>346</v>
      </c>
      <c r="P61" s="4" t="s">
        <v>347</v>
      </c>
      <c r="Q61" s="4"/>
      <c r="R61" s="4"/>
      <c r="S61" s="3" t="s">
        <v>266</v>
      </c>
      <c r="U61" s="24" t="s">
        <v>566</v>
      </c>
      <c r="V61" s="24" t="s">
        <v>567</v>
      </c>
      <c r="W61" s="24" t="s">
        <v>565</v>
      </c>
      <c r="X61" s="24" t="s">
        <v>564</v>
      </c>
      <c r="Y61" s="24"/>
      <c r="Z61" s="36" t="str">
        <f t="shared" si="0"/>
        <v>is a SLC17A7-expressing human MTG Glutamatergic neuron that selectively expresses LOC105376457, LOC105378657, , mRNAs</v>
      </c>
      <c r="AA61" s="36" t="s">
        <v>631</v>
      </c>
    </row>
    <row r="62" spans="1:27" s="5" customFormat="1" ht="34" x14ac:dyDescent="0.2">
      <c r="A62" s="3" t="s">
        <v>348</v>
      </c>
      <c r="B62" s="20" t="s">
        <v>528</v>
      </c>
      <c r="C62" s="5" t="s">
        <v>349</v>
      </c>
      <c r="D62" s="5" t="s">
        <v>350</v>
      </c>
      <c r="E62" s="5" t="s">
        <v>15</v>
      </c>
      <c r="F62" s="5" t="s">
        <v>467</v>
      </c>
      <c r="G62" s="5" t="s">
        <v>465</v>
      </c>
      <c r="H62" s="5" t="s">
        <v>16</v>
      </c>
      <c r="I62" s="5" t="s">
        <v>182</v>
      </c>
      <c r="J62" s="3" t="s">
        <v>351</v>
      </c>
      <c r="K62" s="26" t="s">
        <v>551</v>
      </c>
      <c r="L62" s="6">
        <v>53</v>
      </c>
      <c r="M62" s="6">
        <v>2</v>
      </c>
      <c r="N62" s="7">
        <v>0.77639751599999995</v>
      </c>
      <c r="O62" s="4" t="s">
        <v>306</v>
      </c>
      <c r="P62" s="4" t="s">
        <v>352</v>
      </c>
      <c r="Q62" s="4"/>
      <c r="R62" s="4"/>
      <c r="S62" s="3" t="s">
        <v>266</v>
      </c>
      <c r="U62" s="24" t="s">
        <v>566</v>
      </c>
      <c r="V62" s="24" t="s">
        <v>567</v>
      </c>
      <c r="W62" s="24" t="s">
        <v>565</v>
      </c>
      <c r="X62" s="24" t="s">
        <v>564</v>
      </c>
      <c r="Y62" s="24"/>
      <c r="Z62" s="36" t="str">
        <f t="shared" si="0"/>
        <v>is a OLFML2B-expressing human MTG Glutamatergic neuron that selectively expresses LOC101928196, LOC105378486, , mRNAs</v>
      </c>
      <c r="AA62" s="36" t="s">
        <v>632</v>
      </c>
    </row>
    <row r="63" spans="1:27" s="5" customFormat="1" ht="34" x14ac:dyDescent="0.2">
      <c r="A63" s="3" t="s">
        <v>353</v>
      </c>
      <c r="B63" s="20" t="s">
        <v>529</v>
      </c>
      <c r="C63" s="5" t="s">
        <v>354</v>
      </c>
      <c r="D63" s="5" t="s">
        <v>355</v>
      </c>
      <c r="E63" s="5" t="s">
        <v>15</v>
      </c>
      <c r="F63" s="5" t="s">
        <v>467</v>
      </c>
      <c r="G63" s="5" t="s">
        <v>465</v>
      </c>
      <c r="H63" s="5" t="s">
        <v>16</v>
      </c>
      <c r="I63" s="5" t="s">
        <v>182</v>
      </c>
      <c r="J63" s="3" t="s">
        <v>351</v>
      </c>
      <c r="K63" s="26" t="s">
        <v>551</v>
      </c>
      <c r="L63" s="6">
        <v>147</v>
      </c>
      <c r="M63" s="6">
        <v>2</v>
      </c>
      <c r="N63" s="7">
        <v>0.83838383800000005</v>
      </c>
      <c r="O63" s="4" t="s">
        <v>356</v>
      </c>
      <c r="P63" s="4" t="s">
        <v>357</v>
      </c>
      <c r="Q63" s="4"/>
      <c r="R63" s="4"/>
      <c r="S63" s="3" t="s">
        <v>266</v>
      </c>
      <c r="U63" s="24" t="s">
        <v>566</v>
      </c>
      <c r="V63" s="24" t="s">
        <v>567</v>
      </c>
      <c r="W63" s="24" t="s">
        <v>565</v>
      </c>
      <c r="X63" s="24" t="s">
        <v>564</v>
      </c>
      <c r="Y63" s="24"/>
      <c r="Z63" s="36" t="str">
        <f t="shared" si="0"/>
        <v>is a OLFML2B-expressing human MTG Glutamatergic neuron that selectively expresses OLFML2B|HGNC_24558, SNTB1|HGNC_11168, , mRNAs</v>
      </c>
      <c r="AA63" s="36" t="s">
        <v>633</v>
      </c>
    </row>
    <row r="64" spans="1:27" s="5" customFormat="1" ht="34" x14ac:dyDescent="0.2">
      <c r="A64" s="3" t="s">
        <v>358</v>
      </c>
      <c r="B64" s="20" t="s">
        <v>530</v>
      </c>
      <c r="C64" s="5" t="s">
        <v>359</v>
      </c>
      <c r="D64" s="5" t="s">
        <v>360</v>
      </c>
      <c r="E64" s="5" t="s">
        <v>15</v>
      </c>
      <c r="F64" s="5" t="s">
        <v>467</v>
      </c>
      <c r="G64" s="5" t="s">
        <v>465</v>
      </c>
      <c r="H64" s="5" t="s">
        <v>16</v>
      </c>
      <c r="I64" s="5" t="s">
        <v>182</v>
      </c>
      <c r="J64" s="3" t="s">
        <v>351</v>
      </c>
      <c r="K64" s="26" t="s">
        <v>551</v>
      </c>
      <c r="L64" s="6">
        <v>78</v>
      </c>
      <c r="M64" s="6">
        <v>2</v>
      </c>
      <c r="N64" s="7">
        <v>0.56701030900000005</v>
      </c>
      <c r="O64" s="4" t="s">
        <v>361</v>
      </c>
      <c r="P64" s="4" t="s">
        <v>362</v>
      </c>
      <c r="Q64" s="4"/>
      <c r="R64" s="4"/>
      <c r="S64" s="3" t="s">
        <v>266</v>
      </c>
      <c r="U64" s="24" t="s">
        <v>566</v>
      </c>
      <c r="V64" s="24" t="s">
        <v>567</v>
      </c>
      <c r="W64" s="24" t="s">
        <v>565</v>
      </c>
      <c r="X64" s="24" t="s">
        <v>564</v>
      </c>
      <c r="Y64" s="24"/>
      <c r="Z64" s="36" t="str">
        <f t="shared" si="0"/>
        <v>is a OLFML2B-expressing human MTG Glutamatergic neuron that selectively expresses LOC101928964, GAS2L3|HGNC_27475, , mRNAs</v>
      </c>
      <c r="AA64" s="36" t="s">
        <v>634</v>
      </c>
    </row>
    <row r="65" spans="1:27" s="5" customFormat="1" ht="34" x14ac:dyDescent="0.2">
      <c r="A65" s="3" t="s">
        <v>363</v>
      </c>
      <c r="B65" s="20" t="s">
        <v>531</v>
      </c>
      <c r="C65" s="5" t="s">
        <v>364</v>
      </c>
      <c r="D65" s="5" t="s">
        <v>365</v>
      </c>
      <c r="E65" s="5" t="s">
        <v>15</v>
      </c>
      <c r="F65" s="5" t="s">
        <v>467</v>
      </c>
      <c r="G65" s="5" t="s">
        <v>465</v>
      </c>
      <c r="H65" s="5" t="s">
        <v>16</v>
      </c>
      <c r="I65" s="5" t="s">
        <v>176</v>
      </c>
      <c r="J65" s="6" t="s">
        <v>280</v>
      </c>
      <c r="K65" s="26" t="s">
        <v>544</v>
      </c>
      <c r="L65" s="6">
        <v>344</v>
      </c>
      <c r="M65" s="6">
        <v>2</v>
      </c>
      <c r="N65" s="7">
        <v>0.84545454499999995</v>
      </c>
      <c r="O65" s="4" t="s">
        <v>366</v>
      </c>
      <c r="P65" s="4" t="s">
        <v>367</v>
      </c>
      <c r="Q65" s="4"/>
      <c r="R65" s="4"/>
      <c r="S65" s="3" t="s">
        <v>266</v>
      </c>
      <c r="U65" s="24" t="s">
        <v>566</v>
      </c>
      <c r="V65" s="24" t="s">
        <v>567</v>
      </c>
      <c r="W65" s="24" t="s">
        <v>565</v>
      </c>
      <c r="X65" s="24" t="s">
        <v>564</v>
      </c>
      <c r="Y65" s="24"/>
      <c r="Z65" s="36" t="str">
        <f t="shared" si="0"/>
        <v>is a SLC17A7-expressing human MTG Glutamatergic neuron that selectively expresses IFNG_AS1|HGNC_43910, IL26|HGNC_17119, , mRNAs</v>
      </c>
      <c r="AA65" s="36" t="s">
        <v>635</v>
      </c>
    </row>
    <row r="66" spans="1:27" s="5" customFormat="1" ht="34" x14ac:dyDescent="0.2">
      <c r="A66" s="3" t="s">
        <v>368</v>
      </c>
      <c r="B66" s="20" t="s">
        <v>532</v>
      </c>
      <c r="C66" s="5" t="s">
        <v>369</v>
      </c>
      <c r="D66" s="5" t="s">
        <v>370</v>
      </c>
      <c r="E66" s="5" t="s">
        <v>15</v>
      </c>
      <c r="F66" s="5" t="s">
        <v>467</v>
      </c>
      <c r="G66" s="5" t="s">
        <v>465</v>
      </c>
      <c r="H66" s="5" t="s">
        <v>16</v>
      </c>
      <c r="I66" s="5" t="s">
        <v>182</v>
      </c>
      <c r="J66" s="3" t="s">
        <v>371</v>
      </c>
      <c r="K66" s="26" t="s">
        <v>552</v>
      </c>
      <c r="L66" s="6">
        <v>373</v>
      </c>
      <c r="M66" s="6">
        <v>2</v>
      </c>
      <c r="N66" s="7">
        <v>0.86195286199999999</v>
      </c>
      <c r="O66" s="4" t="s">
        <v>250</v>
      </c>
      <c r="P66" s="4" t="s">
        <v>372</v>
      </c>
      <c r="Q66" s="4"/>
      <c r="R66" s="4"/>
      <c r="S66" s="3" t="s">
        <v>266</v>
      </c>
      <c r="U66" s="24" t="s">
        <v>566</v>
      </c>
      <c r="V66" s="24" t="s">
        <v>567</v>
      </c>
      <c r="W66" s="24" t="s">
        <v>565</v>
      </c>
      <c r="X66" s="24" t="s">
        <v>564</v>
      </c>
      <c r="Y66" s="24"/>
      <c r="Z66" s="36" t="str">
        <f t="shared" si="0"/>
        <v>is a EGFEM1P-expressing human MTG Glutamatergic neuron that selectively expresses SULF1|HGNC_20391, ADAMTSL1|HGNC_14632, , mRNAs</v>
      </c>
      <c r="AA66" s="36" t="s">
        <v>636</v>
      </c>
    </row>
    <row r="67" spans="1:27" s="5" customFormat="1" ht="34" x14ac:dyDescent="0.2">
      <c r="A67" s="3" t="s">
        <v>373</v>
      </c>
      <c r="B67" s="20" t="s">
        <v>533</v>
      </c>
      <c r="C67" s="5" t="s">
        <v>374</v>
      </c>
      <c r="D67" s="5" t="s">
        <v>375</v>
      </c>
      <c r="E67" s="5" t="s">
        <v>15</v>
      </c>
      <c r="F67" s="5" t="s">
        <v>467</v>
      </c>
      <c r="G67" s="5" t="s">
        <v>465</v>
      </c>
      <c r="H67" s="5" t="s">
        <v>16</v>
      </c>
      <c r="I67" s="5" t="s">
        <v>227</v>
      </c>
      <c r="J67" s="3" t="s">
        <v>371</v>
      </c>
      <c r="K67" s="26" t="s">
        <v>552</v>
      </c>
      <c r="L67" s="6">
        <v>52</v>
      </c>
      <c r="M67" s="6">
        <v>2</v>
      </c>
      <c r="N67" s="7">
        <v>0.73717948700000002</v>
      </c>
      <c r="O67" s="4" t="s">
        <v>376</v>
      </c>
      <c r="P67" s="4" t="s">
        <v>377</v>
      </c>
      <c r="Q67" s="4"/>
      <c r="R67" s="4"/>
      <c r="S67" s="3" t="s">
        <v>266</v>
      </c>
      <c r="U67" s="24" t="s">
        <v>566</v>
      </c>
      <c r="V67" s="24" t="s">
        <v>567</v>
      </c>
      <c r="W67" s="24" t="s">
        <v>565</v>
      </c>
      <c r="X67" s="24" t="s">
        <v>564</v>
      </c>
      <c r="Y67" s="24"/>
      <c r="Z67" s="36" t="str">
        <f t="shared" ref="Z67:Z83" si="1">CONCATENATE(U67,K67,V67,O67,W67,P67,W67,Q67,W67,R67,X67)</f>
        <v>is a EGFEM1P-expressing human MTG Glutamatergic neuron that selectively expresses LOC105379054, PIK3C2G|HGNC_8973, , mRNAs</v>
      </c>
      <c r="AA67" s="36" t="s">
        <v>637</v>
      </c>
    </row>
    <row r="68" spans="1:27" s="5" customFormat="1" ht="51" x14ac:dyDescent="0.2">
      <c r="A68" s="3" t="s">
        <v>378</v>
      </c>
      <c r="B68" s="20" t="s">
        <v>534</v>
      </c>
      <c r="C68" s="5" t="s">
        <v>379</v>
      </c>
      <c r="D68" s="5" t="s">
        <v>380</v>
      </c>
      <c r="E68" s="5" t="s">
        <v>15</v>
      </c>
      <c r="F68" s="5" t="s">
        <v>467</v>
      </c>
      <c r="G68" s="5" t="s">
        <v>465</v>
      </c>
      <c r="H68" s="5" t="s">
        <v>16</v>
      </c>
      <c r="I68" s="5" t="s">
        <v>182</v>
      </c>
      <c r="J68" s="3" t="s">
        <v>371</v>
      </c>
      <c r="K68" s="26" t="s">
        <v>552</v>
      </c>
      <c r="L68" s="6">
        <v>56</v>
      </c>
      <c r="M68" s="6">
        <v>3</v>
      </c>
      <c r="N68" s="7">
        <v>0.76754385999999997</v>
      </c>
      <c r="O68" s="4" t="s">
        <v>381</v>
      </c>
      <c r="P68" s="4" t="s">
        <v>382</v>
      </c>
      <c r="Q68" s="4" t="s">
        <v>383</v>
      </c>
      <c r="R68" s="4"/>
      <c r="S68" s="3" t="s">
        <v>266</v>
      </c>
      <c r="U68" s="24" t="s">
        <v>566</v>
      </c>
      <c r="V68" s="24" t="s">
        <v>567</v>
      </c>
      <c r="W68" s="24" t="s">
        <v>565</v>
      </c>
      <c r="X68" s="24" t="s">
        <v>564</v>
      </c>
      <c r="Y68" s="24"/>
      <c r="Z68" s="36" t="str">
        <f t="shared" si="1"/>
        <v>is a EGFEM1P-expressing human MTG Glutamatergic neuron that selectively expresses NR4A2|HGNC_7981, NPNT|HGNC_27405, ERG|HGNC_3446, mRNAs</v>
      </c>
      <c r="AA68" s="36" t="s">
        <v>638</v>
      </c>
    </row>
    <row r="69" spans="1:27" s="5" customFormat="1" ht="51" x14ac:dyDescent="0.2">
      <c r="A69" s="3" t="s">
        <v>384</v>
      </c>
      <c r="B69" s="20" t="s">
        <v>535</v>
      </c>
      <c r="C69" s="5" t="s">
        <v>385</v>
      </c>
      <c r="D69" s="5" t="s">
        <v>386</v>
      </c>
      <c r="E69" s="5" t="s">
        <v>15</v>
      </c>
      <c r="F69" s="5" t="s">
        <v>467</v>
      </c>
      <c r="G69" s="5" t="s">
        <v>465</v>
      </c>
      <c r="H69" s="5" t="s">
        <v>16</v>
      </c>
      <c r="I69" s="5" t="s">
        <v>227</v>
      </c>
      <c r="J69" s="3" t="s">
        <v>371</v>
      </c>
      <c r="K69" s="26" t="s">
        <v>552</v>
      </c>
      <c r="L69" s="6">
        <v>19</v>
      </c>
      <c r="M69" s="6">
        <v>4</v>
      </c>
      <c r="N69" s="7">
        <v>0.72727272700000001</v>
      </c>
      <c r="O69" s="4" t="s">
        <v>387</v>
      </c>
      <c r="P69" s="4" t="s">
        <v>388</v>
      </c>
      <c r="Q69" s="4" t="s">
        <v>389</v>
      </c>
      <c r="R69" s="4" t="s">
        <v>390</v>
      </c>
      <c r="S69" s="3" t="s">
        <v>266</v>
      </c>
      <c r="U69" s="24" t="s">
        <v>566</v>
      </c>
      <c r="V69" s="24" t="s">
        <v>567</v>
      </c>
      <c r="W69" s="24" t="s">
        <v>565</v>
      </c>
      <c r="X69" s="24" t="s">
        <v>564</v>
      </c>
      <c r="Y69" s="24"/>
      <c r="Z69" s="36" t="str">
        <f t="shared" si="1"/>
        <v>is a EGFEM1P-expressing human MTG Glutamatergic neuron that selectively expresses SLC15A5|HGNC_33455, IGFBP3|HGNC_5472, SLITRK6|HGNC_23503, PCOLCE2|HGNC_8739mRNAs</v>
      </c>
      <c r="AA69" s="36" t="s">
        <v>639</v>
      </c>
    </row>
    <row r="70" spans="1:27" s="5" customFormat="1" ht="34" x14ac:dyDescent="0.2">
      <c r="A70" s="3" t="s">
        <v>391</v>
      </c>
      <c r="B70" s="20" t="s">
        <v>536</v>
      </c>
      <c r="C70" s="5" t="s">
        <v>392</v>
      </c>
      <c r="D70" s="5" t="s">
        <v>393</v>
      </c>
      <c r="E70" s="5" t="s">
        <v>15</v>
      </c>
      <c r="F70" s="5" t="s">
        <v>467</v>
      </c>
      <c r="G70" s="5" t="s">
        <v>465</v>
      </c>
      <c r="H70" s="5" t="s">
        <v>16</v>
      </c>
      <c r="I70" s="5" t="s">
        <v>182</v>
      </c>
      <c r="J70" s="3" t="s">
        <v>371</v>
      </c>
      <c r="K70" s="26" t="s">
        <v>552</v>
      </c>
      <c r="L70" s="6">
        <v>314</v>
      </c>
      <c r="M70" s="6">
        <v>2</v>
      </c>
      <c r="N70" s="7">
        <v>0.81182795699999999</v>
      </c>
      <c r="O70" s="4" t="s">
        <v>336</v>
      </c>
      <c r="P70" s="4" t="s">
        <v>394</v>
      </c>
      <c r="Q70" s="4"/>
      <c r="R70" s="4"/>
      <c r="S70" s="3" t="s">
        <v>266</v>
      </c>
      <c r="U70" s="24" t="s">
        <v>566</v>
      </c>
      <c r="V70" s="24" t="s">
        <v>567</v>
      </c>
      <c r="W70" s="24" t="s">
        <v>565</v>
      </c>
      <c r="X70" s="24" t="s">
        <v>564</v>
      </c>
      <c r="Y70" s="24"/>
      <c r="Z70" s="36" t="str">
        <f t="shared" si="1"/>
        <v>is a EGFEM1P-expressing human MTG Glutamatergic neuron that selectively expresses NPFFR2|HGNC_4525, LOC105377183, , mRNAs</v>
      </c>
      <c r="AA70" s="36" t="s">
        <v>640</v>
      </c>
    </row>
    <row r="71" spans="1:27" s="5" customFormat="1" ht="34" x14ac:dyDescent="0.2">
      <c r="A71" s="3" t="s">
        <v>395</v>
      </c>
      <c r="B71" s="20" t="s">
        <v>537</v>
      </c>
      <c r="C71" s="5" t="s">
        <v>396</v>
      </c>
      <c r="D71" s="5" t="s">
        <v>397</v>
      </c>
      <c r="E71" s="5" t="s">
        <v>15</v>
      </c>
      <c r="F71" s="5" t="s">
        <v>467</v>
      </c>
      <c r="G71" s="5" t="s">
        <v>465</v>
      </c>
      <c r="H71" s="5" t="s">
        <v>16</v>
      </c>
      <c r="I71" s="5" t="s">
        <v>398</v>
      </c>
      <c r="J71" s="6" t="s">
        <v>399</v>
      </c>
      <c r="K71" s="26" t="s">
        <v>553</v>
      </c>
      <c r="L71" s="6">
        <v>238</v>
      </c>
      <c r="M71" s="6">
        <v>2</v>
      </c>
      <c r="N71" s="7">
        <v>0.882716049</v>
      </c>
      <c r="O71" s="4" t="s">
        <v>400</v>
      </c>
      <c r="P71" s="4" t="s">
        <v>401</v>
      </c>
      <c r="R71" s="4"/>
      <c r="S71" s="3"/>
      <c r="U71" s="24" t="s">
        <v>566</v>
      </c>
      <c r="V71" s="24" t="s">
        <v>567</v>
      </c>
      <c r="W71" s="24" t="s">
        <v>565</v>
      </c>
      <c r="X71" s="24" t="s">
        <v>564</v>
      </c>
      <c r="Y71" s="24"/>
      <c r="Z71" s="36" t="str">
        <f t="shared" si="1"/>
        <v>is a human MTG Oligodendrocyte precursor cell that selectively expresses PCDH15|HGNC_14674, PDGFRA|HGNC_8803, , mRNAs</v>
      </c>
      <c r="AA71" s="36" t="s">
        <v>641</v>
      </c>
    </row>
    <row r="72" spans="1:27" s="5" customFormat="1" ht="34" x14ac:dyDescent="0.2">
      <c r="A72" s="3" t="s">
        <v>402</v>
      </c>
      <c r="B72" s="20" t="s">
        <v>538</v>
      </c>
      <c r="C72" s="5" t="s">
        <v>403</v>
      </c>
      <c r="D72" s="5" t="s">
        <v>404</v>
      </c>
      <c r="E72" s="5" t="s">
        <v>15</v>
      </c>
      <c r="F72" s="5" t="s">
        <v>467</v>
      </c>
      <c r="G72" s="5" t="s">
        <v>465</v>
      </c>
      <c r="H72" s="5" t="s">
        <v>16</v>
      </c>
      <c r="I72" s="5" t="s">
        <v>398</v>
      </c>
      <c r="J72" s="6" t="s">
        <v>405</v>
      </c>
      <c r="K72" s="26" t="s">
        <v>558</v>
      </c>
      <c r="L72" s="6">
        <v>230</v>
      </c>
      <c r="M72" s="6">
        <v>2</v>
      </c>
      <c r="N72" s="7">
        <v>0.87028824800000004</v>
      </c>
      <c r="O72" s="4" t="s">
        <v>406</v>
      </c>
      <c r="P72" s="4" t="s">
        <v>407</v>
      </c>
      <c r="Q72" s="4"/>
      <c r="R72" s="4"/>
      <c r="S72" s="3"/>
      <c r="U72" s="24" t="s">
        <v>566</v>
      </c>
      <c r="V72" s="24" t="s">
        <v>567</v>
      </c>
      <c r="W72" s="24" t="s">
        <v>565</v>
      </c>
      <c r="X72" s="24" t="s">
        <v>564</v>
      </c>
      <c r="Y72" s="24"/>
      <c r="Z72" s="36" t="str">
        <f t="shared" si="1"/>
        <v>is a human FGFR3-expressing human MTG astrocyte that selectively expresses LOC105376917, SLC1A3|HGNC_10941, , mRNAs</v>
      </c>
      <c r="AA72" s="36" t="s">
        <v>642</v>
      </c>
    </row>
    <row r="73" spans="1:27" s="5" customFormat="1" ht="34" x14ac:dyDescent="0.2">
      <c r="A73" s="3" t="s">
        <v>408</v>
      </c>
      <c r="B73" s="20" t="s">
        <v>539</v>
      </c>
      <c r="C73" s="5" t="s">
        <v>409</v>
      </c>
      <c r="D73" s="5" t="s">
        <v>410</v>
      </c>
      <c r="E73" s="5" t="s">
        <v>15</v>
      </c>
      <c r="F73" s="5" t="s">
        <v>467</v>
      </c>
      <c r="G73" s="5" t="s">
        <v>465</v>
      </c>
      <c r="H73" s="5" t="s">
        <v>16</v>
      </c>
      <c r="I73" s="5" t="s">
        <v>18</v>
      </c>
      <c r="J73" s="6" t="s">
        <v>405</v>
      </c>
      <c r="K73" s="26" t="s">
        <v>558</v>
      </c>
      <c r="L73" s="6">
        <v>61</v>
      </c>
      <c r="M73" s="6">
        <v>2</v>
      </c>
      <c r="N73" s="7">
        <v>0.75757575799999999</v>
      </c>
      <c r="O73" s="4" t="s">
        <v>411</v>
      </c>
      <c r="P73" s="4" t="s">
        <v>412</v>
      </c>
      <c r="Q73" s="4"/>
      <c r="R73" s="4"/>
      <c r="S73" s="3"/>
      <c r="U73" s="24" t="s">
        <v>566</v>
      </c>
      <c r="V73" s="24" t="s">
        <v>567</v>
      </c>
      <c r="W73" s="24" t="s">
        <v>565</v>
      </c>
      <c r="X73" s="24" t="s">
        <v>564</v>
      </c>
      <c r="Y73" s="24"/>
      <c r="Z73" s="36" t="str">
        <f t="shared" si="1"/>
        <v>is a human FGFR3-expressing human MTG astrocyte that selectively expresses MT1F|HGNC_7398, ID3|HGNC_5362, , mRNAs</v>
      </c>
      <c r="AA73" s="36" t="s">
        <v>643</v>
      </c>
    </row>
    <row r="74" spans="1:27" s="5" customFormat="1" ht="34" x14ac:dyDescent="0.2">
      <c r="A74" s="3" t="s">
        <v>413</v>
      </c>
      <c r="B74" s="20" t="s">
        <v>540</v>
      </c>
      <c r="C74" s="5" t="s">
        <v>414</v>
      </c>
      <c r="D74" s="5" t="s">
        <v>415</v>
      </c>
      <c r="E74" s="5" t="s">
        <v>15</v>
      </c>
      <c r="F74" s="5" t="s">
        <v>467</v>
      </c>
      <c r="G74" s="5" t="s">
        <v>465</v>
      </c>
      <c r="H74" s="5" t="s">
        <v>16</v>
      </c>
      <c r="I74" s="5" t="s">
        <v>398</v>
      </c>
      <c r="J74" s="6" t="s">
        <v>416</v>
      </c>
      <c r="K74" s="26" t="s">
        <v>555</v>
      </c>
      <c r="L74" s="6">
        <v>313</v>
      </c>
      <c r="M74" s="6">
        <v>2</v>
      </c>
      <c r="N74" s="7">
        <v>0.92906707799999999</v>
      </c>
      <c r="O74" s="4" t="s">
        <v>417</v>
      </c>
      <c r="P74" s="4" t="s">
        <v>418</v>
      </c>
      <c r="Q74" s="4"/>
      <c r="R74" s="4"/>
      <c r="S74" s="3"/>
      <c r="U74" s="24" t="s">
        <v>566</v>
      </c>
      <c r="V74" s="24" t="s">
        <v>567</v>
      </c>
      <c r="W74" s="24" t="s">
        <v>565</v>
      </c>
      <c r="X74" s="24" t="s">
        <v>564</v>
      </c>
      <c r="Y74" s="24"/>
      <c r="Z74" s="36" t="str">
        <f t="shared" si="1"/>
        <v>is a human MTG Oligodendrocyte that selectively expresses ENPP2|HGNC_3357, CERCAM|HGNC_23723, , mRNAs</v>
      </c>
      <c r="AA74" s="36" t="s">
        <v>644</v>
      </c>
    </row>
    <row r="75" spans="1:27" s="5" customFormat="1" ht="34" x14ac:dyDescent="0.2">
      <c r="A75" s="3" t="s">
        <v>419</v>
      </c>
      <c r="B75" s="20" t="s">
        <v>541</v>
      </c>
      <c r="C75" s="5" t="s">
        <v>420</v>
      </c>
      <c r="D75" s="5" t="s">
        <v>421</v>
      </c>
      <c r="E75" s="5" t="s">
        <v>15</v>
      </c>
      <c r="F75" s="5" t="s">
        <v>467</v>
      </c>
      <c r="G75" s="5" t="s">
        <v>465</v>
      </c>
      <c r="H75" s="5" t="s">
        <v>16</v>
      </c>
      <c r="I75" s="5" t="s">
        <v>46</v>
      </c>
      <c r="J75" s="6" t="s">
        <v>422</v>
      </c>
      <c r="K75" s="26" t="s">
        <v>556</v>
      </c>
      <c r="L75" s="6">
        <v>9</v>
      </c>
      <c r="M75" s="6">
        <v>1</v>
      </c>
      <c r="N75" s="7">
        <v>0.86206896600000005</v>
      </c>
      <c r="O75" s="4" t="s">
        <v>423</v>
      </c>
      <c r="P75" s="4"/>
      <c r="Q75" s="4"/>
      <c r="R75" s="4"/>
      <c r="S75" s="3"/>
      <c r="U75" s="24" t="s">
        <v>566</v>
      </c>
      <c r="V75" s="24" t="s">
        <v>567</v>
      </c>
      <c r="W75" s="24" t="s">
        <v>565</v>
      </c>
      <c r="X75" s="24" t="s">
        <v>564</v>
      </c>
      <c r="Y75" s="24"/>
      <c r="Z75" s="36" t="str">
        <f t="shared" si="1"/>
        <v>is a human cerebral cortex MTG endothelial cell that selectively expresses EMCN|HGNC_16041, , , mRNAs</v>
      </c>
      <c r="AA75" s="36" t="s">
        <v>645</v>
      </c>
    </row>
    <row r="76" spans="1:27" s="5" customFormat="1" ht="34" x14ac:dyDescent="0.2">
      <c r="A76" s="3" t="s">
        <v>424</v>
      </c>
      <c r="B76" s="20" t="s">
        <v>542</v>
      </c>
      <c r="C76" s="5" t="s">
        <v>425</v>
      </c>
      <c r="D76" s="5" t="s">
        <v>426</v>
      </c>
      <c r="E76" s="5" t="s">
        <v>15</v>
      </c>
      <c r="F76" s="5" t="s">
        <v>467</v>
      </c>
      <c r="G76" s="5" t="s">
        <v>465</v>
      </c>
      <c r="H76" s="5" t="s">
        <v>16</v>
      </c>
      <c r="I76" s="5" t="s">
        <v>398</v>
      </c>
      <c r="J76" s="6" t="s">
        <v>427</v>
      </c>
      <c r="K76" s="26" t="s">
        <v>557</v>
      </c>
      <c r="L76" s="6">
        <v>63</v>
      </c>
      <c r="M76" s="6">
        <v>2</v>
      </c>
      <c r="N76" s="7">
        <v>0.91093117400000001</v>
      </c>
      <c r="O76" s="4" t="s">
        <v>428</v>
      </c>
      <c r="P76" s="4" t="s">
        <v>429</v>
      </c>
      <c r="Q76" s="4"/>
      <c r="R76" s="4"/>
      <c r="S76" s="3"/>
      <c r="U76" s="24" t="s">
        <v>566</v>
      </c>
      <c r="V76" s="24" t="s">
        <v>567</v>
      </c>
      <c r="W76" s="24" t="s">
        <v>565</v>
      </c>
      <c r="X76" s="24" t="s">
        <v>564</v>
      </c>
      <c r="Y76" s="24"/>
      <c r="Z76" s="36" t="str">
        <f t="shared" si="1"/>
        <v>is a human MTG Microglial cell that selectively expresses CSF1R|HGNC_2433, APBB1IP|HGNC_17379, , mRNAs</v>
      </c>
      <c r="AA76" s="36" t="s">
        <v>646</v>
      </c>
    </row>
    <row r="77" spans="1:27" s="5" customFormat="1" ht="34" x14ac:dyDescent="0.2">
      <c r="A77" s="3" t="s">
        <v>164</v>
      </c>
      <c r="B77" s="20" t="s">
        <v>543</v>
      </c>
      <c r="E77" s="5" t="s">
        <v>15</v>
      </c>
      <c r="F77" s="5" t="s">
        <v>467</v>
      </c>
      <c r="G77" s="5" t="s">
        <v>465</v>
      </c>
      <c r="H77" s="5" t="s">
        <v>16</v>
      </c>
      <c r="I77" s="5" t="s">
        <v>398</v>
      </c>
      <c r="J77" s="6" t="s">
        <v>430</v>
      </c>
      <c r="K77" s="26" t="s">
        <v>559</v>
      </c>
      <c r="L77" s="6"/>
      <c r="M77" s="6">
        <v>2</v>
      </c>
      <c r="N77" s="7">
        <v>0.95397305739945304</v>
      </c>
      <c r="O77" s="4" t="s">
        <v>431</v>
      </c>
      <c r="P77" s="4" t="s">
        <v>432</v>
      </c>
      <c r="Q77" s="4"/>
      <c r="R77" s="4"/>
      <c r="S77" s="3" t="s">
        <v>22</v>
      </c>
      <c r="U77" s="24" t="s">
        <v>566</v>
      </c>
      <c r="V77" s="24" t="s">
        <v>567</v>
      </c>
      <c r="W77" s="24" t="s">
        <v>565</v>
      </c>
      <c r="X77" s="24" t="s">
        <v>564</v>
      </c>
      <c r="Y77" s="24"/>
      <c r="Z77" s="36" t="str">
        <f t="shared" si="1"/>
        <v>is a human cerebral cortex MTG GABAergic interneuron that selectively expresses GAD1|HGNC_4092, GAD2|HGNC_4093, , mRNAs</v>
      </c>
      <c r="AA77" s="36" t="s">
        <v>647</v>
      </c>
    </row>
    <row r="78" spans="1:27" s="5" customFormat="1" ht="34" x14ac:dyDescent="0.2">
      <c r="A78" s="3" t="s">
        <v>280</v>
      </c>
      <c r="B78" s="20" t="s">
        <v>544</v>
      </c>
      <c r="E78" s="5" t="s">
        <v>15</v>
      </c>
      <c r="F78" s="5" t="s">
        <v>467</v>
      </c>
      <c r="G78" s="5" t="s">
        <v>465</v>
      </c>
      <c r="H78" s="5" t="s">
        <v>16</v>
      </c>
      <c r="I78" s="5" t="s">
        <v>398</v>
      </c>
      <c r="J78" s="6" t="s">
        <v>433</v>
      </c>
      <c r="K78" s="26" t="s">
        <v>560</v>
      </c>
      <c r="L78" s="6"/>
      <c r="M78" s="6">
        <v>2</v>
      </c>
      <c r="N78" s="7">
        <v>0.99307831009946201</v>
      </c>
      <c r="O78" s="4" t="s">
        <v>434</v>
      </c>
      <c r="P78" s="5" t="s">
        <v>435</v>
      </c>
      <c r="Q78" s="4"/>
      <c r="R78" s="4"/>
      <c r="S78" s="3" t="s">
        <v>266</v>
      </c>
      <c r="U78" s="24" t="s">
        <v>566</v>
      </c>
      <c r="V78" s="24" t="s">
        <v>567</v>
      </c>
      <c r="W78" s="24" t="s">
        <v>565</v>
      </c>
      <c r="X78" s="24" t="s">
        <v>564</v>
      </c>
      <c r="Y78" s="24"/>
      <c r="Z78" s="36" t="str">
        <f t="shared" si="1"/>
        <v>is a human MTG Glutamatergic neuron that selectively expresses SLC17A7|HGNC_16704, SATB2|HGNC_21637, , mRNAs</v>
      </c>
      <c r="AA78" s="36" t="s">
        <v>648</v>
      </c>
    </row>
    <row r="79" spans="1:27" s="5" customFormat="1" ht="34" x14ac:dyDescent="0.2">
      <c r="A79" s="3" t="s">
        <v>19</v>
      </c>
      <c r="B79" s="34" t="s">
        <v>545</v>
      </c>
      <c r="E79" s="5" t="s">
        <v>15</v>
      </c>
      <c r="F79" s="5" t="s">
        <v>467</v>
      </c>
      <c r="G79" s="5" t="s">
        <v>465</v>
      </c>
      <c r="H79" s="5" t="s">
        <v>16</v>
      </c>
      <c r="I79" s="5" t="s">
        <v>398</v>
      </c>
      <c r="J79" s="3" t="s">
        <v>436</v>
      </c>
      <c r="K79" s="26" t="s">
        <v>672</v>
      </c>
      <c r="L79" s="6"/>
      <c r="M79" s="6">
        <v>2</v>
      </c>
      <c r="N79" s="7">
        <v>0.86430678466076705</v>
      </c>
      <c r="O79" s="4" t="s">
        <v>437</v>
      </c>
      <c r="P79" s="5" t="s">
        <v>32</v>
      </c>
      <c r="Q79" s="4"/>
      <c r="R79" s="4"/>
      <c r="S79" s="3" t="s">
        <v>22</v>
      </c>
      <c r="U79" s="24" t="s">
        <v>566</v>
      </c>
      <c r="V79" s="24" t="s">
        <v>567</v>
      </c>
      <c r="W79" s="24" t="s">
        <v>565</v>
      </c>
      <c r="X79" s="24" t="s">
        <v>564</v>
      </c>
      <c r="Y79" s="24"/>
      <c r="Z79" s="36" t="str">
        <f t="shared" si="1"/>
        <v>is a CXCL14-expressing human MTG GABAergic interneuron that selectively expresses FBXL7|HGNC_13604, SV2C|HGNC_30670, , mRNAs</v>
      </c>
      <c r="AA79" s="36" t="s">
        <v>673</v>
      </c>
    </row>
    <row r="80" spans="1:27" s="5" customFormat="1" ht="34" x14ac:dyDescent="0.2">
      <c r="A80" s="3" t="s">
        <v>438</v>
      </c>
      <c r="B80" s="20" t="s">
        <v>546</v>
      </c>
      <c r="E80" s="5" t="s">
        <v>15</v>
      </c>
      <c r="F80" s="5" t="s">
        <v>467</v>
      </c>
      <c r="G80" s="5" t="s">
        <v>465</v>
      </c>
      <c r="H80" s="5" t="s">
        <v>16</v>
      </c>
      <c r="I80" s="5" t="s">
        <v>398</v>
      </c>
      <c r="J80" s="6" t="s">
        <v>164</v>
      </c>
      <c r="K80" s="26" t="s">
        <v>543</v>
      </c>
      <c r="L80" s="6"/>
      <c r="M80" s="6">
        <v>2</v>
      </c>
      <c r="N80" s="7">
        <v>0.91492002206287903</v>
      </c>
      <c r="O80" s="4" t="s">
        <v>439</v>
      </c>
      <c r="P80" s="5" t="s">
        <v>440</v>
      </c>
      <c r="Q80" s="4"/>
      <c r="R80" s="4"/>
      <c r="S80" s="3" t="s">
        <v>22</v>
      </c>
      <c r="U80" s="24" t="s">
        <v>566</v>
      </c>
      <c r="V80" s="24" t="s">
        <v>567</v>
      </c>
      <c r="W80" s="24" t="s">
        <v>565</v>
      </c>
      <c r="X80" s="24" t="s">
        <v>564</v>
      </c>
      <c r="Y80" s="24"/>
      <c r="Z80" s="36" t="str">
        <f t="shared" si="1"/>
        <v>is a GAD1-expressing human cerebral cortex MTG GABAergic interneuron that selectively expresses NXPH1|HGNC_20693, PLCH1|HGNC_29185, , mRNAs</v>
      </c>
      <c r="AA80" s="36" t="s">
        <v>649</v>
      </c>
    </row>
    <row r="81" spans="1:27" s="5" customFormat="1" ht="34" x14ac:dyDescent="0.2">
      <c r="A81" s="3" t="s">
        <v>69</v>
      </c>
      <c r="B81" s="20" t="s">
        <v>547</v>
      </c>
      <c r="E81" s="5" t="s">
        <v>15</v>
      </c>
      <c r="F81" s="5" t="s">
        <v>467</v>
      </c>
      <c r="G81" s="5" t="s">
        <v>465</v>
      </c>
      <c r="H81" s="5" t="s">
        <v>16</v>
      </c>
      <c r="I81" s="5" t="s">
        <v>398</v>
      </c>
      <c r="J81" s="3" t="s">
        <v>436</v>
      </c>
      <c r="K81" s="26" t="s">
        <v>672</v>
      </c>
      <c r="L81" s="6"/>
      <c r="M81" s="6">
        <v>1</v>
      </c>
      <c r="N81" s="7">
        <v>0.883526126844834</v>
      </c>
      <c r="O81" s="4" t="s">
        <v>107</v>
      </c>
      <c r="P81" s="4"/>
      <c r="Q81" s="4"/>
      <c r="R81" s="4"/>
      <c r="S81" s="3" t="s">
        <v>22</v>
      </c>
      <c r="U81" s="24" t="s">
        <v>566</v>
      </c>
      <c r="V81" s="24" t="s">
        <v>567</v>
      </c>
      <c r="W81" s="24" t="s">
        <v>565</v>
      </c>
      <c r="X81" s="24" t="s">
        <v>564</v>
      </c>
      <c r="Y81" s="24"/>
      <c r="Z81" s="36" t="str">
        <f t="shared" si="1"/>
        <v>is a CXCL14-expressing human MTG GABAergic interneuron that selectively expresses VIP|HGNC_12693, , , mRNAs</v>
      </c>
      <c r="AA81" s="36" t="s">
        <v>674</v>
      </c>
    </row>
    <row r="82" spans="1:27" s="5" customFormat="1" ht="34" x14ac:dyDescent="0.2">
      <c r="A82" s="3" t="s">
        <v>169</v>
      </c>
      <c r="B82" s="20" t="s">
        <v>548</v>
      </c>
      <c r="E82" s="5" t="s">
        <v>15</v>
      </c>
      <c r="F82" s="5" t="s">
        <v>467</v>
      </c>
      <c r="G82" s="5" t="s">
        <v>465</v>
      </c>
      <c r="H82" s="5" t="s">
        <v>16</v>
      </c>
      <c r="I82" s="5" t="s">
        <v>398</v>
      </c>
      <c r="J82" s="6" t="s">
        <v>438</v>
      </c>
      <c r="K82" s="26" t="s">
        <v>546</v>
      </c>
      <c r="L82" s="6"/>
      <c r="M82" s="6">
        <v>2</v>
      </c>
      <c r="N82" s="7">
        <v>0.87639574136587794</v>
      </c>
      <c r="O82" s="4" t="s">
        <v>441</v>
      </c>
      <c r="P82" s="5" t="s">
        <v>442</v>
      </c>
      <c r="Q82" s="4"/>
      <c r="R82" s="4"/>
      <c r="S82" s="3" t="s">
        <v>22</v>
      </c>
      <c r="U82" s="24" t="s">
        <v>566</v>
      </c>
      <c r="V82" s="24" t="s">
        <v>567</v>
      </c>
      <c r="W82" s="24" t="s">
        <v>565</v>
      </c>
      <c r="X82" s="24" t="s">
        <v>564</v>
      </c>
      <c r="Y82" s="24"/>
      <c r="Z82" s="36" t="str">
        <f t="shared" si="1"/>
        <v>is a NXPH1-expressing human cerebral cortex MTG GABAergic interneuron that selectively expresses SOX6|HGNC_16421, SST|HGNC_11329, , mRNAs</v>
      </c>
      <c r="AA82" s="36" t="s">
        <v>650</v>
      </c>
    </row>
    <row r="83" spans="1:27" s="5" customFormat="1" ht="34" x14ac:dyDescent="0.2">
      <c r="A83" s="3" t="s">
        <v>228</v>
      </c>
      <c r="B83" s="20" t="s">
        <v>549</v>
      </c>
      <c r="E83" s="5" t="s">
        <v>15</v>
      </c>
      <c r="F83" s="5" t="s">
        <v>467</v>
      </c>
      <c r="G83" s="5" t="s">
        <v>465</v>
      </c>
      <c r="H83" s="5" t="s">
        <v>16</v>
      </c>
      <c r="I83" s="5" t="s">
        <v>398</v>
      </c>
      <c r="J83" s="6" t="s">
        <v>438</v>
      </c>
      <c r="K83" s="26" t="s">
        <v>546</v>
      </c>
      <c r="L83" s="6"/>
      <c r="M83" s="6">
        <v>2</v>
      </c>
      <c r="N83" s="7">
        <v>0.82464271919660004</v>
      </c>
      <c r="O83" s="4" t="s">
        <v>443</v>
      </c>
      <c r="P83" s="5" t="s">
        <v>246</v>
      </c>
      <c r="Q83" s="4"/>
      <c r="R83" s="4"/>
      <c r="S83" s="3" t="s">
        <v>22</v>
      </c>
      <c r="U83" s="24" t="s">
        <v>566</v>
      </c>
      <c r="V83" s="24" t="s">
        <v>567</v>
      </c>
      <c r="W83" s="24" t="s">
        <v>565</v>
      </c>
      <c r="X83" s="24" t="s">
        <v>564</v>
      </c>
      <c r="Y83" s="24"/>
      <c r="Z83" s="36" t="str">
        <f t="shared" si="1"/>
        <v>is a NXPH1-expressing human cerebral cortex MTG GABAergic interneuron that selectively expresses PVALB|HGNC_9704, TAC1|HGNC_11517, , mRNAs</v>
      </c>
      <c r="AA83" s="36" t="s">
        <v>651</v>
      </c>
    </row>
    <row r="84" spans="1:27" s="5" customFormat="1" ht="17" x14ac:dyDescent="0.2">
      <c r="A84" s="3" t="s">
        <v>399</v>
      </c>
      <c r="B84" s="20" t="s">
        <v>553</v>
      </c>
      <c r="E84" s="5" t="s">
        <v>15</v>
      </c>
      <c r="F84" s="5" t="s">
        <v>467</v>
      </c>
      <c r="G84" s="5" t="s">
        <v>465</v>
      </c>
      <c r="H84" s="5" t="s">
        <v>16</v>
      </c>
      <c r="I84" s="5" t="s">
        <v>398</v>
      </c>
      <c r="J84" s="6" t="s">
        <v>444</v>
      </c>
      <c r="K84" s="26" t="s">
        <v>445</v>
      </c>
      <c r="L84" s="6"/>
      <c r="M84" s="6"/>
      <c r="N84" s="7"/>
      <c r="O84" s="4"/>
      <c r="P84" s="4"/>
      <c r="Q84" s="4"/>
      <c r="S84" s="3"/>
      <c r="U84" s="24" t="s">
        <v>566</v>
      </c>
      <c r="V84" s="24"/>
      <c r="W84" s="24"/>
      <c r="X84" s="24"/>
      <c r="Y84" s="24" t="s">
        <v>569</v>
      </c>
      <c r="Z84" s="36" t="str">
        <f>CONCATENATE(U84,K84,Y84)</f>
        <v>is a Oligodendrocyte precursor cell from human</v>
      </c>
      <c r="AA84" s="36" t="s">
        <v>574</v>
      </c>
    </row>
    <row r="85" spans="1:27" s="5" customFormat="1" ht="17" x14ac:dyDescent="0.2">
      <c r="A85" s="3" t="s">
        <v>446</v>
      </c>
      <c r="B85" s="20" t="s">
        <v>554</v>
      </c>
      <c r="E85" s="5" t="s">
        <v>15</v>
      </c>
      <c r="F85" s="5" t="s">
        <v>467</v>
      </c>
      <c r="G85" s="5" t="s">
        <v>465</v>
      </c>
      <c r="H85" s="5" t="s">
        <v>16</v>
      </c>
      <c r="I85" s="5" t="s">
        <v>398</v>
      </c>
      <c r="J85" s="6" t="s">
        <v>447</v>
      </c>
      <c r="K85" s="26" t="s">
        <v>571</v>
      </c>
      <c r="L85" s="6"/>
      <c r="M85" s="6"/>
      <c r="N85" s="7"/>
      <c r="O85" s="4"/>
      <c r="P85" s="4"/>
      <c r="Q85" s="4"/>
      <c r="R85" s="4"/>
      <c r="S85" s="3"/>
      <c r="U85" s="24" t="s">
        <v>566</v>
      </c>
      <c r="V85" s="24"/>
      <c r="W85" s="24"/>
      <c r="X85" s="24"/>
      <c r="Y85" s="24" t="s">
        <v>569</v>
      </c>
      <c r="Z85" s="36" t="str">
        <f t="shared" ref="Z85:Z88" si="2">CONCATENATE(U85,K85,Y85)</f>
        <v>is a Astrocyte of the human cerebral cortex from human</v>
      </c>
      <c r="AA85" s="36" t="s">
        <v>575</v>
      </c>
    </row>
    <row r="86" spans="1:27" s="5" customFormat="1" ht="17" x14ac:dyDescent="0.2">
      <c r="A86" s="3" t="s">
        <v>416</v>
      </c>
      <c r="B86" s="20" t="s">
        <v>555</v>
      </c>
      <c r="E86" s="5" t="s">
        <v>15</v>
      </c>
      <c r="F86" s="5" t="s">
        <v>467</v>
      </c>
      <c r="G86" s="5" t="s">
        <v>465</v>
      </c>
      <c r="H86" s="5" t="s">
        <v>16</v>
      </c>
      <c r="I86" s="5" t="s">
        <v>398</v>
      </c>
      <c r="J86" s="6" t="s">
        <v>448</v>
      </c>
      <c r="K86" s="26" t="s">
        <v>449</v>
      </c>
      <c r="L86" s="6"/>
      <c r="M86" s="6"/>
      <c r="N86" s="7"/>
      <c r="O86" s="4"/>
      <c r="P86" s="4"/>
      <c r="Q86" s="4"/>
      <c r="R86" s="4"/>
      <c r="S86" s="3"/>
      <c r="U86" s="24" t="s">
        <v>566</v>
      </c>
      <c r="V86" s="24"/>
      <c r="W86" s="24"/>
      <c r="X86" s="24"/>
      <c r="Y86" s="24" t="s">
        <v>569</v>
      </c>
      <c r="Z86" s="36" t="str">
        <f t="shared" si="2"/>
        <v>is a Oligodendrocyte from human</v>
      </c>
      <c r="AA86" s="36" t="s">
        <v>576</v>
      </c>
    </row>
    <row r="87" spans="1:27" s="5" customFormat="1" ht="17" x14ac:dyDescent="0.2">
      <c r="A87" s="3" t="s">
        <v>422</v>
      </c>
      <c r="B87" s="20" t="s">
        <v>556</v>
      </c>
      <c r="E87" s="5" t="s">
        <v>15</v>
      </c>
      <c r="F87" s="5" t="s">
        <v>467</v>
      </c>
      <c r="G87" s="5" t="s">
        <v>465</v>
      </c>
      <c r="H87" s="5" t="s">
        <v>16</v>
      </c>
      <c r="I87" s="5" t="s">
        <v>398</v>
      </c>
      <c r="J87" s="6" t="s">
        <v>450</v>
      </c>
      <c r="K87" s="26" t="s">
        <v>572</v>
      </c>
      <c r="L87" s="6"/>
      <c r="M87" s="6"/>
      <c r="N87" s="7"/>
      <c r="O87" s="4"/>
      <c r="P87" s="4"/>
      <c r="Q87" s="4"/>
      <c r="R87" s="4"/>
      <c r="S87" s="3"/>
      <c r="U87" s="24" t="s">
        <v>566</v>
      </c>
      <c r="V87" s="24"/>
      <c r="W87" s="24"/>
      <c r="X87" s="24"/>
      <c r="Y87" s="24" t="s">
        <v>569</v>
      </c>
      <c r="Z87" s="36" t="str">
        <f t="shared" si="2"/>
        <v>is a human cerebral cortex endothelial cell from human</v>
      </c>
      <c r="AA87" s="36" t="s">
        <v>577</v>
      </c>
    </row>
    <row r="88" spans="1:27" s="5" customFormat="1" ht="17" x14ac:dyDescent="0.2">
      <c r="A88" s="3" t="s">
        <v>427</v>
      </c>
      <c r="B88" s="20" t="s">
        <v>557</v>
      </c>
      <c r="E88" s="5" t="s">
        <v>15</v>
      </c>
      <c r="F88" s="5" t="s">
        <v>467</v>
      </c>
      <c r="G88" s="5" t="s">
        <v>465</v>
      </c>
      <c r="H88" s="5" t="s">
        <v>16</v>
      </c>
      <c r="I88" s="5" t="s">
        <v>398</v>
      </c>
      <c r="J88" s="6" t="s">
        <v>451</v>
      </c>
      <c r="K88" s="26" t="s">
        <v>452</v>
      </c>
      <c r="L88" s="6"/>
      <c r="M88" s="6"/>
      <c r="N88" s="7"/>
      <c r="O88" s="4"/>
      <c r="P88" s="4"/>
      <c r="Q88" s="4"/>
      <c r="R88" s="4"/>
      <c r="S88" s="3"/>
      <c r="U88" s="24" t="s">
        <v>566</v>
      </c>
      <c r="V88" s="24"/>
      <c r="W88" s="24"/>
      <c r="X88" s="24"/>
      <c r="Y88" s="24" t="s">
        <v>569</v>
      </c>
      <c r="Z88" s="36" t="str">
        <f t="shared" si="2"/>
        <v>is a Microglial cell from human</v>
      </c>
      <c r="AA88" s="36" t="s">
        <v>578</v>
      </c>
    </row>
    <row r="89" spans="1:27" s="5" customFormat="1" ht="34" x14ac:dyDescent="0.2">
      <c r="A89" s="3" t="s">
        <v>405</v>
      </c>
      <c r="B89" s="20" t="s">
        <v>558</v>
      </c>
      <c r="E89" s="5" t="s">
        <v>15</v>
      </c>
      <c r="F89" s="5" t="s">
        <v>467</v>
      </c>
      <c r="G89" s="5" t="s">
        <v>465</v>
      </c>
      <c r="H89" s="5" t="s">
        <v>16</v>
      </c>
      <c r="I89" s="5" t="s">
        <v>398</v>
      </c>
      <c r="J89" s="6" t="s">
        <v>446</v>
      </c>
      <c r="K89" s="26" t="s">
        <v>554</v>
      </c>
      <c r="L89" s="6"/>
      <c r="M89" s="6">
        <v>1</v>
      </c>
      <c r="N89" s="7"/>
      <c r="O89" s="4" t="s">
        <v>453</v>
      </c>
      <c r="P89" s="4"/>
      <c r="Q89" s="4"/>
      <c r="R89" s="4"/>
      <c r="S89" s="3"/>
      <c r="U89" s="24" t="s">
        <v>566</v>
      </c>
      <c r="V89" s="24" t="s">
        <v>567</v>
      </c>
      <c r="W89" s="24" t="s">
        <v>565</v>
      </c>
      <c r="X89" s="24" t="s">
        <v>564</v>
      </c>
      <c r="Y89" s="24"/>
      <c r="Z89" s="36" t="str">
        <f>CONCATENATE(U89,K89,V89,O89,W89,P89,W89,Q89,W89,R89,X89)</f>
        <v>is a human MTG Astrocyte of the cerebral cortex that selectively expresses FGFR3|HGNC_3690, , , mRNAs</v>
      </c>
      <c r="AA89" s="36" t="s">
        <v>652</v>
      </c>
    </row>
    <row r="90" spans="1:27" s="5" customFormat="1" ht="34" x14ac:dyDescent="0.2">
      <c r="A90" s="3" t="s">
        <v>430</v>
      </c>
      <c r="B90" s="20" t="s">
        <v>559</v>
      </c>
      <c r="E90" s="5" t="s">
        <v>15</v>
      </c>
      <c r="F90" s="5" t="s">
        <v>467</v>
      </c>
      <c r="G90" s="5" t="s">
        <v>465</v>
      </c>
      <c r="H90" s="5" t="s">
        <v>16</v>
      </c>
      <c r="I90" s="5" t="s">
        <v>398</v>
      </c>
      <c r="J90" s="6" t="s">
        <v>454</v>
      </c>
      <c r="K90" s="26" t="s">
        <v>573</v>
      </c>
      <c r="L90" s="6"/>
      <c r="M90" s="6"/>
      <c r="N90" s="7"/>
      <c r="O90" s="4"/>
      <c r="P90" s="4"/>
      <c r="Q90" s="4"/>
      <c r="R90" s="4"/>
      <c r="S90" s="3" t="s">
        <v>22</v>
      </c>
      <c r="U90" s="24" t="s">
        <v>566</v>
      </c>
      <c r="V90" s="24"/>
      <c r="W90" s="24"/>
      <c r="X90" s="24"/>
      <c r="Y90" s="24" t="s">
        <v>569</v>
      </c>
      <c r="Z90" s="36" t="str">
        <f>CONCATENATE(U90,K90,Y90)</f>
        <v>is a human cerebral cortex GABAergic interneuron from human</v>
      </c>
      <c r="AA90" s="36" t="s">
        <v>579</v>
      </c>
    </row>
    <row r="91" spans="1:27" s="5" customFormat="1" ht="17" x14ac:dyDescent="0.2">
      <c r="A91" s="3" t="s">
        <v>433</v>
      </c>
      <c r="B91" s="20" t="s">
        <v>560</v>
      </c>
      <c r="E91" s="5" t="s">
        <v>15</v>
      </c>
      <c r="F91" s="5" t="s">
        <v>467</v>
      </c>
      <c r="G91" s="5" t="s">
        <v>465</v>
      </c>
      <c r="H91" s="5" t="s">
        <v>16</v>
      </c>
      <c r="I91" s="5" t="s">
        <v>398</v>
      </c>
      <c r="J91" s="6" t="s">
        <v>455</v>
      </c>
      <c r="K91" s="26" t="s">
        <v>456</v>
      </c>
      <c r="L91" s="6"/>
      <c r="M91" s="6"/>
      <c r="N91" s="7"/>
      <c r="O91" s="4"/>
      <c r="P91" s="4"/>
      <c r="Q91" s="4"/>
      <c r="R91" s="4"/>
      <c r="S91" s="3" t="s">
        <v>266</v>
      </c>
      <c r="U91" s="24" t="s">
        <v>566</v>
      </c>
      <c r="V91" s="24"/>
      <c r="W91" s="24"/>
      <c r="X91" s="24"/>
      <c r="Y91" s="24" t="s">
        <v>569</v>
      </c>
      <c r="Z91" s="36" t="str">
        <f>CONCATENATE(U91,K91,Y91)</f>
        <v>is a Glutamatergic neuron from human</v>
      </c>
      <c r="AA91" s="36" t="s">
        <v>580</v>
      </c>
    </row>
    <row r="92" spans="1:27" s="24" customFormat="1" ht="34" x14ac:dyDescent="0.2">
      <c r="A92" s="3" t="s">
        <v>263</v>
      </c>
      <c r="B92" s="19" t="s">
        <v>658</v>
      </c>
      <c r="E92" s="5" t="s">
        <v>15</v>
      </c>
      <c r="F92" s="5" t="s">
        <v>467</v>
      </c>
      <c r="G92" s="5" t="s">
        <v>465</v>
      </c>
      <c r="H92" s="5" t="s">
        <v>16</v>
      </c>
      <c r="I92" s="5" t="s">
        <v>36</v>
      </c>
      <c r="J92" s="6" t="s">
        <v>280</v>
      </c>
      <c r="K92" s="26" t="s">
        <v>544</v>
      </c>
      <c r="L92" s="25"/>
      <c r="M92" s="25">
        <v>2</v>
      </c>
      <c r="N92" s="27">
        <v>0.88723712835387902</v>
      </c>
      <c r="O92" s="24" t="s">
        <v>457</v>
      </c>
      <c r="P92" s="24" t="s">
        <v>276</v>
      </c>
      <c r="Q92" s="26"/>
      <c r="R92" s="26"/>
      <c r="S92" s="23" t="s">
        <v>266</v>
      </c>
      <c r="U92" s="24" t="s">
        <v>566</v>
      </c>
      <c r="V92" s="24" t="s">
        <v>567</v>
      </c>
      <c r="W92" s="24" t="s">
        <v>565</v>
      </c>
      <c r="X92" s="24" t="s">
        <v>564</v>
      </c>
      <c r="Z92" s="36" t="str">
        <f t="shared" ref="Z92:Z98" si="3">CONCATENATE(U92,K92,V92,O92,W92,P92,W92,Q92,W92,R92,X92)</f>
        <v>is a SLC17A7-expressing human MTG Glutamatergic neuron that selectively expresses LINC00507|HGNC_43558, CUX2|HGNC_19347, , mRNAs</v>
      </c>
      <c r="AA92" s="36" t="s">
        <v>653</v>
      </c>
    </row>
    <row r="93" spans="1:27" s="24" customFormat="1" ht="34" x14ac:dyDescent="0.2">
      <c r="A93" s="3" t="s">
        <v>458</v>
      </c>
      <c r="B93" s="19" t="s">
        <v>659</v>
      </c>
      <c r="E93" s="5" t="s">
        <v>15</v>
      </c>
      <c r="F93" s="5" t="s">
        <v>467</v>
      </c>
      <c r="G93" s="5" t="s">
        <v>465</v>
      </c>
      <c r="H93" s="5" t="s">
        <v>16</v>
      </c>
      <c r="I93" s="5" t="s">
        <v>100</v>
      </c>
      <c r="J93" s="6" t="s">
        <v>280</v>
      </c>
      <c r="K93" s="26" t="s">
        <v>544</v>
      </c>
      <c r="L93" s="25"/>
      <c r="M93" s="25">
        <v>1</v>
      </c>
      <c r="N93" s="27">
        <v>0.86010984155040704</v>
      </c>
      <c r="O93" s="24" t="s">
        <v>459</v>
      </c>
      <c r="R93" s="26"/>
      <c r="S93" s="23" t="s">
        <v>266</v>
      </c>
      <c r="U93" s="24" t="s">
        <v>566</v>
      </c>
      <c r="V93" s="24" t="s">
        <v>567</v>
      </c>
      <c r="W93" s="24" t="s">
        <v>565</v>
      </c>
      <c r="X93" s="24" t="s">
        <v>564</v>
      </c>
      <c r="Z93" s="36" t="str">
        <f t="shared" si="3"/>
        <v>is a SLC17A7-expressing human MTG Glutamatergic neuron that selectively expresses LOC105374972, , , mRNAs</v>
      </c>
      <c r="AA93" s="36" t="s">
        <v>654</v>
      </c>
    </row>
    <row r="94" spans="1:27" s="24" customFormat="1" ht="34" x14ac:dyDescent="0.2">
      <c r="A94" s="3" t="s">
        <v>288</v>
      </c>
      <c r="B94" s="19" t="s">
        <v>660</v>
      </c>
      <c r="E94" s="5" t="s">
        <v>15</v>
      </c>
      <c r="F94" s="5" t="s">
        <v>467</v>
      </c>
      <c r="G94" s="5" t="s">
        <v>465</v>
      </c>
      <c r="H94" s="5" t="s">
        <v>16</v>
      </c>
      <c r="I94" s="5" t="s">
        <v>209</v>
      </c>
      <c r="J94" s="6" t="s">
        <v>458</v>
      </c>
      <c r="K94" s="26" t="s">
        <v>659</v>
      </c>
      <c r="L94" s="25"/>
      <c r="M94" s="25">
        <v>2</v>
      </c>
      <c r="N94" s="27">
        <v>0.83540820338094601</v>
      </c>
      <c r="O94" s="24" t="s">
        <v>311</v>
      </c>
      <c r="P94" s="24" t="s">
        <v>460</v>
      </c>
      <c r="R94" s="26"/>
      <c r="S94" s="23" t="s">
        <v>266</v>
      </c>
      <c r="U94" s="24" t="s">
        <v>566</v>
      </c>
      <c r="V94" s="24" t="s">
        <v>567</v>
      </c>
      <c r="W94" s="24" t="s">
        <v>565</v>
      </c>
      <c r="X94" s="24" t="s">
        <v>564</v>
      </c>
      <c r="Z94" s="36" t="str">
        <f t="shared" si="3"/>
        <v>is a RORB-expressing human MTG Glutamatergic neuron that selectively expresses LOC101927281, COBLL1|HGNC_23571, , mRNAs</v>
      </c>
      <c r="AA94" s="36" t="s">
        <v>666</v>
      </c>
    </row>
    <row r="95" spans="1:27" s="5" customFormat="1" ht="34" x14ac:dyDescent="0.2">
      <c r="A95" s="3" t="s">
        <v>316</v>
      </c>
      <c r="B95" s="19" t="s">
        <v>550</v>
      </c>
      <c r="E95" s="5" t="s">
        <v>15</v>
      </c>
      <c r="F95" s="5" t="s">
        <v>467</v>
      </c>
      <c r="G95" s="5" t="s">
        <v>465</v>
      </c>
      <c r="H95" s="5" t="s">
        <v>16</v>
      </c>
      <c r="I95" s="5" t="s">
        <v>176</v>
      </c>
      <c r="J95" s="6" t="s">
        <v>458</v>
      </c>
      <c r="K95" s="26" t="s">
        <v>659</v>
      </c>
      <c r="L95" s="6"/>
      <c r="M95" s="6">
        <v>2</v>
      </c>
      <c r="N95" s="7">
        <v>0.81258741258741196</v>
      </c>
      <c r="O95" s="5" t="s">
        <v>461</v>
      </c>
      <c r="P95" s="5" t="s">
        <v>330</v>
      </c>
      <c r="R95" s="4"/>
      <c r="S95" s="3" t="s">
        <v>266</v>
      </c>
      <c r="U95" s="24" t="s">
        <v>566</v>
      </c>
      <c r="V95" s="24" t="s">
        <v>567</v>
      </c>
      <c r="W95" s="24" t="s">
        <v>565</v>
      </c>
      <c r="X95" s="24" t="s">
        <v>564</v>
      </c>
      <c r="Y95" s="24"/>
      <c r="Z95" s="36" t="str">
        <f t="shared" si="3"/>
        <v>is a RORB-expressing human MTG Glutamatergic neuron that selectively expresses TRABD2A|HGNC_27013, LOC105374971, , mRNAs</v>
      </c>
      <c r="AA95" s="36" t="s">
        <v>667</v>
      </c>
    </row>
    <row r="96" spans="1:27" s="5" customFormat="1" ht="34" x14ac:dyDescent="0.2">
      <c r="A96" s="3" t="s">
        <v>351</v>
      </c>
      <c r="B96" s="19" t="s">
        <v>551</v>
      </c>
      <c r="E96" s="5" t="s">
        <v>15</v>
      </c>
      <c r="F96" s="5" t="s">
        <v>467</v>
      </c>
      <c r="G96" s="5" t="s">
        <v>465</v>
      </c>
      <c r="H96" s="5" t="s">
        <v>16</v>
      </c>
      <c r="I96" s="5" t="s">
        <v>182</v>
      </c>
      <c r="J96" s="6" t="s">
        <v>280</v>
      </c>
      <c r="K96" s="26" t="s">
        <v>544</v>
      </c>
      <c r="L96" s="6"/>
      <c r="M96" s="6">
        <v>2</v>
      </c>
      <c r="N96" s="7">
        <v>0.89851024208566099</v>
      </c>
      <c r="O96" s="5" t="s">
        <v>356</v>
      </c>
      <c r="P96" s="5" t="s">
        <v>462</v>
      </c>
      <c r="R96" s="4"/>
      <c r="S96" s="3" t="s">
        <v>266</v>
      </c>
      <c r="U96" s="24" t="s">
        <v>566</v>
      </c>
      <c r="V96" s="24" t="s">
        <v>567</v>
      </c>
      <c r="W96" s="24" t="s">
        <v>565</v>
      </c>
      <c r="X96" s="24" t="s">
        <v>564</v>
      </c>
      <c r="Y96" s="24"/>
      <c r="Z96" s="36" t="str">
        <f t="shared" si="3"/>
        <v>is a SLC17A7-expressing human MTG Glutamatergic neuron that selectively expresses OLFML2B|HGNC_24558, SMYD1|HGNC_20986, , mRNAs</v>
      </c>
      <c r="AA96" s="36" t="s">
        <v>655</v>
      </c>
    </row>
    <row r="97" spans="1:27" s="5" customFormat="1" ht="34" x14ac:dyDescent="0.2">
      <c r="A97" s="3" t="s">
        <v>371</v>
      </c>
      <c r="B97" s="19" t="s">
        <v>552</v>
      </c>
      <c r="E97" s="5" t="s">
        <v>15</v>
      </c>
      <c r="F97" s="5" t="s">
        <v>467</v>
      </c>
      <c r="G97" s="5" t="s">
        <v>465</v>
      </c>
      <c r="H97" s="5" t="s">
        <v>16</v>
      </c>
      <c r="I97" s="5" t="s">
        <v>182</v>
      </c>
      <c r="J97" s="6" t="s">
        <v>280</v>
      </c>
      <c r="K97" s="26" t="s">
        <v>544</v>
      </c>
      <c r="L97" s="6"/>
      <c r="M97" s="6">
        <v>2</v>
      </c>
      <c r="N97" s="7">
        <v>0.89078498293515296</v>
      </c>
      <c r="O97" s="5" t="s">
        <v>90</v>
      </c>
      <c r="P97" s="5" t="s">
        <v>372</v>
      </c>
      <c r="R97" s="4"/>
      <c r="S97" s="3" t="s">
        <v>266</v>
      </c>
      <c r="U97" s="24" t="s">
        <v>566</v>
      </c>
      <c r="V97" s="24" t="s">
        <v>567</v>
      </c>
      <c r="W97" s="24" t="s">
        <v>565</v>
      </c>
      <c r="X97" s="24" t="s">
        <v>564</v>
      </c>
      <c r="Y97" s="24"/>
      <c r="Z97" s="36" t="str">
        <f t="shared" si="3"/>
        <v>is a SLC17A7-expressing human MTG Glutamatergic neuron that selectively expresses EGFEM1P|HGNC_25149, ADAMTSL1|HGNC_14632, , mRNAs</v>
      </c>
      <c r="AA97" s="36" t="s">
        <v>656</v>
      </c>
    </row>
    <row r="98" spans="1:27" s="5" customFormat="1" ht="34" x14ac:dyDescent="0.2">
      <c r="A98" s="3" t="s">
        <v>436</v>
      </c>
      <c r="B98" s="34" t="s">
        <v>672</v>
      </c>
      <c r="E98" s="5" t="s">
        <v>15</v>
      </c>
      <c r="F98" s="5" t="s">
        <v>467</v>
      </c>
      <c r="G98" s="5" t="s">
        <v>465</v>
      </c>
      <c r="H98" s="5" t="s">
        <v>16</v>
      </c>
      <c r="I98" s="5" t="s">
        <v>398</v>
      </c>
      <c r="J98" s="6" t="s">
        <v>164</v>
      </c>
      <c r="K98" s="26" t="s">
        <v>543</v>
      </c>
      <c r="L98" s="6"/>
      <c r="M98" s="6">
        <v>2</v>
      </c>
      <c r="N98" s="7">
        <v>0.910888785481619</v>
      </c>
      <c r="O98" s="5" t="s">
        <v>463</v>
      </c>
      <c r="P98" s="5" t="s">
        <v>54</v>
      </c>
      <c r="Q98" s="4"/>
      <c r="R98" s="4"/>
      <c r="S98" s="3" t="s">
        <v>266</v>
      </c>
      <c r="U98" s="24" t="s">
        <v>566</v>
      </c>
      <c r="V98" s="24" t="s">
        <v>567</v>
      </c>
      <c r="W98" s="24" t="s">
        <v>565</v>
      </c>
      <c r="X98" s="24" t="s">
        <v>564</v>
      </c>
      <c r="Y98" s="24"/>
      <c r="Z98" s="36" t="str">
        <f t="shared" si="3"/>
        <v>is a GAD1-expressing human cerebral cortex MTG GABAergic interneuron that selectively expresses LOC105375415, CXCL14|HGNC_10640, , mRNAs</v>
      </c>
      <c r="AA98" s="36" t="s">
        <v>657</v>
      </c>
    </row>
    <row r="99" spans="1:27" s="11" customFormat="1" ht="16" x14ac:dyDescent="0.2">
      <c r="A99" s="9"/>
      <c r="B99" s="21"/>
      <c r="J99" s="12"/>
      <c r="K99" s="32"/>
      <c r="L99" s="12"/>
      <c r="M99" s="12"/>
      <c r="N99" s="13"/>
      <c r="O99" s="10"/>
      <c r="P99" s="10"/>
      <c r="Q99" s="10"/>
      <c r="R99" s="10"/>
      <c r="S99" s="5"/>
      <c r="U99" s="29"/>
      <c r="V99" s="29"/>
      <c r="W99" s="29"/>
      <c r="X99" s="29"/>
      <c r="Y99" s="29"/>
      <c r="Z99" s="37"/>
      <c r="AA99" s="37"/>
    </row>
    <row r="100" spans="1:27" s="11" customFormat="1" ht="16" x14ac:dyDescent="0.2">
      <c r="A100" s="9"/>
      <c r="B100" s="21"/>
      <c r="J100" s="12"/>
      <c r="K100" s="32"/>
      <c r="L100" s="12"/>
      <c r="M100" s="12"/>
      <c r="N100" s="13"/>
      <c r="O100" s="10"/>
      <c r="P100" s="10"/>
      <c r="Q100" s="10"/>
      <c r="R100" s="10"/>
      <c r="S100" s="5"/>
      <c r="U100" s="29"/>
      <c r="V100" s="29"/>
      <c r="W100" s="29"/>
      <c r="X100" s="29"/>
      <c r="Y100" s="29"/>
      <c r="Z100" s="37"/>
      <c r="AA100" s="37"/>
    </row>
    <row r="101" spans="1:27" s="11" customFormat="1" ht="16" x14ac:dyDescent="0.2">
      <c r="A101" s="9"/>
      <c r="B101" s="21"/>
      <c r="J101" s="12"/>
      <c r="K101" s="32"/>
      <c r="L101" s="12"/>
      <c r="M101" s="12"/>
      <c r="N101" s="13"/>
      <c r="O101" s="10"/>
      <c r="P101" s="10"/>
      <c r="Q101" s="10"/>
      <c r="R101" s="10"/>
      <c r="S101" s="5"/>
      <c r="U101" s="29"/>
      <c r="V101" s="29"/>
      <c r="W101" s="29"/>
      <c r="X101" s="29"/>
      <c r="Y101" s="29"/>
      <c r="Z101" s="37"/>
      <c r="AA101" s="37"/>
    </row>
    <row r="102" spans="1:27" s="11" customFormat="1" ht="16" x14ac:dyDescent="0.2">
      <c r="A102" s="9"/>
      <c r="B102" s="21"/>
      <c r="J102" s="12"/>
      <c r="K102" s="32"/>
      <c r="L102" s="12"/>
      <c r="M102" s="12"/>
      <c r="N102" s="13"/>
      <c r="O102" s="10"/>
      <c r="P102" s="10"/>
      <c r="Q102" s="10"/>
      <c r="R102" s="10"/>
      <c r="S102" s="5"/>
      <c r="U102" s="29"/>
      <c r="V102" s="29"/>
      <c r="W102" s="29"/>
      <c r="X102" s="29"/>
      <c r="Y102" s="29"/>
      <c r="Z102" s="37"/>
      <c r="AA102" s="37"/>
    </row>
    <row r="103" spans="1:27" s="11" customFormat="1" ht="16" x14ac:dyDescent="0.2">
      <c r="A103" s="9"/>
      <c r="B103" s="21"/>
      <c r="J103" s="12"/>
      <c r="K103" s="32"/>
      <c r="L103" s="12"/>
      <c r="M103" s="12"/>
      <c r="N103" s="13"/>
      <c r="O103" s="10"/>
      <c r="P103" s="10"/>
      <c r="Q103" s="10"/>
      <c r="R103" s="10"/>
      <c r="S103" s="5"/>
      <c r="U103" s="29"/>
      <c r="V103" s="29"/>
      <c r="W103" s="29"/>
      <c r="X103" s="29"/>
      <c r="Y103" s="29"/>
      <c r="Z103" s="37"/>
      <c r="AA103" s="37"/>
    </row>
    <row r="104" spans="1:27" s="11" customFormat="1" ht="16" x14ac:dyDescent="0.2">
      <c r="A104" s="9"/>
      <c r="B104" s="21"/>
      <c r="J104" s="12"/>
      <c r="K104" s="32"/>
      <c r="L104" s="12"/>
      <c r="M104" s="12"/>
      <c r="N104" s="13"/>
      <c r="O104" s="10"/>
      <c r="P104" s="10"/>
      <c r="Q104" s="10"/>
      <c r="R104" s="10"/>
      <c r="S104" s="5"/>
      <c r="U104" s="29"/>
      <c r="V104" s="29"/>
      <c r="W104" s="29"/>
      <c r="X104" s="29"/>
      <c r="Y104" s="29"/>
      <c r="Z104" s="37"/>
      <c r="AA104" s="37"/>
    </row>
    <row r="105" spans="1:27" s="11" customFormat="1" ht="16" x14ac:dyDescent="0.2">
      <c r="A105" s="9"/>
      <c r="B105" s="21"/>
      <c r="J105" s="12"/>
      <c r="K105" s="32"/>
      <c r="L105" s="12"/>
      <c r="M105" s="12"/>
      <c r="N105" s="13"/>
      <c r="O105" s="10"/>
      <c r="P105" s="10"/>
      <c r="Q105" s="10"/>
      <c r="R105" s="10"/>
      <c r="S105" s="5"/>
      <c r="U105" s="29"/>
      <c r="V105" s="29"/>
      <c r="W105" s="29"/>
      <c r="X105" s="29"/>
      <c r="Y105" s="29"/>
      <c r="Z105" s="37"/>
      <c r="AA105" s="37"/>
    </row>
    <row r="106" spans="1:27" s="11" customFormat="1" ht="16" x14ac:dyDescent="0.2">
      <c r="A106" s="9"/>
      <c r="B106" s="21"/>
      <c r="J106" s="12"/>
      <c r="K106" s="32"/>
      <c r="L106" s="12"/>
      <c r="M106" s="12"/>
      <c r="N106" s="13"/>
      <c r="O106" s="10"/>
      <c r="P106" s="10"/>
      <c r="Q106" s="10"/>
      <c r="R106" s="10"/>
      <c r="S106" s="5"/>
      <c r="U106" s="29"/>
      <c r="V106" s="29"/>
      <c r="W106" s="29"/>
      <c r="X106" s="29"/>
      <c r="Y106" s="29"/>
      <c r="Z106" s="37"/>
      <c r="AA106" s="37"/>
    </row>
    <row r="107" spans="1:27" s="11" customFormat="1" ht="16" x14ac:dyDescent="0.2">
      <c r="A107" s="9"/>
      <c r="B107" s="21"/>
      <c r="J107" s="12"/>
      <c r="K107" s="32"/>
      <c r="L107" s="12"/>
      <c r="M107" s="12"/>
      <c r="N107" s="13"/>
      <c r="O107" s="10"/>
      <c r="P107" s="10"/>
      <c r="Q107" s="10"/>
      <c r="R107" s="10"/>
      <c r="S107" s="5"/>
      <c r="U107" s="29"/>
      <c r="V107" s="29"/>
      <c r="W107" s="29"/>
      <c r="X107" s="29"/>
      <c r="Y107" s="29"/>
      <c r="Z107" s="37"/>
      <c r="AA107" s="37"/>
    </row>
    <row r="108" spans="1:27" s="11" customFormat="1" ht="16" x14ac:dyDescent="0.2">
      <c r="A108" s="9"/>
      <c r="B108" s="21"/>
      <c r="J108" s="12"/>
      <c r="K108" s="32"/>
      <c r="L108" s="12"/>
      <c r="M108" s="12"/>
      <c r="N108" s="13"/>
      <c r="O108" s="10"/>
      <c r="P108" s="10"/>
      <c r="Q108" s="10"/>
      <c r="R108" s="10"/>
      <c r="S108" s="5"/>
      <c r="U108" s="29"/>
      <c r="V108" s="29"/>
      <c r="W108" s="29"/>
      <c r="X108" s="29"/>
      <c r="Y108" s="29"/>
      <c r="Z108" s="37"/>
      <c r="AA108" s="37"/>
    </row>
    <row r="109" spans="1:27" s="11" customFormat="1" ht="16" x14ac:dyDescent="0.2">
      <c r="A109" s="9"/>
      <c r="B109" s="21"/>
      <c r="J109" s="12"/>
      <c r="K109" s="32"/>
      <c r="L109" s="12"/>
      <c r="M109" s="12"/>
      <c r="N109" s="13"/>
      <c r="O109" s="10"/>
      <c r="P109" s="10"/>
      <c r="Q109" s="10"/>
      <c r="R109" s="10"/>
      <c r="S109" s="5"/>
      <c r="U109" s="29"/>
      <c r="V109" s="29"/>
      <c r="W109" s="29"/>
      <c r="X109" s="29"/>
      <c r="Y109" s="29"/>
      <c r="Z109" s="37"/>
      <c r="AA109" s="37"/>
    </row>
    <row r="110" spans="1:27" s="11" customFormat="1" ht="16" x14ac:dyDescent="0.2">
      <c r="A110" s="9"/>
      <c r="B110" s="21"/>
      <c r="J110" s="12"/>
      <c r="K110" s="32"/>
      <c r="L110" s="12"/>
      <c r="M110" s="12"/>
      <c r="N110" s="13"/>
      <c r="O110" s="10"/>
      <c r="P110" s="10"/>
      <c r="Q110" s="10"/>
      <c r="R110" s="10"/>
      <c r="S110" s="5"/>
      <c r="U110" s="29"/>
      <c r="V110" s="29"/>
      <c r="W110" s="29"/>
      <c r="X110" s="29"/>
      <c r="Y110" s="29"/>
      <c r="Z110" s="37"/>
      <c r="AA110" s="37"/>
    </row>
    <row r="111" spans="1:27" s="11" customFormat="1" ht="16" x14ac:dyDescent="0.2">
      <c r="A111" s="9"/>
      <c r="B111" s="21"/>
      <c r="J111" s="12"/>
      <c r="K111" s="32"/>
      <c r="L111" s="12"/>
      <c r="M111" s="12"/>
      <c r="N111" s="13"/>
      <c r="O111" s="10"/>
      <c r="P111" s="10"/>
      <c r="Q111" s="10"/>
      <c r="R111" s="10"/>
      <c r="S111" s="5"/>
      <c r="U111" s="29"/>
      <c r="V111" s="29"/>
      <c r="W111" s="29"/>
      <c r="X111" s="29"/>
      <c r="Y111" s="29"/>
      <c r="Z111" s="37"/>
      <c r="AA111" s="37"/>
    </row>
    <row r="112" spans="1:27" s="11" customFormat="1" ht="16" x14ac:dyDescent="0.2">
      <c r="A112" s="9"/>
      <c r="B112" s="21"/>
      <c r="J112" s="12"/>
      <c r="K112" s="32"/>
      <c r="L112" s="12"/>
      <c r="M112" s="12"/>
      <c r="N112" s="13"/>
      <c r="O112" s="10"/>
      <c r="P112" s="10"/>
      <c r="Q112" s="10"/>
      <c r="R112" s="10"/>
      <c r="S112" s="5"/>
      <c r="U112" s="29"/>
      <c r="V112" s="29"/>
      <c r="W112" s="29"/>
      <c r="X112" s="29"/>
      <c r="Y112" s="29"/>
      <c r="Z112" s="37"/>
      <c r="AA112" s="37"/>
    </row>
    <row r="113" spans="1:27" s="11" customFormat="1" ht="16" x14ac:dyDescent="0.2">
      <c r="A113" s="9"/>
      <c r="B113" s="21"/>
      <c r="J113" s="12"/>
      <c r="K113" s="32"/>
      <c r="L113" s="12"/>
      <c r="M113" s="12"/>
      <c r="N113" s="13"/>
      <c r="O113" s="10"/>
      <c r="P113" s="10"/>
      <c r="Q113" s="10"/>
      <c r="R113" s="10"/>
      <c r="S113" s="5"/>
      <c r="U113" s="29"/>
      <c r="V113" s="29"/>
      <c r="W113" s="29"/>
      <c r="X113" s="29"/>
      <c r="Y113" s="29"/>
      <c r="Z113" s="37"/>
      <c r="AA113" s="37"/>
    </row>
    <row r="114" spans="1:27" s="11" customFormat="1" ht="16" x14ac:dyDescent="0.2">
      <c r="A114" s="9"/>
      <c r="B114" s="21"/>
      <c r="J114" s="12"/>
      <c r="K114" s="32"/>
      <c r="L114" s="12"/>
      <c r="M114" s="12"/>
      <c r="N114" s="13"/>
      <c r="O114" s="10"/>
      <c r="P114" s="10"/>
      <c r="Q114" s="10"/>
      <c r="R114" s="10"/>
      <c r="S114" s="5"/>
      <c r="U114" s="29"/>
      <c r="V114" s="29"/>
      <c r="W114" s="29"/>
      <c r="X114" s="29"/>
      <c r="Y114" s="29"/>
      <c r="Z114" s="37"/>
      <c r="AA114" s="37"/>
    </row>
    <row r="115" spans="1:27" s="11" customFormat="1" ht="16" x14ac:dyDescent="0.2">
      <c r="A115" s="9"/>
      <c r="B115" s="21"/>
      <c r="J115" s="12"/>
      <c r="K115" s="32"/>
      <c r="L115" s="12"/>
      <c r="M115" s="12"/>
      <c r="N115" s="13"/>
      <c r="O115" s="10"/>
      <c r="P115" s="10"/>
      <c r="Q115" s="10"/>
      <c r="R115" s="10"/>
      <c r="S115" s="5"/>
      <c r="U115" s="29"/>
      <c r="V115" s="29"/>
      <c r="W115" s="29"/>
      <c r="X115" s="29"/>
      <c r="Y115" s="29"/>
      <c r="Z115" s="37"/>
      <c r="AA115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07025-A9F4-8546-B3C0-BAC262E447D3}">
  <dimension ref="A1:P99"/>
  <sheetViews>
    <sheetView workbookViewId="0">
      <selection activeCell="A77" sqref="A77:XFD77"/>
    </sheetView>
  </sheetViews>
  <sheetFormatPr baseColWidth="10" defaultRowHeight="16" x14ac:dyDescent="0.2"/>
  <cols>
    <col min="1" max="1" width="15.83203125" customWidth="1"/>
    <col min="2" max="2" width="52.5" customWidth="1"/>
    <col min="3" max="3" width="41.33203125" customWidth="1"/>
    <col min="4" max="4" width="67.1640625" customWidth="1"/>
    <col min="5" max="5" width="26.5" customWidth="1"/>
    <col min="6" max="6" width="69.33203125" customWidth="1"/>
    <col min="7" max="7" width="24.5" customWidth="1"/>
    <col min="8" max="8" width="23.83203125" customWidth="1"/>
    <col min="9" max="9" width="46" customWidth="1"/>
    <col min="10" max="10" width="18.33203125" customWidth="1"/>
    <col min="11" max="11" width="16" customWidth="1"/>
    <col min="12" max="12" width="65" customWidth="1"/>
    <col min="13" max="13" width="39.33203125" customWidth="1"/>
    <col min="14" max="14" width="69.6640625" customWidth="1"/>
    <col min="15" max="15" width="30.33203125" customWidth="1"/>
  </cols>
  <sheetData>
    <row r="1" spans="1:16" x14ac:dyDescent="0.2">
      <c r="A1" t="s">
        <v>675</v>
      </c>
      <c r="B1" t="s">
        <v>676</v>
      </c>
      <c r="C1" t="s">
        <v>677</v>
      </c>
      <c r="D1" s="40" t="s">
        <v>678</v>
      </c>
      <c r="E1" s="40" t="s">
        <v>679</v>
      </c>
      <c r="F1" s="40" t="s">
        <v>680</v>
      </c>
      <c r="G1" s="40" t="s">
        <v>681</v>
      </c>
      <c r="H1" s="40" t="s">
        <v>797</v>
      </c>
      <c r="I1" s="40" t="s">
        <v>801</v>
      </c>
      <c r="J1" s="40" t="s">
        <v>798</v>
      </c>
      <c r="K1" s="40" t="s">
        <v>799</v>
      </c>
      <c r="L1" s="40" t="s">
        <v>682</v>
      </c>
      <c r="M1" s="40" t="s">
        <v>683</v>
      </c>
      <c r="N1" s="40" t="s">
        <v>684</v>
      </c>
      <c r="O1" s="40"/>
      <c r="P1" s="40"/>
    </row>
    <row r="2" spans="1:16" x14ac:dyDescent="0.2">
      <c r="A2" t="s">
        <v>675</v>
      </c>
      <c r="B2" t="s">
        <v>685</v>
      </c>
      <c r="C2" t="s">
        <v>677</v>
      </c>
      <c r="D2" s="40" t="s">
        <v>686</v>
      </c>
      <c r="E2" s="40" t="s">
        <v>686</v>
      </c>
      <c r="F2" s="40" t="s">
        <v>686</v>
      </c>
      <c r="G2" s="40" t="s">
        <v>686</v>
      </c>
      <c r="H2" s="40" t="s">
        <v>687</v>
      </c>
      <c r="I2" s="40"/>
      <c r="J2" s="40" t="s">
        <v>688</v>
      </c>
      <c r="K2" s="40" t="s">
        <v>688</v>
      </c>
      <c r="L2" s="40" t="s">
        <v>689</v>
      </c>
      <c r="M2" s="40" t="s">
        <v>690</v>
      </c>
      <c r="N2" s="40" t="s">
        <v>690</v>
      </c>
      <c r="O2" s="40"/>
      <c r="P2" s="40"/>
    </row>
    <row r="3" spans="1:16" x14ac:dyDescent="0.2">
      <c r="A3" t="s">
        <v>699</v>
      </c>
      <c r="B3" t="s">
        <v>692</v>
      </c>
      <c r="C3" t="s">
        <v>700</v>
      </c>
      <c r="D3" s="40" t="s">
        <v>806</v>
      </c>
      <c r="E3" s="40" t="s">
        <v>807</v>
      </c>
      <c r="F3" s="40"/>
      <c r="G3" s="40"/>
      <c r="H3" s="40"/>
      <c r="I3" s="40"/>
      <c r="J3" s="40"/>
      <c r="K3" s="40"/>
      <c r="L3" s="40" t="s">
        <v>468</v>
      </c>
      <c r="M3" s="40" t="s">
        <v>691</v>
      </c>
      <c r="N3" s="40" t="s">
        <v>800</v>
      </c>
      <c r="O3" s="40"/>
      <c r="P3" s="40"/>
    </row>
    <row r="4" spans="1:16" x14ac:dyDescent="0.2">
      <c r="A4" t="s">
        <v>699</v>
      </c>
      <c r="B4" t="s">
        <v>692</v>
      </c>
      <c r="C4" t="s">
        <v>701</v>
      </c>
      <c r="D4" s="40" t="s">
        <v>808</v>
      </c>
      <c r="E4" s="40" t="s">
        <v>809</v>
      </c>
      <c r="F4" s="40"/>
      <c r="G4" s="40"/>
      <c r="H4" s="40"/>
      <c r="I4" s="40"/>
      <c r="J4" s="40"/>
      <c r="K4" s="40"/>
      <c r="L4" s="40" t="s">
        <v>469</v>
      </c>
      <c r="M4" s="40" t="s">
        <v>691</v>
      </c>
      <c r="N4" s="40" t="s">
        <v>800</v>
      </c>
      <c r="O4" s="40"/>
      <c r="P4" s="40"/>
    </row>
    <row r="5" spans="1:16" x14ac:dyDescent="0.2">
      <c r="A5" t="s">
        <v>699</v>
      </c>
      <c r="B5" t="s">
        <v>692</v>
      </c>
      <c r="C5" t="s">
        <v>702</v>
      </c>
      <c r="D5" s="40" t="s">
        <v>810</v>
      </c>
      <c r="E5" s="40" t="s">
        <v>811</v>
      </c>
      <c r="F5" s="40"/>
      <c r="G5" s="40"/>
      <c r="H5" s="40"/>
      <c r="I5" s="40"/>
      <c r="J5" s="40"/>
      <c r="K5" s="40"/>
      <c r="L5" s="40" t="s">
        <v>470</v>
      </c>
      <c r="M5" s="40" t="s">
        <v>691</v>
      </c>
      <c r="N5" s="40" t="s">
        <v>800</v>
      </c>
      <c r="O5" s="40"/>
      <c r="P5" s="40"/>
    </row>
    <row r="6" spans="1:16" x14ac:dyDescent="0.2">
      <c r="A6" t="s">
        <v>699</v>
      </c>
      <c r="B6" t="s">
        <v>692</v>
      </c>
      <c r="C6" t="s">
        <v>703</v>
      </c>
      <c r="D6" s="40" t="s">
        <v>812</v>
      </c>
      <c r="E6" s="40" t="s">
        <v>813</v>
      </c>
      <c r="F6" s="40"/>
      <c r="G6" s="40"/>
      <c r="H6" s="40"/>
      <c r="I6" s="40"/>
      <c r="J6" s="40"/>
      <c r="K6" s="40"/>
      <c r="L6" s="40" t="s">
        <v>471</v>
      </c>
      <c r="M6" s="40" t="s">
        <v>691</v>
      </c>
      <c r="N6" s="40" t="s">
        <v>800</v>
      </c>
      <c r="O6" s="40"/>
      <c r="P6" s="40"/>
    </row>
    <row r="7" spans="1:16" x14ac:dyDescent="0.2">
      <c r="A7" t="s">
        <v>699</v>
      </c>
      <c r="B7" t="s">
        <v>692</v>
      </c>
      <c r="C7" t="s">
        <v>704</v>
      </c>
      <c r="D7" s="40" t="s">
        <v>813</v>
      </c>
      <c r="E7" s="40" t="s">
        <v>814</v>
      </c>
      <c r="F7" s="40"/>
      <c r="G7" s="40"/>
      <c r="H7" s="40"/>
      <c r="I7" s="40"/>
      <c r="J7" s="40"/>
      <c r="K7" s="40"/>
      <c r="L7" s="40" t="s">
        <v>472</v>
      </c>
      <c r="M7" s="40" t="s">
        <v>691</v>
      </c>
      <c r="N7" s="40" t="s">
        <v>800</v>
      </c>
      <c r="O7" s="40"/>
      <c r="P7" s="40"/>
    </row>
    <row r="8" spans="1:16" x14ac:dyDescent="0.2">
      <c r="A8" t="s">
        <v>699</v>
      </c>
      <c r="B8" t="s">
        <v>692</v>
      </c>
      <c r="C8" t="s">
        <v>705</v>
      </c>
      <c r="D8" s="40" t="s">
        <v>815</v>
      </c>
      <c r="E8" s="40" t="s">
        <v>816</v>
      </c>
      <c r="F8" s="40"/>
      <c r="G8" s="40"/>
      <c r="H8" s="40"/>
      <c r="I8" s="40"/>
      <c r="J8" s="40"/>
      <c r="K8" s="40"/>
      <c r="L8" s="40" t="s">
        <v>473</v>
      </c>
      <c r="M8" s="40" t="s">
        <v>691</v>
      </c>
      <c r="N8" s="40" t="s">
        <v>800</v>
      </c>
      <c r="O8" s="40"/>
      <c r="P8" s="40"/>
    </row>
    <row r="9" spans="1:16" x14ac:dyDescent="0.2">
      <c r="A9" t="s">
        <v>699</v>
      </c>
      <c r="B9" t="s">
        <v>692</v>
      </c>
      <c r="C9" t="s">
        <v>706</v>
      </c>
      <c r="D9" s="40" t="s">
        <v>817</v>
      </c>
      <c r="E9" s="40" t="s">
        <v>818</v>
      </c>
      <c r="F9" s="40" t="s">
        <v>819</v>
      </c>
      <c r="G9" s="40"/>
      <c r="H9" s="40"/>
      <c r="I9" s="40"/>
      <c r="J9" s="40"/>
      <c r="K9" s="40"/>
      <c r="L9" s="40" t="s">
        <v>474</v>
      </c>
      <c r="M9" s="40" t="s">
        <v>691</v>
      </c>
      <c r="N9" s="40" t="s">
        <v>800</v>
      </c>
      <c r="O9" s="40"/>
      <c r="P9" s="40"/>
    </row>
    <row r="10" spans="1:16" x14ac:dyDescent="0.2">
      <c r="A10" t="s">
        <v>699</v>
      </c>
      <c r="B10" t="s">
        <v>692</v>
      </c>
      <c r="C10" t="s">
        <v>707</v>
      </c>
      <c r="D10" s="40" t="s">
        <v>820</v>
      </c>
      <c r="E10" s="40" t="s">
        <v>821</v>
      </c>
      <c r="F10" s="40"/>
      <c r="G10" s="40"/>
      <c r="H10" s="40"/>
      <c r="I10" s="40"/>
      <c r="J10" s="40"/>
      <c r="K10" s="40"/>
      <c r="L10" s="40" t="s">
        <v>475</v>
      </c>
      <c r="M10" s="40" t="s">
        <v>691</v>
      </c>
      <c r="N10" s="40" t="s">
        <v>800</v>
      </c>
      <c r="O10" s="40"/>
      <c r="P10" s="40"/>
    </row>
    <row r="11" spans="1:16" x14ac:dyDescent="0.2">
      <c r="A11" t="s">
        <v>699</v>
      </c>
      <c r="B11" t="s">
        <v>692</v>
      </c>
      <c r="C11" t="s">
        <v>708</v>
      </c>
      <c r="D11" s="40" t="s">
        <v>822</v>
      </c>
      <c r="E11" s="40" t="s">
        <v>823</v>
      </c>
      <c r="F11" s="40"/>
      <c r="G11" s="40"/>
      <c r="H11" s="40"/>
      <c r="I11" s="40"/>
      <c r="J11" s="40"/>
      <c r="K11" s="40"/>
      <c r="L11" s="40" t="s">
        <v>476</v>
      </c>
      <c r="M11" s="40" t="s">
        <v>691</v>
      </c>
      <c r="N11" s="40" t="s">
        <v>800</v>
      </c>
      <c r="O11" s="40"/>
      <c r="P11" s="40"/>
    </row>
    <row r="12" spans="1:16" x14ac:dyDescent="0.2">
      <c r="A12" t="s">
        <v>699</v>
      </c>
      <c r="B12" t="s">
        <v>692</v>
      </c>
      <c r="C12" t="s">
        <v>709</v>
      </c>
      <c r="D12" s="40" t="s">
        <v>824</v>
      </c>
      <c r="E12" s="40" t="s">
        <v>825</v>
      </c>
      <c r="F12" s="40"/>
      <c r="G12" s="40"/>
      <c r="H12" s="40"/>
      <c r="I12" s="40"/>
      <c r="J12" s="40"/>
      <c r="K12" s="40"/>
      <c r="L12" s="40" t="s">
        <v>477</v>
      </c>
      <c r="M12" s="40" t="s">
        <v>691</v>
      </c>
      <c r="N12" s="40" t="s">
        <v>800</v>
      </c>
      <c r="O12" s="40"/>
      <c r="P12" s="40"/>
    </row>
    <row r="13" spans="1:16" x14ac:dyDescent="0.2">
      <c r="A13" t="s">
        <v>699</v>
      </c>
      <c r="B13" t="s">
        <v>692</v>
      </c>
      <c r="C13" t="s">
        <v>710</v>
      </c>
      <c r="D13" s="40" t="s">
        <v>826</v>
      </c>
      <c r="E13" s="40" t="s">
        <v>827</v>
      </c>
      <c r="F13" s="40"/>
      <c r="G13" s="40"/>
      <c r="H13" s="40"/>
      <c r="I13" s="40"/>
      <c r="J13" s="40"/>
      <c r="K13" s="40"/>
      <c r="L13" s="40" t="s">
        <v>478</v>
      </c>
      <c r="M13" s="40" t="s">
        <v>691</v>
      </c>
      <c r="N13" s="40" t="s">
        <v>800</v>
      </c>
      <c r="O13" s="40"/>
      <c r="P13" s="40"/>
    </row>
    <row r="14" spans="1:16" x14ac:dyDescent="0.2">
      <c r="A14" t="s">
        <v>699</v>
      </c>
      <c r="B14" t="s">
        <v>692</v>
      </c>
      <c r="C14" t="s">
        <v>711</v>
      </c>
      <c r="D14" s="40" t="s">
        <v>828</v>
      </c>
      <c r="E14" s="40" t="s">
        <v>829</v>
      </c>
      <c r="F14" s="40"/>
      <c r="G14" s="40"/>
      <c r="H14" s="40"/>
      <c r="I14" s="40"/>
      <c r="J14" s="40"/>
      <c r="K14" s="40"/>
      <c r="L14" s="40" t="s">
        <v>479</v>
      </c>
      <c r="M14" s="40" t="s">
        <v>691</v>
      </c>
      <c r="N14" s="40" t="s">
        <v>800</v>
      </c>
      <c r="O14" s="40"/>
      <c r="P14" s="40"/>
    </row>
    <row r="15" spans="1:16" x14ac:dyDescent="0.2">
      <c r="A15" t="s">
        <v>699</v>
      </c>
      <c r="B15" t="s">
        <v>692</v>
      </c>
      <c r="C15" t="s">
        <v>712</v>
      </c>
      <c r="D15" s="40" t="s">
        <v>830</v>
      </c>
      <c r="E15" s="40" t="s">
        <v>831</v>
      </c>
      <c r="F15" s="40"/>
      <c r="G15" s="40"/>
      <c r="H15" s="40"/>
      <c r="I15" s="40"/>
      <c r="J15" s="40"/>
      <c r="K15" s="40"/>
      <c r="L15" s="40" t="s">
        <v>480</v>
      </c>
      <c r="M15" s="40" t="s">
        <v>691</v>
      </c>
      <c r="N15" s="40" t="s">
        <v>800</v>
      </c>
      <c r="O15" s="40"/>
      <c r="P15" s="40"/>
    </row>
    <row r="16" spans="1:16" x14ac:dyDescent="0.2">
      <c r="A16" t="s">
        <v>699</v>
      </c>
      <c r="B16" t="s">
        <v>692</v>
      </c>
      <c r="C16" t="s">
        <v>713</v>
      </c>
      <c r="D16" s="40" t="s">
        <v>832</v>
      </c>
      <c r="E16" s="40" t="s">
        <v>833</v>
      </c>
      <c r="F16" s="40"/>
      <c r="G16" s="40"/>
      <c r="H16" s="40"/>
      <c r="I16" s="40"/>
      <c r="J16" s="40"/>
      <c r="K16" s="40"/>
      <c r="L16" s="40" t="s">
        <v>481</v>
      </c>
      <c r="M16" s="40" t="s">
        <v>691</v>
      </c>
      <c r="N16" s="40" t="s">
        <v>800</v>
      </c>
      <c r="O16" s="40"/>
      <c r="P16" s="40"/>
    </row>
    <row r="17" spans="1:16" x14ac:dyDescent="0.2">
      <c r="A17" t="s">
        <v>699</v>
      </c>
      <c r="B17" t="s">
        <v>692</v>
      </c>
      <c r="C17" t="s">
        <v>714</v>
      </c>
      <c r="D17" s="40" t="s">
        <v>834</v>
      </c>
      <c r="E17" s="40" t="s">
        <v>835</v>
      </c>
      <c r="F17" s="40"/>
      <c r="G17" s="40"/>
      <c r="H17" s="40"/>
      <c r="I17" s="40"/>
      <c r="J17" s="40"/>
      <c r="K17" s="40"/>
      <c r="L17" s="40" t="s">
        <v>482</v>
      </c>
      <c r="M17" s="40" t="s">
        <v>691</v>
      </c>
      <c r="N17" s="40" t="s">
        <v>800</v>
      </c>
      <c r="O17" s="40"/>
      <c r="P17" s="40"/>
    </row>
    <row r="18" spans="1:16" x14ac:dyDescent="0.2">
      <c r="A18" t="s">
        <v>699</v>
      </c>
      <c r="B18" t="s">
        <v>692</v>
      </c>
      <c r="C18" t="s">
        <v>715</v>
      </c>
      <c r="D18" s="40" t="s">
        <v>836</v>
      </c>
      <c r="E18" s="40" t="s">
        <v>837</v>
      </c>
      <c r="F18" s="40"/>
      <c r="G18" s="40"/>
      <c r="H18" s="40"/>
      <c r="I18" s="40"/>
      <c r="J18" s="40"/>
      <c r="K18" s="40"/>
      <c r="L18" s="40" t="s">
        <v>483</v>
      </c>
      <c r="M18" s="40" t="s">
        <v>691</v>
      </c>
      <c r="N18" s="40" t="s">
        <v>800</v>
      </c>
      <c r="O18" s="40"/>
      <c r="P18" s="40"/>
    </row>
    <row r="19" spans="1:16" x14ac:dyDescent="0.2">
      <c r="A19" t="s">
        <v>699</v>
      </c>
      <c r="B19" t="s">
        <v>692</v>
      </c>
      <c r="C19" t="s">
        <v>716</v>
      </c>
      <c r="D19" s="40" t="s">
        <v>838</v>
      </c>
      <c r="E19" s="40" t="s">
        <v>839</v>
      </c>
      <c r="F19" s="40"/>
      <c r="G19" s="40"/>
      <c r="H19" s="40"/>
      <c r="I19" s="40"/>
      <c r="J19" s="40"/>
      <c r="K19" s="40"/>
      <c r="L19" s="40" t="s">
        <v>484</v>
      </c>
      <c r="M19" s="40" t="s">
        <v>691</v>
      </c>
      <c r="N19" s="40" t="s">
        <v>800</v>
      </c>
      <c r="O19" s="40"/>
      <c r="P19" s="40"/>
    </row>
    <row r="20" spans="1:16" x14ac:dyDescent="0.2">
      <c r="A20" t="s">
        <v>699</v>
      </c>
      <c r="B20" t="s">
        <v>692</v>
      </c>
      <c r="C20" t="s">
        <v>717</v>
      </c>
      <c r="D20" s="40" t="s">
        <v>840</v>
      </c>
      <c r="E20" s="40" t="s">
        <v>841</v>
      </c>
      <c r="F20" s="40" t="s">
        <v>842</v>
      </c>
      <c r="G20" s="40"/>
      <c r="H20" s="40"/>
      <c r="I20" s="40"/>
      <c r="J20" s="40"/>
      <c r="K20" s="40"/>
      <c r="L20" s="40" t="s">
        <v>485</v>
      </c>
      <c r="M20" s="40" t="s">
        <v>691</v>
      </c>
      <c r="N20" s="40" t="s">
        <v>800</v>
      </c>
      <c r="O20" s="40"/>
      <c r="P20" s="40"/>
    </row>
    <row r="21" spans="1:16" x14ac:dyDescent="0.2">
      <c r="A21" t="s">
        <v>699</v>
      </c>
      <c r="B21" t="s">
        <v>692</v>
      </c>
      <c r="C21" t="s">
        <v>718</v>
      </c>
      <c r="D21" s="40" t="s">
        <v>840</v>
      </c>
      <c r="E21" s="40" t="s">
        <v>843</v>
      </c>
      <c r="F21" s="40"/>
      <c r="G21" s="40"/>
      <c r="H21" s="40"/>
      <c r="I21" s="40"/>
      <c r="J21" s="40"/>
      <c r="K21" s="40"/>
      <c r="L21" s="40" t="s">
        <v>486</v>
      </c>
      <c r="M21" s="40" t="s">
        <v>691</v>
      </c>
      <c r="N21" s="40" t="s">
        <v>800</v>
      </c>
      <c r="O21" s="40"/>
      <c r="P21" s="40"/>
    </row>
    <row r="22" spans="1:16" x14ac:dyDescent="0.2">
      <c r="A22" t="s">
        <v>699</v>
      </c>
      <c r="B22" t="s">
        <v>692</v>
      </c>
      <c r="C22" t="s">
        <v>719</v>
      </c>
      <c r="D22" s="40" t="s">
        <v>844</v>
      </c>
      <c r="E22" s="40" t="s">
        <v>845</v>
      </c>
      <c r="F22" s="40"/>
      <c r="G22" s="40"/>
      <c r="H22" s="40"/>
      <c r="I22" s="40"/>
      <c r="J22" s="40"/>
      <c r="K22" s="40"/>
      <c r="L22" s="40" t="s">
        <v>487</v>
      </c>
      <c r="M22" s="40" t="s">
        <v>691</v>
      </c>
      <c r="N22" s="40" t="s">
        <v>800</v>
      </c>
      <c r="O22" s="40"/>
      <c r="P22" s="40"/>
    </row>
    <row r="23" spans="1:16" x14ac:dyDescent="0.2">
      <c r="A23" t="s">
        <v>699</v>
      </c>
      <c r="B23" t="s">
        <v>692</v>
      </c>
      <c r="C23" t="s">
        <v>720</v>
      </c>
      <c r="D23" s="40" t="s">
        <v>846</v>
      </c>
      <c r="E23" s="40" t="s">
        <v>847</v>
      </c>
      <c r="F23" s="40"/>
      <c r="G23" s="40"/>
      <c r="H23" s="40"/>
      <c r="I23" s="40"/>
      <c r="J23" s="40"/>
      <c r="K23" s="40"/>
      <c r="L23" s="40" t="s">
        <v>488</v>
      </c>
      <c r="M23" s="40" t="s">
        <v>691</v>
      </c>
      <c r="N23" s="40" t="s">
        <v>800</v>
      </c>
      <c r="O23" s="40"/>
      <c r="P23" s="40"/>
    </row>
    <row r="24" spans="1:16" x14ac:dyDescent="0.2">
      <c r="A24" t="s">
        <v>699</v>
      </c>
      <c r="B24" t="s">
        <v>692</v>
      </c>
      <c r="C24" t="s">
        <v>721</v>
      </c>
      <c r="D24" s="40" t="s">
        <v>848</v>
      </c>
      <c r="E24" s="40" t="s">
        <v>849</v>
      </c>
      <c r="F24" s="40"/>
      <c r="G24" s="40"/>
      <c r="H24" s="40"/>
      <c r="I24" s="40"/>
      <c r="J24" s="40"/>
      <c r="K24" s="40"/>
      <c r="L24" s="40" t="s">
        <v>489</v>
      </c>
      <c r="M24" s="40" t="s">
        <v>691</v>
      </c>
      <c r="N24" s="40" t="s">
        <v>800</v>
      </c>
      <c r="O24" s="40"/>
      <c r="P24" s="40"/>
    </row>
    <row r="25" spans="1:16" x14ac:dyDescent="0.2">
      <c r="A25" t="s">
        <v>699</v>
      </c>
      <c r="B25" t="s">
        <v>692</v>
      </c>
      <c r="C25" t="s">
        <v>722</v>
      </c>
      <c r="D25" s="40" t="s">
        <v>850</v>
      </c>
      <c r="E25" s="40" t="s">
        <v>851</v>
      </c>
      <c r="F25" s="40"/>
      <c r="G25" s="40"/>
      <c r="H25" s="40"/>
      <c r="I25" s="40"/>
      <c r="J25" s="40"/>
      <c r="K25" s="40"/>
      <c r="L25" s="40" t="s">
        <v>490</v>
      </c>
      <c r="M25" s="40" t="s">
        <v>691</v>
      </c>
      <c r="N25" s="40" t="s">
        <v>800</v>
      </c>
      <c r="O25" s="40"/>
      <c r="P25" s="40"/>
    </row>
    <row r="26" spans="1:16" x14ac:dyDescent="0.2">
      <c r="A26" t="s">
        <v>699</v>
      </c>
      <c r="B26" t="s">
        <v>692</v>
      </c>
      <c r="C26" t="s">
        <v>723</v>
      </c>
      <c r="D26" s="40" t="s">
        <v>852</v>
      </c>
      <c r="E26" s="40" t="s">
        <v>853</v>
      </c>
      <c r="F26" s="40"/>
      <c r="G26" s="40"/>
      <c r="H26" s="40"/>
      <c r="I26" s="40"/>
      <c r="J26" s="40"/>
      <c r="K26" s="40"/>
      <c r="L26" s="40" t="s">
        <v>491</v>
      </c>
      <c r="M26" s="40" t="s">
        <v>691</v>
      </c>
      <c r="N26" s="40" t="s">
        <v>800</v>
      </c>
      <c r="O26" s="40"/>
      <c r="P26" s="40"/>
    </row>
    <row r="27" spans="1:16" x14ac:dyDescent="0.2">
      <c r="A27" t="s">
        <v>699</v>
      </c>
      <c r="B27" t="s">
        <v>692</v>
      </c>
      <c r="C27" t="s">
        <v>724</v>
      </c>
      <c r="D27" s="40" t="s">
        <v>854</v>
      </c>
      <c r="E27" s="40" t="s">
        <v>855</v>
      </c>
      <c r="F27" s="40" t="s">
        <v>856</v>
      </c>
      <c r="G27" s="40"/>
      <c r="H27" s="40"/>
      <c r="I27" s="40"/>
      <c r="J27" s="40"/>
      <c r="K27" s="40"/>
      <c r="L27" s="40" t="s">
        <v>492</v>
      </c>
      <c r="M27" s="40" t="s">
        <v>691</v>
      </c>
      <c r="N27" s="40" t="s">
        <v>800</v>
      </c>
      <c r="O27" s="40"/>
      <c r="P27" s="40"/>
    </row>
    <row r="28" spans="1:16" x14ac:dyDescent="0.2">
      <c r="A28" t="s">
        <v>699</v>
      </c>
      <c r="B28" t="s">
        <v>692</v>
      </c>
      <c r="C28" t="s">
        <v>725</v>
      </c>
      <c r="D28" s="40" t="s">
        <v>857</v>
      </c>
      <c r="E28" s="40" t="s">
        <v>858</v>
      </c>
      <c r="F28" s="40"/>
      <c r="G28" s="40"/>
      <c r="H28" s="40"/>
      <c r="I28" s="40"/>
      <c r="J28" s="40"/>
      <c r="K28" s="40"/>
      <c r="L28" s="40" t="s">
        <v>493</v>
      </c>
      <c r="M28" s="40" t="s">
        <v>691</v>
      </c>
      <c r="N28" s="40" t="s">
        <v>800</v>
      </c>
      <c r="O28" s="40"/>
      <c r="P28" s="40"/>
    </row>
    <row r="29" spans="1:16" x14ac:dyDescent="0.2">
      <c r="A29" t="s">
        <v>699</v>
      </c>
      <c r="B29" t="s">
        <v>692</v>
      </c>
      <c r="C29" t="s">
        <v>726</v>
      </c>
      <c r="D29" s="40" t="s">
        <v>834</v>
      </c>
      <c r="E29" s="40" t="s">
        <v>842</v>
      </c>
      <c r="F29" s="40" t="s">
        <v>859</v>
      </c>
      <c r="G29" s="40"/>
      <c r="H29" s="40"/>
      <c r="I29" s="40"/>
      <c r="J29" s="40"/>
      <c r="K29" s="40"/>
      <c r="L29" s="40" t="s">
        <v>494</v>
      </c>
      <c r="M29" s="40" t="s">
        <v>691</v>
      </c>
      <c r="N29" s="40" t="s">
        <v>800</v>
      </c>
      <c r="O29" s="40"/>
      <c r="P29" s="40"/>
    </row>
    <row r="30" spans="1:16" x14ac:dyDescent="0.2">
      <c r="A30" t="s">
        <v>699</v>
      </c>
      <c r="B30" t="s">
        <v>692</v>
      </c>
      <c r="C30" t="s">
        <v>727</v>
      </c>
      <c r="D30" s="40" t="s">
        <v>860</v>
      </c>
      <c r="E30" s="40"/>
      <c r="F30" s="40"/>
      <c r="G30" s="40"/>
      <c r="H30" s="40"/>
      <c r="I30" s="40"/>
      <c r="J30" s="40"/>
      <c r="K30" s="40"/>
      <c r="L30" s="40" t="s">
        <v>495</v>
      </c>
      <c r="M30" s="40" t="s">
        <v>691</v>
      </c>
      <c r="N30" s="40" t="s">
        <v>800</v>
      </c>
      <c r="O30" s="40"/>
      <c r="P30" s="40"/>
    </row>
    <row r="31" spans="1:16" x14ac:dyDescent="0.2">
      <c r="A31" t="s">
        <v>699</v>
      </c>
      <c r="B31" t="s">
        <v>692</v>
      </c>
      <c r="C31" t="s">
        <v>728</v>
      </c>
      <c r="D31" s="40" t="s">
        <v>861</v>
      </c>
      <c r="E31" s="40" t="s">
        <v>862</v>
      </c>
      <c r="F31" s="40" t="s">
        <v>863</v>
      </c>
      <c r="G31" s="40"/>
      <c r="H31" s="40"/>
      <c r="I31" s="40"/>
      <c r="J31" s="40"/>
      <c r="K31" s="40"/>
      <c r="L31" s="40" t="s">
        <v>496</v>
      </c>
      <c r="M31" s="40" t="s">
        <v>691</v>
      </c>
      <c r="N31" s="40" t="s">
        <v>800</v>
      </c>
      <c r="O31" s="40"/>
      <c r="P31" s="40"/>
    </row>
    <row r="32" spans="1:16" x14ac:dyDescent="0.2">
      <c r="A32" t="s">
        <v>699</v>
      </c>
      <c r="B32" t="s">
        <v>692</v>
      </c>
      <c r="C32" t="s">
        <v>729</v>
      </c>
      <c r="D32" s="40" t="s">
        <v>864</v>
      </c>
      <c r="E32" s="40" t="s">
        <v>865</v>
      </c>
      <c r="F32" s="40" t="s">
        <v>840</v>
      </c>
      <c r="G32" s="40"/>
      <c r="H32" s="40"/>
      <c r="I32" s="40"/>
      <c r="J32" s="40"/>
      <c r="K32" s="40"/>
      <c r="L32" s="40" t="s">
        <v>497</v>
      </c>
      <c r="M32" s="40" t="s">
        <v>691</v>
      </c>
      <c r="N32" s="40" t="s">
        <v>800</v>
      </c>
      <c r="O32" s="40"/>
      <c r="P32" s="40"/>
    </row>
    <row r="33" spans="1:16" x14ac:dyDescent="0.2">
      <c r="A33" t="s">
        <v>699</v>
      </c>
      <c r="B33" t="s">
        <v>692</v>
      </c>
      <c r="C33" t="s">
        <v>730</v>
      </c>
      <c r="D33" s="40" t="s">
        <v>866</v>
      </c>
      <c r="E33" s="40" t="s">
        <v>867</v>
      </c>
      <c r="F33" s="40"/>
      <c r="G33" s="40"/>
      <c r="H33" s="40"/>
      <c r="I33" s="40"/>
      <c r="J33" s="40"/>
      <c r="K33" s="40"/>
      <c r="L33" s="40" t="s">
        <v>498</v>
      </c>
      <c r="M33" s="40" t="s">
        <v>691</v>
      </c>
      <c r="N33" s="40" t="s">
        <v>800</v>
      </c>
      <c r="O33" s="40"/>
      <c r="P33" s="40"/>
    </row>
    <row r="34" spans="1:16" x14ac:dyDescent="0.2">
      <c r="A34" t="s">
        <v>699</v>
      </c>
      <c r="B34" t="s">
        <v>692</v>
      </c>
      <c r="C34" t="s">
        <v>731</v>
      </c>
      <c r="D34" s="40" t="s">
        <v>868</v>
      </c>
      <c r="E34" s="40" t="s">
        <v>869</v>
      </c>
      <c r="F34" s="40"/>
      <c r="G34" s="40"/>
      <c r="H34" s="40"/>
      <c r="I34" s="40"/>
      <c r="J34" s="40"/>
      <c r="K34" s="40"/>
      <c r="L34" s="40" t="s">
        <v>499</v>
      </c>
      <c r="M34" s="40" t="s">
        <v>691</v>
      </c>
      <c r="N34" s="40" t="s">
        <v>800</v>
      </c>
      <c r="O34" s="40"/>
      <c r="P34" s="40"/>
    </row>
    <row r="35" spans="1:16" x14ac:dyDescent="0.2">
      <c r="A35" t="s">
        <v>699</v>
      </c>
      <c r="B35" t="s">
        <v>692</v>
      </c>
      <c r="C35" t="s">
        <v>732</v>
      </c>
      <c r="D35" s="40" t="s">
        <v>870</v>
      </c>
      <c r="E35" s="40" t="s">
        <v>871</v>
      </c>
      <c r="F35" s="40" t="s">
        <v>872</v>
      </c>
      <c r="G35" s="40"/>
      <c r="H35" s="40"/>
      <c r="I35" s="40"/>
      <c r="J35" s="40"/>
      <c r="K35" s="40"/>
      <c r="L35" s="40" t="s">
        <v>500</v>
      </c>
      <c r="M35" s="40" t="s">
        <v>691</v>
      </c>
      <c r="N35" s="40" t="s">
        <v>800</v>
      </c>
      <c r="O35" s="40"/>
      <c r="P35" s="40"/>
    </row>
    <row r="36" spans="1:16" x14ac:dyDescent="0.2">
      <c r="A36" t="s">
        <v>699</v>
      </c>
      <c r="B36" t="s">
        <v>692</v>
      </c>
      <c r="C36" t="s">
        <v>733</v>
      </c>
      <c r="D36" s="40" t="s">
        <v>873</v>
      </c>
      <c r="E36" s="40" t="s">
        <v>874</v>
      </c>
      <c r="F36" s="40"/>
      <c r="G36" s="40"/>
      <c r="H36" s="40"/>
      <c r="I36" s="40"/>
      <c r="J36" s="40"/>
      <c r="K36" s="40"/>
      <c r="L36" s="40" t="s">
        <v>501</v>
      </c>
      <c r="M36" s="40" t="s">
        <v>691</v>
      </c>
      <c r="N36" s="40" t="s">
        <v>800</v>
      </c>
      <c r="O36" s="40"/>
      <c r="P36" s="40"/>
    </row>
    <row r="37" spans="1:16" x14ac:dyDescent="0.2">
      <c r="A37" t="s">
        <v>699</v>
      </c>
      <c r="B37" t="s">
        <v>692</v>
      </c>
      <c r="C37" t="s">
        <v>734</v>
      </c>
      <c r="D37" s="40" t="s">
        <v>875</v>
      </c>
      <c r="E37" s="40"/>
      <c r="F37" s="40"/>
      <c r="G37" s="40"/>
      <c r="H37" s="40"/>
      <c r="I37" s="40"/>
      <c r="J37" s="40"/>
      <c r="K37" s="40"/>
      <c r="L37" s="40" t="s">
        <v>502</v>
      </c>
      <c r="M37" s="40" t="s">
        <v>691</v>
      </c>
      <c r="N37" s="40" t="s">
        <v>800</v>
      </c>
      <c r="O37" s="40"/>
      <c r="P37" s="40"/>
    </row>
    <row r="38" spans="1:16" x14ac:dyDescent="0.2">
      <c r="A38" t="s">
        <v>699</v>
      </c>
      <c r="B38" t="s">
        <v>692</v>
      </c>
      <c r="C38" t="s">
        <v>735</v>
      </c>
      <c r="D38" s="40" t="s">
        <v>876</v>
      </c>
      <c r="E38" s="40" t="s">
        <v>877</v>
      </c>
      <c r="F38" s="40"/>
      <c r="G38" s="40"/>
      <c r="H38" s="40"/>
      <c r="I38" s="40"/>
      <c r="J38" s="40"/>
      <c r="K38" s="40"/>
      <c r="L38" s="40" t="s">
        <v>503</v>
      </c>
      <c r="M38" s="40" t="s">
        <v>691</v>
      </c>
      <c r="N38" s="40" t="s">
        <v>800</v>
      </c>
      <c r="O38" s="40"/>
      <c r="P38" s="40"/>
    </row>
    <row r="39" spans="1:16" x14ac:dyDescent="0.2">
      <c r="A39" t="s">
        <v>699</v>
      </c>
      <c r="B39" t="s">
        <v>692</v>
      </c>
      <c r="C39" t="s">
        <v>736</v>
      </c>
      <c r="D39" s="40" t="s">
        <v>878</v>
      </c>
      <c r="E39" s="40" t="s">
        <v>879</v>
      </c>
      <c r="F39" s="40" t="s">
        <v>880</v>
      </c>
      <c r="G39" s="40"/>
      <c r="H39" s="40"/>
      <c r="I39" s="40"/>
      <c r="J39" s="40"/>
      <c r="K39" s="40"/>
      <c r="L39" s="40" t="s">
        <v>504</v>
      </c>
      <c r="M39" s="40" t="s">
        <v>691</v>
      </c>
      <c r="N39" s="40" t="s">
        <v>800</v>
      </c>
      <c r="O39" s="40"/>
      <c r="P39" s="40"/>
    </row>
    <row r="40" spans="1:16" x14ac:dyDescent="0.2">
      <c r="A40" t="s">
        <v>699</v>
      </c>
      <c r="B40" t="s">
        <v>692</v>
      </c>
      <c r="C40" t="s">
        <v>737</v>
      </c>
      <c r="D40" s="40" t="s">
        <v>881</v>
      </c>
      <c r="E40" s="40" t="s">
        <v>882</v>
      </c>
      <c r="F40" s="40"/>
      <c r="G40" s="40"/>
      <c r="H40" s="40"/>
      <c r="I40" s="40"/>
      <c r="J40" s="40"/>
      <c r="K40" s="40"/>
      <c r="L40" s="40" t="s">
        <v>505</v>
      </c>
      <c r="M40" s="40" t="s">
        <v>691</v>
      </c>
      <c r="N40" s="40" t="s">
        <v>800</v>
      </c>
      <c r="O40" s="40"/>
      <c r="P40" s="40"/>
    </row>
    <row r="41" spans="1:16" x14ac:dyDescent="0.2">
      <c r="A41" t="s">
        <v>699</v>
      </c>
      <c r="B41" t="s">
        <v>692</v>
      </c>
      <c r="C41" t="s">
        <v>738</v>
      </c>
      <c r="D41" s="40" t="s">
        <v>883</v>
      </c>
      <c r="E41" s="40" t="s">
        <v>818</v>
      </c>
      <c r="F41" s="40" t="s">
        <v>884</v>
      </c>
      <c r="G41" s="40"/>
      <c r="H41" s="40"/>
      <c r="I41" s="40"/>
      <c r="J41" s="40"/>
      <c r="K41" s="40"/>
      <c r="L41" s="40" t="s">
        <v>506</v>
      </c>
      <c r="M41" s="40" t="s">
        <v>691</v>
      </c>
      <c r="N41" s="40" t="s">
        <v>800</v>
      </c>
      <c r="O41" s="40"/>
      <c r="P41" s="40"/>
    </row>
    <row r="42" spans="1:16" x14ac:dyDescent="0.2">
      <c r="A42" t="s">
        <v>699</v>
      </c>
      <c r="B42" t="s">
        <v>692</v>
      </c>
      <c r="C42" t="s">
        <v>739</v>
      </c>
      <c r="D42" s="40" t="s">
        <v>885</v>
      </c>
      <c r="E42" s="40" t="s">
        <v>886</v>
      </c>
      <c r="F42" s="40" t="s">
        <v>883</v>
      </c>
      <c r="G42" s="40"/>
      <c r="H42" s="40"/>
      <c r="I42" s="40"/>
      <c r="J42" s="40"/>
      <c r="K42" s="40"/>
      <c r="L42" s="40" t="s">
        <v>507</v>
      </c>
      <c r="M42" s="40" t="s">
        <v>691</v>
      </c>
      <c r="N42" s="40" t="s">
        <v>800</v>
      </c>
      <c r="O42" s="40"/>
      <c r="P42" s="40"/>
    </row>
    <row r="43" spans="1:16" x14ac:dyDescent="0.2">
      <c r="A43" t="s">
        <v>699</v>
      </c>
      <c r="B43" t="s">
        <v>692</v>
      </c>
      <c r="C43" t="s">
        <v>740</v>
      </c>
      <c r="D43" s="40" t="s">
        <v>887</v>
      </c>
      <c r="E43" s="40" t="s">
        <v>888</v>
      </c>
      <c r="F43" s="40" t="s">
        <v>889</v>
      </c>
      <c r="G43" s="40"/>
      <c r="H43" s="40"/>
      <c r="I43" s="40"/>
      <c r="J43" s="40"/>
      <c r="K43" s="40"/>
      <c r="L43" s="40" t="s">
        <v>508</v>
      </c>
      <c r="M43" s="40" t="s">
        <v>691</v>
      </c>
      <c r="N43" s="40" t="s">
        <v>800</v>
      </c>
      <c r="O43" s="40"/>
      <c r="P43" s="40"/>
    </row>
    <row r="44" spans="1:16" x14ac:dyDescent="0.2">
      <c r="A44" t="s">
        <v>699</v>
      </c>
      <c r="B44" t="s">
        <v>692</v>
      </c>
      <c r="C44" t="s">
        <v>741</v>
      </c>
      <c r="D44" s="40" t="s">
        <v>890</v>
      </c>
      <c r="E44" s="40" t="s">
        <v>891</v>
      </c>
      <c r="F44" s="40"/>
      <c r="G44" s="40"/>
      <c r="H44" s="40"/>
      <c r="I44" s="40"/>
      <c r="J44" s="40"/>
      <c r="K44" s="40"/>
      <c r="L44" s="40" t="s">
        <v>509</v>
      </c>
      <c r="M44" s="40" t="s">
        <v>691</v>
      </c>
      <c r="N44" s="40" t="s">
        <v>800</v>
      </c>
      <c r="O44" s="40"/>
      <c r="P44" s="40"/>
    </row>
    <row r="45" spans="1:16" x14ac:dyDescent="0.2">
      <c r="A45" t="s">
        <v>699</v>
      </c>
      <c r="B45" t="s">
        <v>692</v>
      </c>
      <c r="C45" t="s">
        <v>742</v>
      </c>
      <c r="D45" s="40" t="s">
        <v>892</v>
      </c>
      <c r="E45" s="40" t="s">
        <v>883</v>
      </c>
      <c r="F45" s="40"/>
      <c r="G45" s="40"/>
      <c r="H45" s="40"/>
      <c r="I45" s="40"/>
      <c r="J45" s="40"/>
      <c r="K45" s="40"/>
      <c r="L45" s="40" t="s">
        <v>510</v>
      </c>
      <c r="M45" s="40" t="s">
        <v>691</v>
      </c>
      <c r="N45" s="40" t="s">
        <v>800</v>
      </c>
      <c r="O45" s="40"/>
      <c r="P45" s="40"/>
    </row>
    <row r="46" spans="1:16" x14ac:dyDescent="0.2">
      <c r="A46" t="s">
        <v>699</v>
      </c>
      <c r="B46" t="s">
        <v>692</v>
      </c>
      <c r="C46" t="s">
        <v>743</v>
      </c>
      <c r="D46" s="40" t="s">
        <v>893</v>
      </c>
      <c r="E46" s="40" t="s">
        <v>894</v>
      </c>
      <c r="F46" s="40" t="s">
        <v>895</v>
      </c>
      <c r="G46" s="40"/>
      <c r="H46" s="40"/>
      <c r="I46" s="40"/>
      <c r="J46" s="40"/>
      <c r="K46" s="40"/>
      <c r="L46" s="40" t="s">
        <v>511</v>
      </c>
      <c r="M46" s="40" t="s">
        <v>691</v>
      </c>
      <c r="N46" s="40" t="s">
        <v>800</v>
      </c>
      <c r="O46" s="40"/>
      <c r="P46" s="40"/>
    </row>
    <row r="47" spans="1:16" x14ac:dyDescent="0.2">
      <c r="A47" t="s">
        <v>699</v>
      </c>
      <c r="B47" t="s">
        <v>692</v>
      </c>
      <c r="C47" t="s">
        <v>744</v>
      </c>
      <c r="D47" s="40" t="s">
        <v>843</v>
      </c>
      <c r="E47" s="40" t="s">
        <v>886</v>
      </c>
      <c r="F47" s="40"/>
      <c r="G47" s="40"/>
      <c r="H47" s="40"/>
      <c r="I47" s="40"/>
      <c r="J47" s="40"/>
      <c r="K47" s="40"/>
      <c r="L47" s="40" t="s">
        <v>512</v>
      </c>
      <c r="M47" s="40" t="s">
        <v>691</v>
      </c>
      <c r="N47" s="40" t="s">
        <v>800</v>
      </c>
      <c r="O47" s="40"/>
      <c r="P47" s="40"/>
    </row>
    <row r="48" spans="1:16" x14ac:dyDescent="0.2">
      <c r="A48" t="s">
        <v>699</v>
      </c>
      <c r="B48" t="s">
        <v>693</v>
      </c>
      <c r="C48" t="s">
        <v>745</v>
      </c>
      <c r="D48" s="40" t="s">
        <v>896</v>
      </c>
      <c r="E48" s="40" t="s">
        <v>897</v>
      </c>
      <c r="F48" s="40"/>
      <c r="G48" s="40"/>
      <c r="H48" s="40"/>
      <c r="I48" s="40"/>
      <c r="J48" s="40"/>
      <c r="K48" s="40"/>
      <c r="L48" s="40" t="s">
        <v>513</v>
      </c>
      <c r="M48" s="40" t="s">
        <v>691</v>
      </c>
      <c r="N48" s="40" t="s">
        <v>800</v>
      </c>
      <c r="O48" s="40"/>
      <c r="P48" s="40"/>
    </row>
    <row r="49" spans="1:16" x14ac:dyDescent="0.2">
      <c r="A49" t="s">
        <v>699</v>
      </c>
      <c r="B49" t="s">
        <v>693</v>
      </c>
      <c r="C49" t="s">
        <v>746</v>
      </c>
      <c r="D49" s="40" t="s">
        <v>898</v>
      </c>
      <c r="E49" s="40" t="s">
        <v>899</v>
      </c>
      <c r="F49" s="40" t="s">
        <v>863</v>
      </c>
      <c r="G49" s="40"/>
      <c r="H49" s="40"/>
      <c r="I49" s="40"/>
      <c r="J49" s="40"/>
      <c r="K49" s="40"/>
      <c r="L49" s="40" t="s">
        <v>514</v>
      </c>
      <c r="M49" s="40" t="s">
        <v>691</v>
      </c>
      <c r="N49" s="40" t="s">
        <v>800</v>
      </c>
      <c r="O49" s="40"/>
      <c r="P49" s="40"/>
    </row>
    <row r="50" spans="1:16" x14ac:dyDescent="0.2">
      <c r="A50" t="s">
        <v>699</v>
      </c>
      <c r="B50" t="s">
        <v>693</v>
      </c>
      <c r="C50" t="s">
        <v>747</v>
      </c>
      <c r="D50" s="40" t="s">
        <v>900</v>
      </c>
      <c r="E50" s="40" t="s">
        <v>901</v>
      </c>
      <c r="F50" s="40"/>
      <c r="G50" s="40"/>
      <c r="H50" s="40"/>
      <c r="I50" s="40"/>
      <c r="J50" s="40"/>
      <c r="K50" s="40"/>
      <c r="L50" s="40" t="s">
        <v>515</v>
      </c>
      <c r="M50" s="40" t="s">
        <v>691</v>
      </c>
      <c r="N50" s="40" t="s">
        <v>800</v>
      </c>
      <c r="O50" s="40"/>
      <c r="P50" s="40"/>
    </row>
    <row r="51" spans="1:16" x14ac:dyDescent="0.2">
      <c r="A51" t="s">
        <v>699</v>
      </c>
      <c r="B51" t="s">
        <v>693</v>
      </c>
      <c r="C51" t="s">
        <v>748</v>
      </c>
      <c r="D51" s="40" t="s">
        <v>902</v>
      </c>
      <c r="E51" s="40" t="s">
        <v>903</v>
      </c>
      <c r="F51" s="40" t="s">
        <v>904</v>
      </c>
      <c r="G51" s="40"/>
      <c r="H51" s="40"/>
      <c r="I51" s="40"/>
      <c r="J51" s="40"/>
      <c r="K51" s="40"/>
      <c r="L51" s="40" t="s">
        <v>516</v>
      </c>
      <c r="M51" s="40" t="s">
        <v>691</v>
      </c>
      <c r="N51" s="40" t="s">
        <v>800</v>
      </c>
      <c r="O51" s="40"/>
      <c r="P51" s="40"/>
    </row>
    <row r="52" spans="1:16" x14ac:dyDescent="0.2">
      <c r="A52" t="s">
        <v>699</v>
      </c>
      <c r="B52" t="s">
        <v>693</v>
      </c>
      <c r="C52" t="s">
        <v>749</v>
      </c>
      <c r="D52" s="40" t="s">
        <v>905</v>
      </c>
      <c r="E52" s="40" t="s">
        <v>906</v>
      </c>
      <c r="F52" s="40" t="s">
        <v>907</v>
      </c>
      <c r="G52" s="40"/>
      <c r="H52" s="40"/>
      <c r="I52" s="40"/>
      <c r="J52" s="40"/>
      <c r="K52" s="40"/>
      <c r="L52" s="40" t="s">
        <v>517</v>
      </c>
      <c r="M52" s="40" t="s">
        <v>691</v>
      </c>
      <c r="N52" s="40" t="s">
        <v>800</v>
      </c>
      <c r="O52" s="40"/>
      <c r="P52" s="40"/>
    </row>
    <row r="53" spans="1:16" x14ac:dyDescent="0.2">
      <c r="A53" t="s">
        <v>699</v>
      </c>
      <c r="B53" t="s">
        <v>693</v>
      </c>
      <c r="C53" t="s">
        <v>750</v>
      </c>
      <c r="D53" s="40" t="s">
        <v>908</v>
      </c>
      <c r="E53" s="40" t="s">
        <v>909</v>
      </c>
      <c r="F53" s="40"/>
      <c r="G53" s="40"/>
      <c r="H53" s="40"/>
      <c r="I53" s="40"/>
      <c r="J53" s="40"/>
      <c r="K53" s="40"/>
      <c r="L53" s="40" t="s">
        <v>518</v>
      </c>
      <c r="M53" s="40" t="s">
        <v>691</v>
      </c>
      <c r="N53" s="40" t="s">
        <v>800</v>
      </c>
      <c r="O53" s="40"/>
      <c r="P53" s="40"/>
    </row>
    <row r="54" spans="1:16" x14ac:dyDescent="0.2">
      <c r="A54" t="s">
        <v>699</v>
      </c>
      <c r="B54" t="s">
        <v>693</v>
      </c>
      <c r="C54" t="s">
        <v>751</v>
      </c>
      <c r="D54" s="40" t="s">
        <v>910</v>
      </c>
      <c r="E54" s="40" t="s">
        <v>847</v>
      </c>
      <c r="F54" s="40"/>
      <c r="G54" s="40"/>
      <c r="H54" s="40"/>
      <c r="I54" s="40"/>
      <c r="J54" s="40"/>
      <c r="K54" s="40"/>
      <c r="L54" s="40" t="s">
        <v>519</v>
      </c>
      <c r="M54" s="40" t="s">
        <v>691</v>
      </c>
      <c r="N54" s="40" t="s">
        <v>800</v>
      </c>
      <c r="O54" s="40"/>
      <c r="P54" s="40"/>
    </row>
    <row r="55" spans="1:16" x14ac:dyDescent="0.2">
      <c r="A55" t="s">
        <v>699</v>
      </c>
      <c r="B55" t="s">
        <v>693</v>
      </c>
      <c r="C55" t="s">
        <v>752</v>
      </c>
      <c r="D55" s="40" t="s">
        <v>901</v>
      </c>
      <c r="E55" s="40" t="s">
        <v>911</v>
      </c>
      <c r="F55" s="40" t="s">
        <v>912</v>
      </c>
      <c r="G55" s="40"/>
      <c r="H55" s="40"/>
      <c r="I55" s="40"/>
      <c r="J55" s="40"/>
      <c r="K55" s="40"/>
      <c r="L55" s="40" t="s">
        <v>520</v>
      </c>
      <c r="M55" s="40" t="s">
        <v>691</v>
      </c>
      <c r="N55" s="40" t="s">
        <v>800</v>
      </c>
      <c r="O55" s="40"/>
      <c r="P55" s="40"/>
    </row>
    <row r="56" spans="1:16" x14ac:dyDescent="0.2">
      <c r="A56" t="s">
        <v>699</v>
      </c>
      <c r="B56" t="s">
        <v>693</v>
      </c>
      <c r="C56" t="s">
        <v>753</v>
      </c>
      <c r="D56" s="40" t="s">
        <v>913</v>
      </c>
      <c r="E56" s="40" t="s">
        <v>914</v>
      </c>
      <c r="F56" s="40" t="s">
        <v>915</v>
      </c>
      <c r="G56" s="40"/>
      <c r="H56" s="40"/>
      <c r="I56" s="40"/>
      <c r="J56" s="40"/>
      <c r="K56" s="40"/>
      <c r="L56" s="40" t="s">
        <v>521</v>
      </c>
      <c r="M56" s="40" t="s">
        <v>691</v>
      </c>
      <c r="N56" s="40" t="s">
        <v>800</v>
      </c>
      <c r="O56" s="40"/>
      <c r="P56" s="40"/>
    </row>
    <row r="57" spans="1:16" x14ac:dyDescent="0.2">
      <c r="A57" t="s">
        <v>699</v>
      </c>
      <c r="B57" t="s">
        <v>693</v>
      </c>
      <c r="C57" t="s">
        <v>754</v>
      </c>
      <c r="D57" s="40" t="s">
        <v>916</v>
      </c>
      <c r="E57" s="40" t="s">
        <v>917</v>
      </c>
      <c r="F57" s="40" t="s">
        <v>918</v>
      </c>
      <c r="G57" s="40"/>
      <c r="H57" s="40"/>
      <c r="I57" s="40"/>
      <c r="J57" s="40"/>
      <c r="K57" s="40"/>
      <c r="L57" s="40" t="s">
        <v>522</v>
      </c>
      <c r="M57" s="40" t="s">
        <v>691</v>
      </c>
      <c r="N57" s="40" t="s">
        <v>800</v>
      </c>
      <c r="O57" s="40"/>
      <c r="P57" s="40"/>
    </row>
    <row r="58" spans="1:16" x14ac:dyDescent="0.2">
      <c r="A58" t="s">
        <v>699</v>
      </c>
      <c r="B58" t="s">
        <v>693</v>
      </c>
      <c r="C58" t="s">
        <v>755</v>
      </c>
      <c r="D58" s="40" t="s">
        <v>919</v>
      </c>
      <c r="E58" s="40" t="s">
        <v>920</v>
      </c>
      <c r="F58" s="40"/>
      <c r="G58" s="40"/>
      <c r="H58" s="40"/>
      <c r="I58" s="40"/>
      <c r="J58" s="40"/>
      <c r="K58" s="40"/>
      <c r="L58" s="40" t="s">
        <v>523</v>
      </c>
      <c r="M58" s="40" t="s">
        <v>691</v>
      </c>
      <c r="N58" s="40" t="s">
        <v>800</v>
      </c>
      <c r="O58" s="40"/>
      <c r="P58" s="40"/>
    </row>
    <row r="59" spans="1:16" x14ac:dyDescent="0.2">
      <c r="A59" t="s">
        <v>699</v>
      </c>
      <c r="B59" t="s">
        <v>693</v>
      </c>
      <c r="C59" t="s">
        <v>756</v>
      </c>
      <c r="D59" s="40" t="s">
        <v>921</v>
      </c>
      <c r="E59" s="40" t="s">
        <v>922</v>
      </c>
      <c r="F59" s="40" t="s">
        <v>923</v>
      </c>
      <c r="G59" s="40"/>
      <c r="H59" s="40"/>
      <c r="I59" s="40"/>
      <c r="J59" s="40"/>
      <c r="K59" s="40"/>
      <c r="L59" s="40" t="s">
        <v>524</v>
      </c>
      <c r="M59" s="40" t="s">
        <v>691</v>
      </c>
      <c r="N59" s="40" t="s">
        <v>800</v>
      </c>
      <c r="O59" s="40"/>
      <c r="P59" s="40"/>
    </row>
    <row r="60" spans="1:16" x14ac:dyDescent="0.2">
      <c r="A60" t="s">
        <v>699</v>
      </c>
      <c r="B60" t="s">
        <v>693</v>
      </c>
      <c r="C60" t="s">
        <v>757</v>
      </c>
      <c r="D60" s="40" t="s">
        <v>924</v>
      </c>
      <c r="E60" s="40" t="s">
        <v>925</v>
      </c>
      <c r="F60" s="40" t="s">
        <v>926</v>
      </c>
      <c r="G60" s="40"/>
      <c r="H60" s="40"/>
      <c r="I60" s="40"/>
      <c r="J60" s="40"/>
      <c r="K60" s="40"/>
      <c r="L60" s="40" t="s">
        <v>525</v>
      </c>
      <c r="M60" s="40" t="s">
        <v>691</v>
      </c>
      <c r="N60" s="40" t="s">
        <v>800</v>
      </c>
      <c r="O60" s="40"/>
      <c r="P60" s="40"/>
    </row>
    <row r="61" spans="1:16" x14ac:dyDescent="0.2">
      <c r="A61" t="s">
        <v>699</v>
      </c>
      <c r="B61" t="s">
        <v>693</v>
      </c>
      <c r="C61" t="s">
        <v>758</v>
      </c>
      <c r="D61" s="40" t="s">
        <v>927</v>
      </c>
      <c r="E61" s="40" t="s">
        <v>928</v>
      </c>
      <c r="F61" s="40" t="s">
        <v>929</v>
      </c>
      <c r="G61" s="40"/>
      <c r="H61" s="40"/>
      <c r="I61" s="40"/>
      <c r="J61" s="40"/>
      <c r="K61" s="40"/>
      <c r="L61" s="40" t="s">
        <v>526</v>
      </c>
      <c r="M61" s="40" t="s">
        <v>691</v>
      </c>
      <c r="N61" s="40" t="s">
        <v>800</v>
      </c>
      <c r="O61" s="40"/>
      <c r="P61" s="40"/>
    </row>
    <row r="62" spans="1:16" x14ac:dyDescent="0.2">
      <c r="A62" t="s">
        <v>699</v>
      </c>
      <c r="B62" t="s">
        <v>693</v>
      </c>
      <c r="C62" t="s">
        <v>759</v>
      </c>
      <c r="D62" s="40" t="s">
        <v>930</v>
      </c>
      <c r="E62" s="40" t="s">
        <v>931</v>
      </c>
      <c r="F62" s="40"/>
      <c r="G62" s="40"/>
      <c r="H62" s="40"/>
      <c r="I62" s="40"/>
      <c r="J62" s="40"/>
      <c r="K62" s="40"/>
      <c r="L62" s="40" t="s">
        <v>527</v>
      </c>
      <c r="M62" s="40" t="s">
        <v>691</v>
      </c>
      <c r="N62" s="40" t="s">
        <v>800</v>
      </c>
      <c r="O62" s="40"/>
      <c r="P62" s="40"/>
    </row>
    <row r="63" spans="1:16" x14ac:dyDescent="0.2">
      <c r="A63" t="s">
        <v>699</v>
      </c>
      <c r="B63" t="s">
        <v>693</v>
      </c>
      <c r="C63" t="s">
        <v>760</v>
      </c>
      <c r="D63" s="40" t="s">
        <v>932</v>
      </c>
      <c r="E63" s="40" t="s">
        <v>933</v>
      </c>
      <c r="F63" s="40"/>
      <c r="G63" s="40"/>
      <c r="H63" s="40"/>
      <c r="I63" s="40"/>
      <c r="J63" s="40"/>
      <c r="K63" s="40"/>
      <c r="L63" s="40" t="s">
        <v>528</v>
      </c>
      <c r="M63" s="40" t="s">
        <v>691</v>
      </c>
      <c r="N63" s="40" t="s">
        <v>800</v>
      </c>
      <c r="O63" s="40"/>
      <c r="P63" s="40"/>
    </row>
    <row r="64" spans="1:16" x14ac:dyDescent="0.2">
      <c r="A64" t="s">
        <v>699</v>
      </c>
      <c r="B64" t="s">
        <v>693</v>
      </c>
      <c r="C64" t="s">
        <v>761</v>
      </c>
      <c r="D64" s="40" t="s">
        <v>934</v>
      </c>
      <c r="E64" s="40" t="s">
        <v>935</v>
      </c>
      <c r="F64" s="40"/>
      <c r="G64" s="40"/>
      <c r="H64" s="40"/>
      <c r="I64" s="40"/>
      <c r="J64" s="40"/>
      <c r="K64" s="40"/>
      <c r="L64" s="40" t="s">
        <v>529</v>
      </c>
      <c r="M64" s="40" t="s">
        <v>691</v>
      </c>
      <c r="N64" s="40" t="s">
        <v>800</v>
      </c>
      <c r="O64" s="40"/>
      <c r="P64" s="40"/>
    </row>
    <row r="65" spans="1:16" x14ac:dyDescent="0.2">
      <c r="A65" t="s">
        <v>699</v>
      </c>
      <c r="B65" t="s">
        <v>693</v>
      </c>
      <c r="C65" t="s">
        <v>762</v>
      </c>
      <c r="D65" s="40" t="s">
        <v>936</v>
      </c>
      <c r="E65" s="40" t="s">
        <v>937</v>
      </c>
      <c r="F65" s="40"/>
      <c r="G65" s="40"/>
      <c r="H65" s="40"/>
      <c r="I65" s="40"/>
      <c r="J65" s="40"/>
      <c r="K65" s="40"/>
      <c r="L65" s="40" t="s">
        <v>530</v>
      </c>
      <c r="M65" s="40" t="s">
        <v>691</v>
      </c>
      <c r="N65" s="40" t="s">
        <v>800</v>
      </c>
      <c r="O65" s="40"/>
      <c r="P65" s="40"/>
    </row>
    <row r="66" spans="1:16" x14ac:dyDescent="0.2">
      <c r="A66" t="s">
        <v>699</v>
      </c>
      <c r="B66" t="s">
        <v>693</v>
      </c>
      <c r="C66" t="s">
        <v>763</v>
      </c>
      <c r="D66" s="40" t="s">
        <v>938</v>
      </c>
      <c r="E66" s="40" t="s">
        <v>939</v>
      </c>
      <c r="F66" s="40"/>
      <c r="G66" s="40"/>
      <c r="H66" s="40"/>
      <c r="I66" s="40"/>
      <c r="J66" s="40"/>
      <c r="K66" s="40"/>
      <c r="L66" s="40" t="s">
        <v>531</v>
      </c>
      <c r="M66" s="40" t="s">
        <v>691</v>
      </c>
      <c r="N66" s="40" t="s">
        <v>800</v>
      </c>
      <c r="O66" s="40"/>
      <c r="P66" s="40"/>
    </row>
    <row r="67" spans="1:16" x14ac:dyDescent="0.2">
      <c r="A67" t="s">
        <v>699</v>
      </c>
      <c r="B67" t="s">
        <v>693</v>
      </c>
      <c r="C67" t="s">
        <v>764</v>
      </c>
      <c r="D67" s="40" t="s">
        <v>892</v>
      </c>
      <c r="E67" s="40" t="s">
        <v>940</v>
      </c>
      <c r="F67" s="40"/>
      <c r="G67" s="40"/>
      <c r="H67" s="40"/>
      <c r="I67" s="40"/>
      <c r="J67" s="40"/>
      <c r="K67" s="40"/>
      <c r="L67" s="40" t="s">
        <v>532</v>
      </c>
      <c r="M67" s="40" t="s">
        <v>691</v>
      </c>
      <c r="N67" s="40" t="s">
        <v>800</v>
      </c>
      <c r="O67" s="40"/>
      <c r="P67" s="40"/>
    </row>
    <row r="68" spans="1:16" x14ac:dyDescent="0.2">
      <c r="A68" t="s">
        <v>699</v>
      </c>
      <c r="B68" t="s">
        <v>693</v>
      </c>
      <c r="C68" t="s">
        <v>765</v>
      </c>
      <c r="D68" s="40" t="s">
        <v>941</v>
      </c>
      <c r="E68" s="40" t="s">
        <v>942</v>
      </c>
      <c r="F68" s="40"/>
      <c r="G68" s="40"/>
      <c r="H68" s="40"/>
      <c r="I68" s="40"/>
      <c r="J68" s="40"/>
      <c r="K68" s="40"/>
      <c r="L68" s="40" t="s">
        <v>533</v>
      </c>
      <c r="M68" s="40" t="s">
        <v>691</v>
      </c>
      <c r="N68" s="40" t="s">
        <v>800</v>
      </c>
      <c r="O68" s="40"/>
      <c r="P68" s="40"/>
    </row>
    <row r="69" spans="1:16" x14ac:dyDescent="0.2">
      <c r="A69" t="s">
        <v>699</v>
      </c>
      <c r="B69" t="s">
        <v>693</v>
      </c>
      <c r="C69" t="s">
        <v>766</v>
      </c>
      <c r="D69" s="40" t="s">
        <v>943</v>
      </c>
      <c r="E69" s="40" t="s">
        <v>944</v>
      </c>
      <c r="F69" s="40" t="s">
        <v>945</v>
      </c>
      <c r="G69" s="40"/>
      <c r="H69" s="40"/>
      <c r="I69" s="40"/>
      <c r="J69" s="40"/>
      <c r="K69" s="40"/>
      <c r="L69" s="40" t="s">
        <v>534</v>
      </c>
      <c r="M69" s="40" t="s">
        <v>691</v>
      </c>
      <c r="N69" s="40" t="s">
        <v>800</v>
      </c>
      <c r="O69" s="40"/>
      <c r="P69" s="40"/>
    </row>
    <row r="70" spans="1:16" x14ac:dyDescent="0.2">
      <c r="A70" t="s">
        <v>699</v>
      </c>
      <c r="B70" t="s">
        <v>693</v>
      </c>
      <c r="C70" t="s">
        <v>767</v>
      </c>
      <c r="D70" s="40" t="s">
        <v>946</v>
      </c>
      <c r="E70" s="40" t="s">
        <v>947</v>
      </c>
      <c r="F70" s="40" t="s">
        <v>948</v>
      </c>
      <c r="G70" s="40"/>
      <c r="H70" s="40"/>
      <c r="I70" s="40"/>
      <c r="J70" s="40"/>
      <c r="K70" s="40"/>
      <c r="L70" s="40" t="s">
        <v>535</v>
      </c>
      <c r="M70" s="40" t="s">
        <v>691</v>
      </c>
      <c r="N70" s="40" t="s">
        <v>800</v>
      </c>
      <c r="O70" s="40"/>
      <c r="P70" s="40"/>
    </row>
    <row r="71" spans="1:16" x14ac:dyDescent="0.2">
      <c r="A71" t="s">
        <v>699</v>
      </c>
      <c r="B71" t="s">
        <v>693</v>
      </c>
      <c r="C71" t="s">
        <v>768</v>
      </c>
      <c r="D71" s="40" t="s">
        <v>926</v>
      </c>
      <c r="E71" s="40" t="s">
        <v>949</v>
      </c>
      <c r="F71" s="40"/>
      <c r="G71" s="40"/>
      <c r="H71" s="40"/>
      <c r="I71" s="40"/>
      <c r="J71" s="40"/>
      <c r="K71" s="40"/>
      <c r="L71" s="40" t="s">
        <v>536</v>
      </c>
      <c r="M71" s="40" t="s">
        <v>691</v>
      </c>
      <c r="N71" s="40" t="s">
        <v>800</v>
      </c>
      <c r="O71" s="40"/>
      <c r="P71" s="40"/>
    </row>
    <row r="72" spans="1:16" x14ac:dyDescent="0.2">
      <c r="A72" t="s">
        <v>699</v>
      </c>
      <c r="B72" t="s">
        <v>782</v>
      </c>
      <c r="C72" t="s">
        <v>769</v>
      </c>
      <c r="D72" s="40" t="s">
        <v>950</v>
      </c>
      <c r="E72" s="40" t="s">
        <v>951</v>
      </c>
      <c r="F72" s="40"/>
      <c r="G72" s="40"/>
      <c r="H72" s="40"/>
      <c r="I72" s="40"/>
      <c r="J72" s="40" t="s">
        <v>691</v>
      </c>
      <c r="K72" s="40" t="s">
        <v>800</v>
      </c>
      <c r="L72" s="40" t="s">
        <v>537</v>
      </c>
      <c r="M72" s="40"/>
      <c r="N72" s="40"/>
      <c r="O72" s="40"/>
      <c r="P72" s="40"/>
    </row>
    <row r="73" spans="1:16" x14ac:dyDescent="0.2">
      <c r="A73" t="s">
        <v>699</v>
      </c>
      <c r="B73" t="s">
        <v>787</v>
      </c>
      <c r="C73" t="s">
        <v>770</v>
      </c>
      <c r="D73" s="40" t="s">
        <v>952</v>
      </c>
      <c r="E73" s="40" t="s">
        <v>953</v>
      </c>
      <c r="F73" s="40"/>
      <c r="G73" s="40"/>
      <c r="H73" s="40"/>
      <c r="I73" s="40"/>
      <c r="J73" s="40" t="s">
        <v>691</v>
      </c>
      <c r="K73" s="40" t="s">
        <v>800</v>
      </c>
      <c r="L73" s="40" t="s">
        <v>538</v>
      </c>
      <c r="M73" s="40"/>
      <c r="N73" s="40"/>
      <c r="O73" s="40"/>
      <c r="P73" s="40"/>
    </row>
    <row r="74" spans="1:16" x14ac:dyDescent="0.2">
      <c r="A74" t="s">
        <v>699</v>
      </c>
      <c r="B74" t="s">
        <v>787</v>
      </c>
      <c r="C74" t="s">
        <v>771</v>
      </c>
      <c r="D74" s="40" t="s">
        <v>954</v>
      </c>
      <c r="E74" s="40" t="s">
        <v>955</v>
      </c>
      <c r="F74" s="40"/>
      <c r="G74" s="40"/>
      <c r="H74" s="40"/>
      <c r="I74" s="40"/>
      <c r="J74" s="40" t="s">
        <v>691</v>
      </c>
      <c r="K74" s="40" t="s">
        <v>800</v>
      </c>
      <c r="L74" s="40" t="s">
        <v>539</v>
      </c>
      <c r="M74" s="40"/>
      <c r="N74" s="40"/>
      <c r="O74" s="40"/>
      <c r="P74" s="40"/>
    </row>
    <row r="75" spans="1:16" x14ac:dyDescent="0.2">
      <c r="A75" t="s">
        <v>699</v>
      </c>
      <c r="B75" t="s">
        <v>784</v>
      </c>
      <c r="C75" t="s">
        <v>772</v>
      </c>
      <c r="D75" s="40" t="s">
        <v>956</v>
      </c>
      <c r="E75" s="40" t="s">
        <v>957</v>
      </c>
      <c r="F75" s="40"/>
      <c r="G75" s="40"/>
      <c r="H75" s="40"/>
      <c r="I75" s="40"/>
      <c r="J75" s="40" t="s">
        <v>691</v>
      </c>
      <c r="K75" s="40" t="s">
        <v>800</v>
      </c>
      <c r="L75" s="40" t="s">
        <v>540</v>
      </c>
      <c r="M75" s="40"/>
      <c r="N75" s="40"/>
      <c r="O75" s="40"/>
      <c r="P75" s="40"/>
    </row>
    <row r="76" spans="1:16" x14ac:dyDescent="0.2">
      <c r="A76" t="s">
        <v>699</v>
      </c>
      <c r="B76" t="s">
        <v>785</v>
      </c>
      <c r="C76" t="s">
        <v>773</v>
      </c>
      <c r="D76" s="40" t="s">
        <v>958</v>
      </c>
      <c r="E76" s="40"/>
      <c r="F76" s="40"/>
      <c r="G76" s="40"/>
      <c r="H76" s="40"/>
      <c r="I76" s="40"/>
      <c r="J76" s="40" t="s">
        <v>691</v>
      </c>
      <c r="K76" s="40" t="s">
        <v>800</v>
      </c>
      <c r="L76" s="40" t="s">
        <v>541</v>
      </c>
      <c r="M76" s="40"/>
      <c r="N76" s="40"/>
      <c r="O76" s="40"/>
      <c r="P76" s="40"/>
    </row>
    <row r="77" spans="1:16" x14ac:dyDescent="0.2">
      <c r="A77" t="s">
        <v>699</v>
      </c>
      <c r="B77" t="s">
        <v>786</v>
      </c>
      <c r="C77" t="s">
        <v>774</v>
      </c>
      <c r="D77" s="40" t="s">
        <v>959</v>
      </c>
      <c r="E77" s="40" t="s">
        <v>960</v>
      </c>
      <c r="F77" s="40"/>
      <c r="G77" s="40"/>
      <c r="H77" s="40"/>
      <c r="I77" s="40"/>
      <c r="J77" s="40" t="s">
        <v>691</v>
      </c>
      <c r="K77" s="40" t="s">
        <v>800</v>
      </c>
      <c r="L77" s="40" t="s">
        <v>542</v>
      </c>
      <c r="M77" s="40"/>
      <c r="N77" s="40"/>
      <c r="O77" s="40"/>
      <c r="P77" s="40"/>
    </row>
    <row r="78" spans="1:16" x14ac:dyDescent="0.2">
      <c r="A78" t="s">
        <v>699</v>
      </c>
      <c r="B78" t="s">
        <v>692</v>
      </c>
      <c r="C78" t="s">
        <v>775</v>
      </c>
      <c r="D78" s="40" t="s">
        <v>961</v>
      </c>
      <c r="E78" s="40" t="s">
        <v>962</v>
      </c>
      <c r="F78" s="40"/>
      <c r="G78" s="40"/>
      <c r="H78" s="40"/>
      <c r="I78" s="40"/>
      <c r="J78" s="40"/>
      <c r="K78" s="40"/>
      <c r="L78" s="40" t="s">
        <v>543</v>
      </c>
      <c r="M78" s="40" t="s">
        <v>691</v>
      </c>
      <c r="N78" s="40" t="s">
        <v>800</v>
      </c>
      <c r="O78" s="40"/>
      <c r="P78" s="40"/>
    </row>
    <row r="79" spans="1:16" x14ac:dyDescent="0.2">
      <c r="A79" t="s">
        <v>699</v>
      </c>
      <c r="B79" t="s">
        <v>693</v>
      </c>
      <c r="C79" t="s">
        <v>776</v>
      </c>
      <c r="D79" s="40" t="s">
        <v>963</v>
      </c>
      <c r="E79" s="40" t="s">
        <v>964</v>
      </c>
      <c r="F79" s="40"/>
      <c r="G79" s="40"/>
      <c r="H79" s="40"/>
      <c r="I79" s="40"/>
      <c r="J79" s="40"/>
      <c r="K79" s="40"/>
      <c r="L79" s="40" t="s">
        <v>544</v>
      </c>
      <c r="M79" s="40" t="s">
        <v>691</v>
      </c>
      <c r="N79" s="40" t="s">
        <v>800</v>
      </c>
      <c r="O79" s="40"/>
      <c r="P79" s="40"/>
    </row>
    <row r="80" spans="1:16" x14ac:dyDescent="0.2">
      <c r="A80" t="s">
        <v>699</v>
      </c>
      <c r="B80" t="s">
        <v>692</v>
      </c>
      <c r="C80" t="s">
        <v>777</v>
      </c>
      <c r="D80" s="40" t="s">
        <v>965</v>
      </c>
      <c r="E80" s="40" t="s">
        <v>811</v>
      </c>
      <c r="F80" s="40"/>
      <c r="G80" s="40"/>
      <c r="H80" s="40"/>
      <c r="I80" s="40"/>
      <c r="J80" s="40"/>
      <c r="K80" s="40"/>
      <c r="L80" s="40" t="s">
        <v>545</v>
      </c>
      <c r="M80" s="40" t="s">
        <v>691</v>
      </c>
      <c r="N80" s="40" t="s">
        <v>800</v>
      </c>
      <c r="O80" s="40"/>
      <c r="P80" s="40"/>
    </row>
    <row r="81" spans="1:16" x14ac:dyDescent="0.2">
      <c r="A81" t="s">
        <v>699</v>
      </c>
      <c r="B81" t="s">
        <v>692</v>
      </c>
      <c r="C81" t="s">
        <v>778</v>
      </c>
      <c r="D81" s="40" t="s">
        <v>966</v>
      </c>
      <c r="E81" s="40" t="s">
        <v>967</v>
      </c>
      <c r="F81" s="40"/>
      <c r="G81" s="40"/>
      <c r="H81" s="40"/>
      <c r="I81" s="40"/>
      <c r="J81" s="40"/>
      <c r="K81" s="40"/>
      <c r="L81" s="40" t="s">
        <v>546</v>
      </c>
      <c r="M81" s="40" t="s">
        <v>691</v>
      </c>
      <c r="N81" s="40" t="s">
        <v>800</v>
      </c>
      <c r="O81" s="40"/>
      <c r="P81" s="40"/>
    </row>
    <row r="82" spans="1:16" x14ac:dyDescent="0.2">
      <c r="A82" t="s">
        <v>699</v>
      </c>
      <c r="B82" t="s">
        <v>692</v>
      </c>
      <c r="C82" t="s">
        <v>779</v>
      </c>
      <c r="D82" s="40" t="s">
        <v>839</v>
      </c>
      <c r="E82" s="40"/>
      <c r="F82" s="40"/>
      <c r="G82" s="40"/>
      <c r="H82" s="40"/>
      <c r="I82" s="40"/>
      <c r="J82" s="40"/>
      <c r="K82" s="40"/>
      <c r="L82" s="40" t="s">
        <v>547</v>
      </c>
      <c r="M82" s="40" t="s">
        <v>691</v>
      </c>
      <c r="N82" s="40" t="s">
        <v>800</v>
      </c>
      <c r="O82" s="40"/>
      <c r="P82" s="40"/>
    </row>
    <row r="83" spans="1:16" x14ac:dyDescent="0.2">
      <c r="A83" t="s">
        <v>699</v>
      </c>
      <c r="B83" t="s">
        <v>692</v>
      </c>
      <c r="C83" t="s">
        <v>780</v>
      </c>
      <c r="D83" s="40" t="s">
        <v>968</v>
      </c>
      <c r="E83" s="40" t="s">
        <v>969</v>
      </c>
      <c r="F83" s="40"/>
      <c r="G83" s="40"/>
      <c r="H83" s="40"/>
      <c r="I83" s="40"/>
      <c r="J83" s="40"/>
      <c r="K83" s="40"/>
      <c r="L83" s="40" t="s">
        <v>548</v>
      </c>
      <c r="M83" s="40" t="s">
        <v>691</v>
      </c>
      <c r="N83" s="40" t="s">
        <v>800</v>
      </c>
      <c r="O83" s="40"/>
      <c r="P83" s="40"/>
    </row>
    <row r="84" spans="1:16" x14ac:dyDescent="0.2">
      <c r="A84" t="s">
        <v>699</v>
      </c>
      <c r="B84" t="s">
        <v>692</v>
      </c>
      <c r="C84" t="s">
        <v>781</v>
      </c>
      <c r="D84" s="40" t="s">
        <v>970</v>
      </c>
      <c r="E84" s="40" t="s">
        <v>891</v>
      </c>
      <c r="F84" s="40"/>
      <c r="G84" s="40"/>
      <c r="H84" s="40"/>
      <c r="I84" s="40"/>
      <c r="J84" s="40"/>
      <c r="K84" s="40"/>
      <c r="L84" s="40" t="s">
        <v>549</v>
      </c>
      <c r="M84" s="40" t="s">
        <v>691</v>
      </c>
      <c r="N84" s="40" t="s">
        <v>800</v>
      </c>
      <c r="O84" s="40"/>
      <c r="P84" s="40"/>
    </row>
    <row r="85" spans="1:16" x14ac:dyDescent="0.2">
      <c r="A85" t="s">
        <v>699</v>
      </c>
      <c r="B85" t="s">
        <v>694</v>
      </c>
      <c r="C85" t="s">
        <v>782</v>
      </c>
      <c r="D85" s="40"/>
      <c r="E85" s="40"/>
      <c r="F85" s="40"/>
      <c r="G85" s="40"/>
      <c r="H85" s="40"/>
      <c r="I85" s="40"/>
      <c r="J85" s="40" t="s">
        <v>691</v>
      </c>
      <c r="K85" s="40" t="s">
        <v>800</v>
      </c>
      <c r="L85" s="40" t="s">
        <v>553</v>
      </c>
      <c r="M85" s="40"/>
      <c r="N85" s="40"/>
      <c r="O85" s="40"/>
      <c r="P85" s="40"/>
    </row>
    <row r="86" spans="1:16" x14ac:dyDescent="0.2">
      <c r="A86" t="s">
        <v>699</v>
      </c>
      <c r="B86" t="s">
        <v>695</v>
      </c>
      <c r="C86" t="s">
        <v>783</v>
      </c>
      <c r="D86" s="40"/>
      <c r="E86" s="40"/>
      <c r="F86" s="40"/>
      <c r="G86" s="40"/>
      <c r="H86" s="40"/>
      <c r="I86" s="40"/>
      <c r="J86" s="40" t="s">
        <v>691</v>
      </c>
      <c r="K86" s="40" t="s">
        <v>800</v>
      </c>
      <c r="L86" s="40" t="s">
        <v>554</v>
      </c>
      <c r="M86" s="40"/>
      <c r="N86" s="40"/>
      <c r="O86" s="40"/>
      <c r="P86" s="40"/>
    </row>
    <row r="87" spans="1:16" x14ac:dyDescent="0.2">
      <c r="A87" t="s">
        <v>699</v>
      </c>
      <c r="B87" t="s">
        <v>696</v>
      </c>
      <c r="C87" t="s">
        <v>784</v>
      </c>
      <c r="D87" s="40"/>
      <c r="E87" s="40"/>
      <c r="F87" s="40"/>
      <c r="G87" s="40"/>
      <c r="H87" s="40"/>
      <c r="I87" s="40"/>
      <c r="J87" s="40" t="s">
        <v>691</v>
      </c>
      <c r="K87" s="40" t="s">
        <v>800</v>
      </c>
      <c r="L87" s="40" t="s">
        <v>555</v>
      </c>
      <c r="M87" s="40"/>
      <c r="N87" s="40"/>
      <c r="O87" s="40"/>
      <c r="P87" s="40"/>
    </row>
    <row r="88" spans="1:16" x14ac:dyDescent="0.2">
      <c r="A88" t="s">
        <v>699</v>
      </c>
      <c r="B88" t="s">
        <v>697</v>
      </c>
      <c r="C88" t="s">
        <v>785</v>
      </c>
      <c r="D88" s="40"/>
      <c r="E88" s="40"/>
      <c r="F88" s="40"/>
      <c r="G88" s="40"/>
      <c r="H88" s="40" t="s">
        <v>691</v>
      </c>
      <c r="I88" s="40" t="s">
        <v>800</v>
      </c>
      <c r="J88" s="40"/>
      <c r="K88" s="40"/>
      <c r="L88" s="40" t="s">
        <v>556</v>
      </c>
      <c r="M88" s="40"/>
      <c r="N88" s="40"/>
      <c r="O88" s="40"/>
      <c r="P88" s="40"/>
    </row>
    <row r="89" spans="1:16" x14ac:dyDescent="0.2">
      <c r="A89" t="s">
        <v>699</v>
      </c>
      <c r="B89" t="s">
        <v>698</v>
      </c>
      <c r="C89" t="s">
        <v>786</v>
      </c>
      <c r="D89" s="40"/>
      <c r="E89" s="40"/>
      <c r="F89" s="40"/>
      <c r="G89" s="40"/>
      <c r="H89" s="40"/>
      <c r="I89" s="40"/>
      <c r="J89" s="40" t="s">
        <v>691</v>
      </c>
      <c r="K89" s="40" t="s">
        <v>800</v>
      </c>
      <c r="L89" s="40" t="s">
        <v>557</v>
      </c>
      <c r="M89" s="40"/>
      <c r="N89" s="40"/>
      <c r="O89" s="40"/>
      <c r="P89" s="40"/>
    </row>
    <row r="90" spans="1:16" x14ac:dyDescent="0.2">
      <c r="A90" t="s">
        <v>699</v>
      </c>
      <c r="B90" t="s">
        <v>783</v>
      </c>
      <c r="C90" t="s">
        <v>787</v>
      </c>
      <c r="D90" s="40" t="s">
        <v>971</v>
      </c>
      <c r="E90" s="40"/>
      <c r="F90" s="40"/>
      <c r="G90" s="40"/>
      <c r="H90" s="40"/>
      <c r="I90" s="40"/>
      <c r="J90" s="40" t="s">
        <v>691</v>
      </c>
      <c r="K90" s="40" t="s">
        <v>800</v>
      </c>
      <c r="L90" s="40" t="s">
        <v>558</v>
      </c>
      <c r="M90" s="40"/>
      <c r="N90" s="40"/>
      <c r="O90" s="40"/>
      <c r="P90" s="40"/>
    </row>
    <row r="91" spans="1:16" x14ac:dyDescent="0.2">
      <c r="A91" t="s">
        <v>699</v>
      </c>
      <c r="B91" t="s">
        <v>692</v>
      </c>
      <c r="C91" t="s">
        <v>788</v>
      </c>
      <c r="D91" s="40"/>
      <c r="E91" s="40"/>
      <c r="F91" s="40"/>
      <c r="G91" s="40"/>
      <c r="H91" s="40"/>
      <c r="I91" s="40"/>
      <c r="J91" s="40"/>
      <c r="K91" s="40"/>
      <c r="L91" s="40" t="s">
        <v>559</v>
      </c>
      <c r="M91" s="40" t="s">
        <v>691</v>
      </c>
      <c r="N91" s="40" t="s">
        <v>800</v>
      </c>
      <c r="O91" s="40"/>
      <c r="P91" s="40"/>
    </row>
    <row r="92" spans="1:16" x14ac:dyDescent="0.2">
      <c r="A92" t="s">
        <v>699</v>
      </c>
      <c r="B92" t="s">
        <v>693</v>
      </c>
      <c r="C92" t="s">
        <v>789</v>
      </c>
      <c r="D92" s="40"/>
      <c r="E92" s="40"/>
      <c r="F92" s="40"/>
      <c r="G92" s="40"/>
      <c r="H92" s="40"/>
      <c r="I92" s="40"/>
      <c r="J92" s="40"/>
      <c r="K92" s="40"/>
      <c r="L92" s="40" t="s">
        <v>560</v>
      </c>
      <c r="M92" s="40" t="s">
        <v>691</v>
      </c>
      <c r="N92" s="40" t="s">
        <v>800</v>
      </c>
      <c r="O92" s="40"/>
      <c r="P92" s="40"/>
    </row>
    <row r="93" spans="1:16" x14ac:dyDescent="0.2">
      <c r="A93" t="s">
        <v>699</v>
      </c>
      <c r="B93" t="s">
        <v>693</v>
      </c>
      <c r="C93" t="s">
        <v>790</v>
      </c>
      <c r="D93" s="40" t="s">
        <v>972</v>
      </c>
      <c r="E93" s="40" t="s">
        <v>901</v>
      </c>
      <c r="F93" s="40"/>
      <c r="G93" s="40"/>
      <c r="H93" s="40"/>
      <c r="I93" s="40"/>
      <c r="J93" s="40"/>
      <c r="K93" s="40"/>
      <c r="L93" s="40" t="s">
        <v>658</v>
      </c>
      <c r="M93" s="40" t="s">
        <v>691</v>
      </c>
      <c r="N93" s="40" t="s">
        <v>800</v>
      </c>
      <c r="O93" s="40"/>
      <c r="P93" s="40"/>
    </row>
    <row r="94" spans="1:16" x14ac:dyDescent="0.2">
      <c r="A94" t="s">
        <v>699</v>
      </c>
      <c r="B94" t="s">
        <v>693</v>
      </c>
      <c r="C94" t="s">
        <v>791</v>
      </c>
      <c r="D94" s="40" t="s">
        <v>973</v>
      </c>
      <c r="E94" s="40"/>
      <c r="F94" s="40"/>
      <c r="G94" s="40"/>
      <c r="H94" s="40"/>
      <c r="I94" s="40"/>
      <c r="J94" s="40"/>
      <c r="K94" s="40"/>
      <c r="L94" s="40" t="s">
        <v>659</v>
      </c>
      <c r="M94" s="40" t="s">
        <v>691</v>
      </c>
      <c r="N94" s="40" t="s">
        <v>800</v>
      </c>
      <c r="O94" s="40"/>
      <c r="P94" s="40"/>
    </row>
    <row r="95" spans="1:16" x14ac:dyDescent="0.2">
      <c r="A95" t="s">
        <v>699</v>
      </c>
      <c r="B95" t="s">
        <v>693</v>
      </c>
      <c r="C95" t="s">
        <v>792</v>
      </c>
      <c r="D95" s="40" t="s">
        <v>914</v>
      </c>
      <c r="E95" s="40" t="s">
        <v>974</v>
      </c>
      <c r="F95" s="40"/>
      <c r="G95" s="40"/>
      <c r="H95" s="40"/>
      <c r="I95" s="40"/>
      <c r="J95" s="40"/>
      <c r="K95" s="40"/>
      <c r="L95" s="40" t="s">
        <v>660</v>
      </c>
      <c r="M95" s="40" t="s">
        <v>691</v>
      </c>
      <c r="N95" s="40" t="s">
        <v>800</v>
      </c>
      <c r="O95" s="40"/>
      <c r="P95" s="40"/>
    </row>
    <row r="96" spans="1:16" x14ac:dyDescent="0.2">
      <c r="A96" t="s">
        <v>699</v>
      </c>
      <c r="B96" t="s">
        <v>693</v>
      </c>
      <c r="C96" t="s">
        <v>793</v>
      </c>
      <c r="D96" s="40" t="s">
        <v>975</v>
      </c>
      <c r="E96" s="40" t="s">
        <v>923</v>
      </c>
      <c r="F96" s="40"/>
      <c r="G96" s="40"/>
      <c r="H96" s="40"/>
      <c r="I96" s="40"/>
      <c r="J96" s="40"/>
      <c r="K96" s="40"/>
      <c r="L96" s="40" t="s">
        <v>550</v>
      </c>
      <c r="M96" s="40" t="s">
        <v>691</v>
      </c>
      <c r="N96" s="40" t="s">
        <v>800</v>
      </c>
      <c r="O96" s="40"/>
      <c r="P96" s="40"/>
    </row>
    <row r="97" spans="1:16" x14ac:dyDescent="0.2">
      <c r="A97" t="s">
        <v>699</v>
      </c>
      <c r="B97" t="s">
        <v>693</v>
      </c>
      <c r="C97" t="s">
        <v>794</v>
      </c>
      <c r="D97" s="40" t="s">
        <v>934</v>
      </c>
      <c r="E97" s="40" t="s">
        <v>976</v>
      </c>
      <c r="F97" s="40"/>
      <c r="G97" s="40"/>
      <c r="H97" s="40"/>
      <c r="I97" s="40"/>
      <c r="J97" s="40"/>
      <c r="K97" s="40"/>
      <c r="L97" s="40" t="s">
        <v>551</v>
      </c>
      <c r="M97" s="40" t="s">
        <v>691</v>
      </c>
      <c r="N97" s="40" t="s">
        <v>800</v>
      </c>
      <c r="O97" s="40"/>
      <c r="P97" s="40"/>
    </row>
    <row r="98" spans="1:16" x14ac:dyDescent="0.2">
      <c r="A98" t="s">
        <v>699</v>
      </c>
      <c r="B98" t="s">
        <v>693</v>
      </c>
      <c r="C98" t="s">
        <v>795</v>
      </c>
      <c r="D98" s="40" t="s">
        <v>832</v>
      </c>
      <c r="E98" s="40" t="s">
        <v>940</v>
      </c>
      <c r="F98" s="40"/>
      <c r="G98" s="40"/>
      <c r="H98" s="40"/>
      <c r="I98" s="40"/>
      <c r="J98" s="40"/>
      <c r="K98" s="40"/>
      <c r="L98" s="40" t="s">
        <v>552</v>
      </c>
      <c r="M98" s="40" t="s">
        <v>691</v>
      </c>
      <c r="N98" s="40" t="s">
        <v>800</v>
      </c>
      <c r="O98" s="40"/>
      <c r="P98" s="40"/>
    </row>
    <row r="99" spans="1:16" x14ac:dyDescent="0.2">
      <c r="A99" t="s">
        <v>699</v>
      </c>
      <c r="B99" t="s">
        <v>693</v>
      </c>
      <c r="C99" t="s">
        <v>796</v>
      </c>
      <c r="D99" s="40" t="s">
        <v>977</v>
      </c>
      <c r="E99" s="40" t="s">
        <v>819</v>
      </c>
      <c r="F99" s="40"/>
      <c r="G99" s="40"/>
      <c r="H99" s="40"/>
      <c r="I99" s="40"/>
      <c r="J99" s="40"/>
      <c r="K99" s="40"/>
      <c r="L99" s="40" t="s">
        <v>672</v>
      </c>
      <c r="M99" s="40" t="s">
        <v>691</v>
      </c>
      <c r="N99" s="40" t="s">
        <v>800</v>
      </c>
      <c r="O99" s="40"/>
      <c r="P99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OS</cp:lastModifiedBy>
  <dcterms:created xsi:type="dcterms:W3CDTF">2018-12-17T21:13:15Z</dcterms:created>
  <dcterms:modified xsi:type="dcterms:W3CDTF">2019-02-07T19:25:18Z</dcterms:modified>
</cp:coreProperties>
</file>