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boucher/Documents/Fall2020/SDP/Github/PestAlert/Altium/Project Outputs for PestAlert/"/>
    </mc:Choice>
  </mc:AlternateContent>
  <xr:revisionPtr revIDLastSave="0" documentId="13_ncr:1_{623AE755-E7B4-5343-A282-AAC7CB62F0DE}" xr6:coauthVersionLast="46" xr6:coauthVersionMax="46" xr10:uidLastSave="{00000000-0000-0000-0000-000000000000}"/>
  <bookViews>
    <workbookView xWindow="0" yWindow="680" windowWidth="28040" windowHeight="17440" xr2:uid="{00000000-000D-0000-FFFF-FFFF00000000}"/>
  </bookViews>
  <sheets>
    <sheet name="PestAle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1" l="1"/>
  <c r="D73" i="1"/>
</calcChain>
</file>

<file path=xl/sharedStrings.xml><?xml version="1.0" encoding="utf-8"?>
<sst xmlns="http://schemas.openxmlformats.org/spreadsheetml/2006/main" count="273" uniqueCount="173">
  <si>
    <t>Comment</t>
  </si>
  <si>
    <t>Description</t>
  </si>
  <si>
    <t>Designator</t>
  </si>
  <si>
    <t>Footprint</t>
  </si>
  <si>
    <t>LibRef</t>
  </si>
  <si>
    <t>Quantity</t>
  </si>
  <si>
    <t>Cap Semi</t>
  </si>
  <si>
    <t>Capacitor (Semiconductor SIM Model)</t>
  </si>
  <si>
    <t>C1, C2, C3, C4, C5, C6, C7, C8, C9</t>
  </si>
  <si>
    <t>C1206</t>
  </si>
  <si>
    <t>B340A-13-F</t>
  </si>
  <si>
    <t>DIODE SCHOTTKY 40V 3A SMA</t>
  </si>
  <si>
    <t>D1, D2</t>
  </si>
  <si>
    <t>FP-SMA-MFG</t>
  </si>
  <si>
    <t>CMP-1667-00003-2</t>
  </si>
  <si>
    <t>LG L29K-G2J1-24-Z</t>
  </si>
  <si>
    <t>LED GREEN DIFFUSED 0603 SMD</t>
  </si>
  <si>
    <t>D3, D4</t>
  </si>
  <si>
    <t>FP-LG_L29K-MFG</t>
  </si>
  <si>
    <t>CMP-62016-000024-1</t>
  </si>
  <si>
    <t>LB Q39E-N1OO-35-1</t>
  </si>
  <si>
    <t>LED BLUE DIFFUSED 0603 SMD</t>
  </si>
  <si>
    <t>D5</t>
  </si>
  <si>
    <t>FP-LB_Q39E-MFG</t>
  </si>
  <si>
    <t>CMP-62016-000029-1</t>
  </si>
  <si>
    <t>BAT</t>
  </si>
  <si>
    <t>Male Header, Pitch 2 mm, 1 x 2 Position, Height 6 mm, Tail Length 3.4 mm, -25 to 85 degC, RoHS, Bulk</t>
  </si>
  <si>
    <t>J1</t>
  </si>
  <si>
    <t>JST-B2B-PH-K-S_V</t>
  </si>
  <si>
    <t>CMP-2000-05162-1</t>
  </si>
  <si>
    <t>SWD</t>
  </si>
  <si>
    <t>J2</t>
  </si>
  <si>
    <t>SOL</t>
  </si>
  <si>
    <t>J3</t>
  </si>
  <si>
    <t>THR</t>
  </si>
  <si>
    <t>J4</t>
  </si>
  <si>
    <t>A-USBSB</t>
  </si>
  <si>
    <t>Connector Receptacle, USB Type B, Right Angle, -20 to 85 degC, 4-Pin THD, RoHS, Tray</t>
  </si>
  <si>
    <t>J5</t>
  </si>
  <si>
    <t>ASSM-A-USBSB-4_V</t>
  </si>
  <si>
    <t>CMP-2000-05874-1</t>
  </si>
  <si>
    <t>CAM</t>
  </si>
  <si>
    <t>Male Header, Pitch 2 mm, 1 x 4 Position, Height 6 mm, Tail Length 3.4 mm, -25 to 85 degC, RoHS, Bulk</t>
  </si>
  <si>
    <t>P1</t>
  </si>
  <si>
    <t>JST-B4B-PH-K-S_V</t>
  </si>
  <si>
    <t>CMP-2000-05165-1</t>
  </si>
  <si>
    <t>100k</t>
  </si>
  <si>
    <t>RES SMD 100K OHM 1% 1/4W 1206</t>
  </si>
  <si>
    <t>R1, R2</t>
  </si>
  <si>
    <t>SMD-1206-RES</t>
  </si>
  <si>
    <t>ERJ-8ENF1003V</t>
  </si>
  <si>
    <t>10k</t>
  </si>
  <si>
    <t>RES SMD 10K OHM 1% 1/4W 1206</t>
  </si>
  <si>
    <t>R3, R4, R6</t>
  </si>
  <si>
    <t>ERJ-8ENF1002V</t>
  </si>
  <si>
    <t>1k</t>
  </si>
  <si>
    <t>RES SMD 1K OHM 1% 1/4W 1206</t>
  </si>
  <si>
    <t>R5, R9, R10, R11</t>
  </si>
  <si>
    <t>ERJ-8ENF1001V</t>
  </si>
  <si>
    <t>RES SMD 22 OHM 1% 1/4W 1206</t>
  </si>
  <si>
    <t>R7, R8</t>
  </si>
  <si>
    <t>ERJ-8ENF22R0V</t>
  </si>
  <si>
    <t>503500-0991</t>
  </si>
  <si>
    <t>SD and Combo Memory Card Connector, 9 Position Surface Mount, -25 to 85 degC, RoHS, Tape and Reel</t>
  </si>
  <si>
    <t>SD1</t>
  </si>
  <si>
    <t>MOLX-503500-0991_V</t>
  </si>
  <si>
    <t>CMP-1676-00006-1</t>
  </si>
  <si>
    <t>RST</t>
  </si>
  <si>
    <t>SWITCH TACTILE SPST-NO 0.05A 24V</t>
  </si>
  <si>
    <t>SW1</t>
  </si>
  <si>
    <t>FP-1825910-2-0</t>
  </si>
  <si>
    <t>CMP-03407-000004-1</t>
  </si>
  <si>
    <t>MDBT50Q-1MV2</t>
  </si>
  <si>
    <t>U1</t>
  </si>
  <si>
    <t>XCVR_MDBT50Q-1MV2</t>
  </si>
  <si>
    <t>BQ24074RGTT</t>
  </si>
  <si>
    <t>USB-Friendly Li-Ion Battery Charger and Power-Path Management IC, 10.5 V OVP, 4.3 V, -40 to 85 degC, 16-pin QFN (RGT), Green (RoHS &amp; no Sb/Br)</t>
  </si>
  <si>
    <t>U2</t>
  </si>
  <si>
    <t>RGT0016C_V</t>
  </si>
  <si>
    <t>CMP-0321-00218-2</t>
  </si>
  <si>
    <t>TC1262-3.3VAB</t>
  </si>
  <si>
    <t>500mA Fixed Output CMOS LDO, 3-Pin TO-220, Extended Temperature</t>
  </si>
  <si>
    <t>U3</t>
  </si>
  <si>
    <t>TO-220-AB3</t>
  </si>
  <si>
    <t>CMP-0136-01006-1</t>
  </si>
  <si>
    <t>HPP845E031R4</t>
  </si>
  <si>
    <t>Digital Relative Humidity Sensor with Temperature Output, 1.5 to 3.6 V, -40 to 125 degC, 6-Pin SON, RoHS, Tape and Reel</t>
  </si>
  <si>
    <t>U4</t>
  </si>
  <si>
    <t>TECO-SON-6_V</t>
  </si>
  <si>
    <t>CMP-2100-03646-1</t>
  </si>
  <si>
    <t>ABS25-32.768KHZ-T</t>
  </si>
  <si>
    <t>Low Frequency Crystal, 32.768 KHz, -40 to 85 degC, 4-Pin SMD, RoHS, Tape and Reel</t>
  </si>
  <si>
    <t>X1</t>
  </si>
  <si>
    <t>ABRA-ABS25-4_V</t>
  </si>
  <si>
    <t>CMP-2000-05037-1</t>
  </si>
  <si>
    <t>Part</t>
  </si>
  <si>
    <t>Cost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</si>
  <si>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</si>
  <si>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</si>
  <si>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</si>
  <si>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</si>
  <si>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</si>
  <si>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</si>
  <si>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</si>
  <si>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</si>
  <si>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</si>
  <si>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Description / Value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</si>
  <si>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</si>
  <si>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</si>
  <si>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</si>
  <si>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</si>
  <si>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</si>
  <si>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</si>
  <si>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</si>
  <si>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</si>
  <si>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</si>
  <si>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</si>
  <si>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D1</t>
  </si>
  <si>
    <t>D2</t>
  </si>
  <si>
    <t>1K</t>
  </si>
  <si>
    <t>R11</t>
  </si>
  <si>
    <t>100K</t>
  </si>
  <si>
    <t>22R</t>
  </si>
  <si>
    <t>10K</t>
  </si>
  <si>
    <t>TC1262-3.3VAB - 3.3V 500mA regulator</t>
  </si>
  <si>
    <t>D3</t>
  </si>
  <si>
    <t>D4</t>
  </si>
  <si>
    <t>LG L29K-G2J1-24-Z - Green LED</t>
  </si>
  <si>
    <t>B340A - Zenier Diode -  40V 3A SMA</t>
  </si>
  <si>
    <t>503500-0991 - SD Card Slot</t>
  </si>
  <si>
    <t>A-USBSB - USB B Thru Hole Jack</t>
  </si>
  <si>
    <t>LB Q39E-N1OO-35-1 - Blue LED</t>
  </si>
  <si>
    <t>MDBT50Q-1MV2 - nRF52840 BLE Module</t>
  </si>
  <si>
    <t>ABS25-32.768KHZ-T - 32.768kHz oscillator</t>
  </si>
  <si>
    <t>HPP845E031R4 - Temperature and Humidity Sensor I2C</t>
  </si>
  <si>
    <t>SWITCH TACTILE SPST-NO 0.05A 24V - Tacticle Switch</t>
  </si>
  <si>
    <t>JST-PH Connector</t>
  </si>
  <si>
    <t>1206</t>
  </si>
  <si>
    <t>QFN16</t>
  </si>
  <si>
    <t>Thru Hole</t>
  </si>
  <si>
    <t>Camera</t>
  </si>
  <si>
    <t>Battery</t>
  </si>
  <si>
    <t>SD Card</t>
  </si>
  <si>
    <t>Antenna</t>
  </si>
  <si>
    <t>LINK</t>
  </si>
  <si>
    <t>Bulk Cost</t>
  </si>
  <si>
    <t>https://www.digikey.com/en/products/detail/diodes-incorporated/B340A-13-F/725015</t>
  </si>
  <si>
    <t>https://www.digikey.com/en/products/detail/texas-instruments/BQ24074RGTT/1957746?s=N4IgTCBcDaIEIEUwBYAMB2ZAlA4gFTxAF0BfIA</t>
  </si>
  <si>
    <t>https://www.digikey.com/en/products/detail/microchip-technology/TC1262-3-3VAB/442716?s=N4IgTCBcDaICoGECMYBsYC0BmAdFgagIIBCIAugL5A</t>
  </si>
  <si>
    <t>https://www.digikey.com/en/products/detail/molex/5035000991/3045270?s=N4IgTCBcDaIKwAYDMiEFoEE5MEYQF0BfIA</t>
  </si>
  <si>
    <t>https://www.digikey.com/en/products/detail/assmann-wsw-components/A-USBSB/331973</t>
  </si>
  <si>
    <t>https://www.digikey.com/en/products/detail/osram-opto-semiconductors-inc/LG-L29K-G2J1-24-Z/1938740?s=N4IgTCBcDaIDIHEAEcwE4DSBaBYBSAjFmACxYBaIAugL5A</t>
  </si>
  <si>
    <t>https://www.digikey.com/en/products/detail/osram-opto-semiconductors-inc/LB-Q39E-N1OO-35-1/2176321?s=N4IgTCBcDaIDICEAEBFAzATgKIFoByAjAPJE5oCsOBIAugL5A</t>
  </si>
  <si>
    <t>https://www.mouser.com/ProductDetail/ABRACON/ABS25-32768KHZ-T/?qs=%2Fha2pyFadujGSsM1ye4wF3YvpRcqMNq85KcLVTh3nCdddDGueO4Qww%3D%3D</t>
  </si>
  <si>
    <t>https://www.digikey.com/en/products/detail/te-connectivity-measurement-specialties/HPP845E031R4/3945784?s=N4IgTCBcDaIBIAUEA4AsBWAogBgMwEYAlVEAXQF8g</t>
  </si>
  <si>
    <t>https://www.digikey.com/en/products/detail/te-connectivity-alcoswitch-switches/1825910-6/1632536</t>
  </si>
  <si>
    <t>https://www.digikey.com/en/products/detail/jst-sales-america-inc/B2B-XH-A(LF)(SN)/1651045?utm_adgroup=Rectangular%20Connectors%20-%20Headers%2C%20Male%20Pins&amp;utm_source=google&amp;utm_medium=cpc&amp;utm_campaign=Shopping_Product_Connectors%2C%20Interconnects_NEW&amp;utm_term=&amp;utm_content=Rectangular%20Connectors%20-%20Headers%2C%20Male%20Pins&amp;gclid=Cj0KCQiAvP6ABhCjARIsAH37rbRsi5lzkygpfe_HhLhsNBqG-87nWNz88Sn6o3f-hFVT_IO6YHd51WEaAnL7EALw_wcB</t>
  </si>
  <si>
    <t>https://www.digikey.com/en/products/detail/seeed-technology-co-ltd/113990584/9697027</t>
  </si>
  <si>
    <t>BOM COST</t>
  </si>
  <si>
    <t>https://www.digikey.com/en/products/detail/stackpole-electronics-inc/RNCP1206FTD1K00/2240337</t>
  </si>
  <si>
    <t>https://www.digikey.com/en/products/detail/yageo/RE1206FRE0710KL/5924263</t>
  </si>
  <si>
    <t>https://www.digikey.com/en/products/detail/yageo/RE1206FRE07100KL/5924252</t>
  </si>
  <si>
    <t>https://www.digikey.com/en/products/detail/stackpole-electronics-inc/RMCF1206FT22R0/1759698</t>
  </si>
  <si>
    <t>10uF</t>
  </si>
  <si>
    <t>22pF</t>
  </si>
  <si>
    <t>10nF</t>
  </si>
  <si>
    <t>100uF</t>
  </si>
  <si>
    <t>100nF</t>
  </si>
  <si>
    <t>https://www.digikey.com/en/products/detail/samsung-electro-mechanics/CL31B106KQHNFNE/3888765</t>
  </si>
  <si>
    <t>https://www.digikey.com/en/products/detail/würth-elektronik/885012008002/5453717</t>
  </si>
  <si>
    <t>https://www.digikey.com/en/products/detail/tdk-corporation/C3216X5R0G107M160AB/2443487</t>
  </si>
  <si>
    <t>https://www.digikey.com/en/products/detail/kemet/C1206C103KAREC7800/8644247</t>
  </si>
  <si>
    <t>https://www.digikey.com/en/products/detail/vishay-vitramon/VJ1206Y104MXBAT/8318810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</si>
</sst>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0" borderId="0" xfId="0" applyFill="1"/>
    <xf numFmtId="0" fontId="0" fillId="0" borderId="0" xfId="0" quotePrefix="1"/>
    <xf numFmtId="8" fontId="0" fillId="0" borderId="0" xfId="0" applyNumberFormat="1"/>
    <xf numFmtId="0" fontId="19" fillId="0" borderId="0" xfId="42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igikey.com/en/products/detail/jst-sales-america-inc/B2B-XH-A(LF)(SN)/1651045?utm_adgroup=Rectangular%20Connectors%20-%20Headers%2C%20Male%20Pins&amp;utm_source=google&amp;utm_medium=cpc&amp;utm_campaign=Shopping_Product_Connectors%2C%20Interconnects_NEW&amp;utm_term=&amp;utm_content=Rectangular%20Connectors%20-%20Headers%2C%20Male%20Pins&amp;gclid=Cj0KCQiAvP6ABhCjARIsAH37rbRsi5lzkygpfe_HhLhsNBqG-87nWNz88Sn6o3f-hFVT_IO6YHd51WEaAnL7EALw_wcB" TargetMode="External"/><Relationship Id="rId18" Type="http://schemas.openxmlformats.org/officeDocument/2006/relationships/hyperlink" Target="https://www.digikey.com/en/products/detail/vishay-vitramon/VJ1206Y104MXBAT/8318810" TargetMode="External"/><Relationship Id="rId26" Type="http://schemas.openxmlformats.org/officeDocument/2006/relationships/hyperlink" Target="https://www.digikey.com/en/products/detail/stackpole-electronics-inc/RNCP1206FTD1K00/2240337" TargetMode="External"/><Relationship Id="rId21" Type="http://schemas.openxmlformats.org/officeDocument/2006/relationships/hyperlink" Target="https://www.digikey.com/en/products/detail/yageo/RE1206FRE0710KL/5924263" TargetMode="External"/><Relationship Id="rId34" Type="http://schemas.openxmlformats.org/officeDocument/2006/relationships/hyperlink" Target="https://www.mouser.com/ProductDetail/ABRACON/ABS25-32768KHZ-T/?qs=%2Fha2pyFadujGSsM1ye4wF3YvpRcqMNq85KcLVTh3nCdddDGueO4Qww%3D%3D" TargetMode="External"/><Relationship Id="rId7" Type="http://schemas.openxmlformats.org/officeDocument/2006/relationships/hyperlink" Target="https://www.digikey.com/en/products/detail/osram-opto-semiconductors-inc/LG-L29K-G2J1-24-Z/1938740?s=N4IgTCBcDaIDIHEAEcwE4DSBaBYBSAjFmACxYBaIAugL5A" TargetMode="External"/><Relationship Id="rId12" Type="http://schemas.openxmlformats.org/officeDocument/2006/relationships/hyperlink" Target="https://www.digikey.com/en/products/detail/jst-sales-america-inc/B2B-XH-A(LF)(SN)/1651045?utm_adgroup=Rectangular%20Connectors%20-%20Headers%2C%20Male%20Pins&amp;utm_source=google&amp;utm_medium=cpc&amp;utm_campaign=Shopping_Product_Connectors%2C%20Interconnects_NEW&amp;utm_term=&amp;utm_content=Rectangular%20Connectors%20-%20Headers%2C%20Male%20Pins&amp;gclid=Cj0KCQiAvP6ABhCjARIsAH37rbRsi5lzkygpfe_HhLhsNBqG-87nWNz88Sn6o3f-hFVT_IO6YHd51WEaAnL7EALw_wcB" TargetMode="External"/><Relationship Id="rId17" Type="http://schemas.openxmlformats.org/officeDocument/2006/relationships/hyperlink" Target="https://www.digikey.com/en/products/detail/w&#252;rth-elektronik/885012008002/5453717" TargetMode="External"/><Relationship Id="rId25" Type="http://schemas.openxmlformats.org/officeDocument/2006/relationships/hyperlink" Target="https://www.digikey.com/en/products/detail/stackpole-electronics-inc/RMCF1206FT22R0/1759698" TargetMode="External"/><Relationship Id="rId33" Type="http://schemas.openxmlformats.org/officeDocument/2006/relationships/hyperlink" Target="https://www.digikey.com/en/products/detail/osram-opto-semiconductors-inc/LB-Q39E-N1OO-35-1/2176321?s=N4IgTCBcDaIDICEAEBFAzATgKIFoByAjAPJE5oCsOBIAugL5A" TargetMode="External"/><Relationship Id="rId38" Type="http://schemas.openxmlformats.org/officeDocument/2006/relationships/hyperlink" Target="https://www.digikey.com/en/products/detail/jst-sales-america-inc/B2B-XH-A(LF)(SN)/1651045?utm_adgroup=Rectangular%20Connectors%20-%20Headers%2C%20Male%20Pins&amp;utm_source=google&amp;utm_medium=cpc&amp;utm_campaign=Shopping_Product_Connectors%2C%20Interconnects_NEW&amp;utm_term=&amp;utm_content=Rectangular%20Connectors%20-%20Headers%2C%20Male%20Pins&amp;gclid=Cj0KCQiAvP6ABhCjARIsAH37rbRsi5lzkygpfe_HhLhsNBqG-87nWNz88Sn6o3f-hFVT_IO6YHd51WEaAnL7EALw_wcB" TargetMode="External"/><Relationship Id="rId2" Type="http://schemas.openxmlformats.org/officeDocument/2006/relationships/hyperlink" Target="https://www.digikey.com/en/products/detail/assmann-wsw-components/A-USBSB/331973" TargetMode="External"/><Relationship Id="rId16" Type="http://schemas.openxmlformats.org/officeDocument/2006/relationships/hyperlink" Target="https://www.digikey.com/en/products/detail/kemet/C1206C103KAREC7800/8644247" TargetMode="External"/><Relationship Id="rId20" Type="http://schemas.openxmlformats.org/officeDocument/2006/relationships/hyperlink" Target="https://www.digikey.com/en/products/detail/yageo/RE1206FRE07100KL/5924252" TargetMode="External"/><Relationship Id="rId29" Type="http://schemas.openxmlformats.org/officeDocument/2006/relationships/hyperlink" Target="https://www.digikey.com/en/products/detail/w&#252;rth-elektronik/885012008002/5453717" TargetMode="External"/><Relationship Id="rId1" Type="http://schemas.openxmlformats.org/officeDocument/2006/relationships/hyperlink" Target="https://www.digikey.com/en/products/detail/diodes-incorporated/B340A-13-F/725015" TargetMode="External"/><Relationship Id="rId6" Type="http://schemas.openxmlformats.org/officeDocument/2006/relationships/hyperlink" Target="https://www.digikey.com/en/products/detail/diodes-incorporated/B340A-13-F/725015" TargetMode="External"/><Relationship Id="rId11" Type="http://schemas.openxmlformats.org/officeDocument/2006/relationships/hyperlink" Target="https://www.digikey.com/en/products/detail/jst-sales-america-inc/B2B-XH-A(LF)(SN)/1651045?utm_adgroup=Rectangular%20Connectors%20-%20Headers%2C%20Male%20Pins&amp;utm_source=google&amp;utm_medium=cpc&amp;utm_campaign=Shopping_Product_Connectors%2C%20Interconnects_NEW&amp;utm_term=&amp;utm_content=Rectangular%20Connectors%20-%20Headers%2C%20Male%20Pins&amp;gclid=Cj0KCQiAvP6ABhCjARIsAH37rbRsi5lzkygpfe_HhLhsNBqG-87nWNz88Sn6o3f-hFVT_IO6YHd51WEaAnL7EALw_wcB" TargetMode="External"/><Relationship Id="rId24" Type="http://schemas.openxmlformats.org/officeDocument/2006/relationships/hyperlink" Target="https://www.digikey.com/en/products/detail/stackpole-electronics-inc/RMCF1206FT22R0/1759698" TargetMode="External"/><Relationship Id="rId32" Type="http://schemas.openxmlformats.org/officeDocument/2006/relationships/hyperlink" Target="https://www.digikey.com/en/products/detail/yageo/RE1206FRE0710KL/5924263" TargetMode="External"/><Relationship Id="rId37" Type="http://schemas.openxmlformats.org/officeDocument/2006/relationships/hyperlink" Target="https://www.digikey.com/en/products/detail/te-connectivity-alcoswitch-switches/1825910-6/1632536" TargetMode="External"/><Relationship Id="rId5" Type="http://schemas.openxmlformats.org/officeDocument/2006/relationships/hyperlink" Target="https://www.digikey.com/en/products/detail/texas-instruments/BQ24074RGTT/1957746?s=N4IgTCBcDaIEIEUwBYAMB2ZAlA4gFTxAF0BfIA" TargetMode="External"/><Relationship Id="rId15" Type="http://schemas.openxmlformats.org/officeDocument/2006/relationships/hyperlink" Target="https://www.digikey.com/en/products/detail/w&#252;rth-elektronik/885012008002/5453717" TargetMode="External"/><Relationship Id="rId23" Type="http://schemas.openxmlformats.org/officeDocument/2006/relationships/hyperlink" Target="https://www.digikey.com/en/products/detail/yageo/RE1206FRE0710KL/5924263" TargetMode="External"/><Relationship Id="rId28" Type="http://schemas.openxmlformats.org/officeDocument/2006/relationships/hyperlink" Target="https://www.digikey.com/en/products/detail/stackpole-electronics-inc/RNCP1206FTD1K00/2240337" TargetMode="External"/><Relationship Id="rId36" Type="http://schemas.openxmlformats.org/officeDocument/2006/relationships/hyperlink" Target="https://www.digikey.com/en/products/detail/te-connectivity-measurement-specialties/HPP845E031R4/3945784?s=N4IgTCBcDaIBIAUEA4AsBWAogBgMwEYAlVEAXQF8g" TargetMode="External"/><Relationship Id="rId10" Type="http://schemas.openxmlformats.org/officeDocument/2006/relationships/hyperlink" Target="https://www.digikey.com/en/products/detail/tdk-corporation/C3216X5R0G107M160AB/2443487" TargetMode="External"/><Relationship Id="rId19" Type="http://schemas.openxmlformats.org/officeDocument/2006/relationships/hyperlink" Target="https://www.digikey.com/en/products/detail/yageo/RE1206FRE07100KL/5924252" TargetMode="External"/><Relationship Id="rId31" Type="http://schemas.openxmlformats.org/officeDocument/2006/relationships/hyperlink" Target="https://www.digikey.com/en/products/detail/samsung-electro-mechanics/CL31B106KQHNFNE/3888765" TargetMode="External"/><Relationship Id="rId4" Type="http://schemas.openxmlformats.org/officeDocument/2006/relationships/hyperlink" Target="https://www.digikey.com/en/products/detail/microchip-technology/TC1262-3-3VAB/442716?s=N4IgTCBcDaICoGECMYBsYC0BmAdFgagIIBCIAugL5A" TargetMode="External"/><Relationship Id="rId9" Type="http://schemas.openxmlformats.org/officeDocument/2006/relationships/hyperlink" Target="https://www.digikey.com/en/products/detail/jst-sales-america-inc/B2B-XH-A(LF)(SN)/1651045?utm_adgroup=Rectangular%20Connectors%20-%20Headers%2C%20Male%20Pins&amp;utm_source=google&amp;utm_medium=cpc&amp;utm_campaign=Shopping_Product_Connectors%2C%20Interconnects_NEW&amp;utm_term=&amp;utm_content=Rectangular%20Connectors%20-%20Headers%2C%20Male%20Pins&amp;gclid=Cj0KCQiAvP6ABhCjARIsAH37rbRsi5lzkygpfe_HhLhsNBqG-87nWNz88Sn6o3f-hFVT_IO6YHd51WEaAnL7EALw_wcB" TargetMode="External"/><Relationship Id="rId14" Type="http://schemas.openxmlformats.org/officeDocument/2006/relationships/hyperlink" Target="https://www.digikey.com/en/products/detail/samsung-electro-mechanics/CL31B106KQHNFNE/3888765" TargetMode="External"/><Relationship Id="rId22" Type="http://schemas.openxmlformats.org/officeDocument/2006/relationships/hyperlink" Target="https://www.digikey.com/en/products/detail/stackpole-electronics-inc/RNCP1206FTD1K00/2240337" TargetMode="External"/><Relationship Id="rId27" Type="http://schemas.openxmlformats.org/officeDocument/2006/relationships/hyperlink" Target="https://www.digikey.com/en/products/detail/stackpole-electronics-inc/RNCP1206FTD1K00/2240337" TargetMode="External"/><Relationship Id="rId30" Type="http://schemas.openxmlformats.org/officeDocument/2006/relationships/hyperlink" Target="https://www.digikey.com/en/products/detail/w&#252;rth-elektronik/885012008002/5453717" TargetMode="External"/><Relationship Id="rId35" Type="http://schemas.openxmlformats.org/officeDocument/2006/relationships/hyperlink" Target="https://www.digikey.com/en/products/detail/seeed-technology-co-ltd/113990584/9697027" TargetMode="External"/><Relationship Id="rId8" Type="http://schemas.openxmlformats.org/officeDocument/2006/relationships/hyperlink" Target="https://www.digikey.com/en/products/detail/osram-opto-semiconductors-inc/LG-L29K-G2J1-24-Z/1938740?s=N4IgTCBcDaIDIHEAEcwE4DSBaBYBSAjFmACxYBaIAugL5A" TargetMode="External"/><Relationship Id="rId3" Type="http://schemas.openxmlformats.org/officeDocument/2006/relationships/hyperlink" Target="https://www.digikey.com/en/products/detail/molex/5035000991/3045270?s=N4IgTCBcDaIKwAYDMiEFoEE5MEYQF0Bf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3"/>
  <sheetViews>
    <sheetView tabSelected="1" topLeftCell="A32" zoomScale="98" zoomScaleNormal="98" workbookViewId="0">
      <selection activeCell="F44" sqref="F44"/>
    </sheetView>
  </sheetViews>
  <sheetFormatPr baseColWidth="10" defaultRowHeight="16" x14ac:dyDescent="0.2"/>
  <cols>
    <col min="1" max="1" width="18.1640625" bestFit="1" customWidth="1"/>
    <col min="2" max="2" width="126.33203125" bestFit="1" customWidth="1"/>
    <col min="3" max="3" width="27.6640625" bestFit="1" customWidth="1"/>
    <col min="4" max="4" width="20.83203125" bestFit="1" customWidth="1"/>
    <col min="5" max="5" width="19.33203125" bestFit="1" customWidth="1"/>
    <col min="6" max="6" width="8.1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6" x14ac:dyDescent="0.2">
      <c r="A3" s="1" t="s">
        <v>6</v>
      </c>
      <c r="B3" t="s">
        <v>7</v>
      </c>
      <c r="C3" s="1" t="s">
        <v>8</v>
      </c>
      <c r="D3" s="1" t="s">
        <v>9</v>
      </c>
      <c r="E3" t="s">
        <v>6</v>
      </c>
      <c r="F3">
        <v>9</v>
      </c>
    </row>
    <row r="4" spans="1:6" x14ac:dyDescent="0.2">
      <c r="A4" s="1" t="s">
        <v>10</v>
      </c>
      <c r="B4" s="1" t="s">
        <v>11</v>
      </c>
      <c r="C4" s="1" t="s">
        <v>12</v>
      </c>
      <c r="D4" s="1" t="s">
        <v>13</v>
      </c>
      <c r="E4" t="s">
        <v>14</v>
      </c>
      <c r="F4">
        <v>2</v>
      </c>
    </row>
    <row r="5" spans="1:6" x14ac:dyDescent="0.2">
      <c r="A5" s="1" t="s">
        <v>15</v>
      </c>
      <c r="B5" s="1" t="s">
        <v>16</v>
      </c>
      <c r="C5" s="1" t="s">
        <v>17</v>
      </c>
      <c r="D5" s="1" t="s">
        <v>18</v>
      </c>
      <c r="E5" t="s">
        <v>19</v>
      </c>
      <c r="F5">
        <v>2</v>
      </c>
    </row>
    <row r="6" spans="1:6" x14ac:dyDescent="0.2">
      <c r="A6" s="1" t="s">
        <v>20</v>
      </c>
      <c r="B6" s="1" t="s">
        <v>21</v>
      </c>
      <c r="C6" s="1" t="s">
        <v>22</v>
      </c>
      <c r="D6" s="1" t="s">
        <v>23</v>
      </c>
      <c r="E6" t="s">
        <v>24</v>
      </c>
      <c r="F6">
        <v>1</v>
      </c>
    </row>
    <row r="7" spans="1:6" x14ac:dyDescent="0.2">
      <c r="A7" s="1" t="s">
        <v>25</v>
      </c>
      <c r="B7" s="1" t="s">
        <v>26</v>
      </c>
      <c r="C7" s="1" t="s">
        <v>27</v>
      </c>
      <c r="D7" s="1" t="s">
        <v>28</v>
      </c>
      <c r="E7" t="s">
        <v>29</v>
      </c>
      <c r="F7">
        <v>1</v>
      </c>
    </row>
    <row r="8" spans="1:6" x14ac:dyDescent="0.2">
      <c r="A8" s="1" t="s">
        <v>30</v>
      </c>
      <c r="B8" s="1" t="s">
        <v>26</v>
      </c>
      <c r="C8" s="1" t="s">
        <v>31</v>
      </c>
      <c r="D8" s="1" t="s">
        <v>28</v>
      </c>
      <c r="E8" t="s">
        <v>29</v>
      </c>
      <c r="F8">
        <v>1</v>
      </c>
    </row>
    <row r="9" spans="1:6" x14ac:dyDescent="0.2">
      <c r="A9" s="1" t="s">
        <v>32</v>
      </c>
      <c r="B9" s="1" t="s">
        <v>26</v>
      </c>
      <c r="C9" s="1" t="s">
        <v>33</v>
      </c>
      <c r="D9" s="1" t="s">
        <v>28</v>
      </c>
      <c r="E9" t="s">
        <v>29</v>
      </c>
      <c r="F9">
        <v>1</v>
      </c>
    </row>
    <row r="10" spans="1:6" x14ac:dyDescent="0.2">
      <c r="A10" s="1" t="s">
        <v>34</v>
      </c>
      <c r="B10" s="1" t="s">
        <v>26</v>
      </c>
      <c r="C10" s="1" t="s">
        <v>35</v>
      </c>
      <c r="D10" s="1" t="s">
        <v>28</v>
      </c>
      <c r="E10" t="s">
        <v>29</v>
      </c>
      <c r="F10">
        <v>1</v>
      </c>
    </row>
    <row r="11" spans="1:6" x14ac:dyDescent="0.2">
      <c r="A11" s="1" t="s">
        <v>36</v>
      </c>
      <c r="B11" s="1" t="s">
        <v>37</v>
      </c>
      <c r="C11" s="1" t="s">
        <v>38</v>
      </c>
      <c r="D11" s="1" t="s">
        <v>39</v>
      </c>
      <c r="E11" t="s">
        <v>40</v>
      </c>
      <c r="F11">
        <v>1</v>
      </c>
    </row>
    <row r="12" spans="1:6" x14ac:dyDescent="0.2">
      <c r="A12" s="1" t="s">
        <v>41</v>
      </c>
      <c r="B12" s="1" t="s">
        <v>42</v>
      </c>
      <c r="C12" s="1" t="s">
        <v>43</v>
      </c>
      <c r="D12" s="1" t="s">
        <v>44</v>
      </c>
      <c r="E12" t="s">
        <v>45</v>
      </c>
      <c r="F12">
        <v>1</v>
      </c>
    </row>
    <row r="13" spans="1:6" x14ac:dyDescent="0.2">
      <c r="A13" s="1" t="s">
        <v>46</v>
      </c>
      <c r="B13" s="1" t="s">
        <v>47</v>
      </c>
      <c r="C13" s="1" t="s">
        <v>48</v>
      </c>
      <c r="D13" s="1" t="s">
        <v>49</v>
      </c>
      <c r="E13" t="s">
        <v>50</v>
      </c>
      <c r="F13">
        <v>2</v>
      </c>
    </row>
    <row r="14" spans="1:6" x14ac:dyDescent="0.2">
      <c r="A14" s="1" t="s">
        <v>51</v>
      </c>
      <c r="B14" s="1" t="s">
        <v>52</v>
      </c>
      <c r="C14" s="1" t="s">
        <v>53</v>
      </c>
      <c r="D14" s="1" t="s">
        <v>49</v>
      </c>
      <c r="E14" t="s">
        <v>54</v>
      </c>
      <c r="F14">
        <v>3</v>
      </c>
    </row>
    <row r="15" spans="1:6" x14ac:dyDescent="0.2">
      <c r="A15" s="1" t="s">
        <v>55</v>
      </c>
      <c r="B15" s="1" t="s">
        <v>56</v>
      </c>
      <c r="C15" s="1" t="s">
        <v>57</v>
      </c>
      <c r="D15" s="1" t="s">
        <v>49</v>
      </c>
      <c r="E15" t="s">
        <v>58</v>
      </c>
      <c r="F15">
        <v>4</v>
      </c>
    </row>
    <row r="16" spans="1:6" x14ac:dyDescent="0.2">
      <c r="A16" s="1">
        <v>22</v>
      </c>
      <c r="B16" s="1" t="s">
        <v>59</v>
      </c>
      <c r="C16" s="1" t="s">
        <v>60</v>
      </c>
      <c r="D16" s="1" t="s">
        <v>49</v>
      </c>
      <c r="E16" t="s">
        <v>61</v>
      </c>
      <c r="F16">
        <v>2</v>
      </c>
    </row>
    <row r="17" spans="1:6" x14ac:dyDescent="0.2">
      <c r="A17" s="1" t="s">
        <v>62</v>
      </c>
      <c r="B17" s="1" t="s">
        <v>63</v>
      </c>
      <c r="C17" s="1" t="s">
        <v>64</v>
      </c>
      <c r="D17" t="s">
        <v>65</v>
      </c>
      <c r="E17" t="s">
        <v>66</v>
      </c>
      <c r="F17">
        <v>1</v>
      </c>
    </row>
    <row r="18" spans="1:6" x14ac:dyDescent="0.2">
      <c r="A18" s="1" t="s">
        <v>67</v>
      </c>
      <c r="B18" s="1" t="s">
        <v>68</v>
      </c>
      <c r="C18" s="1" t="s">
        <v>69</v>
      </c>
      <c r="D18" t="s">
        <v>70</v>
      </c>
      <c r="E18" t="s">
        <v>71</v>
      </c>
      <c r="F18">
        <v>1</v>
      </c>
    </row>
    <row r="19" spans="1:6" x14ac:dyDescent="0.2">
      <c r="A19" s="1" t="s">
        <v>72</v>
      </c>
      <c r="B19" s="1" t="s">
        <v>72</v>
      </c>
      <c r="C19" s="1" t="s">
        <v>73</v>
      </c>
      <c r="D19" t="s">
        <v>74</v>
      </c>
      <c r="E19" t="s">
        <v>72</v>
      </c>
      <c r="F19">
        <v>1</v>
      </c>
    </row>
    <row r="20" spans="1:6" x14ac:dyDescent="0.2">
      <c r="A20" s="1" t="s">
        <v>75</v>
      </c>
      <c r="B20" s="1" t="s">
        <v>76</v>
      </c>
      <c r="C20" s="1" t="s">
        <v>77</v>
      </c>
      <c r="D20" t="s">
        <v>78</v>
      </c>
      <c r="E20" t="s">
        <v>79</v>
      </c>
      <c r="F20">
        <v>1</v>
      </c>
    </row>
    <row r="21" spans="1:6" x14ac:dyDescent="0.2">
      <c r="A21" s="1" t="s">
        <v>80</v>
      </c>
      <c r="B21" s="1" t="s">
        <v>81</v>
      </c>
      <c r="C21" s="1" t="s">
        <v>82</v>
      </c>
      <c r="D21" t="s">
        <v>83</v>
      </c>
      <c r="E21" t="s">
        <v>84</v>
      </c>
      <c r="F21">
        <v>1</v>
      </c>
    </row>
    <row r="22" spans="1:6" x14ac:dyDescent="0.2">
      <c r="A22" s="1" t="s">
        <v>85</v>
      </c>
      <c r="B22" s="1" t="s">
        <v>86</v>
      </c>
      <c r="C22" s="1" t="s">
        <v>87</v>
      </c>
      <c r="D22" t="s">
        <v>88</v>
      </c>
      <c r="E22" t="s">
        <v>89</v>
      </c>
      <c r="F22">
        <v>1</v>
      </c>
    </row>
    <row r="23" spans="1:6" x14ac:dyDescent="0.2">
      <c r="A23" s="1" t="s">
        <v>90</v>
      </c>
      <c r="B23" s="1" t="s">
        <v>91</v>
      </c>
      <c r="C23" s="1" t="s">
        <v>92</v>
      </c>
      <c r="D23" t="s">
        <v>93</v>
      </c>
      <c r="E23" t="s">
        <v>94</v>
      </c>
      <c r="F23">
        <v>1</v>
      </c>
    </row>
    <row r="30" spans="1:6" x14ac:dyDescent="0.2">
      <c r="A30" t="s">
        <v>95</v>
      </c>
      <c r="B30" t="s">
        <v>106</v>
      </c>
      <c r="C30" t="s">
        <v>3</v>
      </c>
      <c r="D30" t="s">
        <v>96</v>
      </c>
      <c r="E30" t="s">
        <v>145</v>
      </c>
      <c r="F30" t="s">
        <v>144</v>
      </c>
    </row>
    <row r="31" spans="1:6" x14ac:dyDescent="0.2">
      <c r="A31" t="s">
        <v>97</v>
      </c>
      <c r="B31" s="1" t="s">
        <v>163</v>
      </c>
      <c r="C31" s="3" t="s">
        <v>137</v>
      </c>
      <c r="D31" s="4">
        <v>0.18</v>
      </c>
      <c r="E31" s="4">
        <v>3.422E-2</v>
      </c>
      <c r="F31" s="5" t="s">
        <v>168</v>
      </c>
    </row>
    <row r="32" spans="1:6" x14ac:dyDescent="0.2">
      <c r="A32" t="s">
        <v>98</v>
      </c>
      <c r="B32" s="1" t="s">
        <v>164</v>
      </c>
      <c r="C32" s="3" t="s">
        <v>137</v>
      </c>
      <c r="D32" s="4">
        <v>0.11</v>
      </c>
      <c r="E32" s="4">
        <v>7.6899999999999996E-2</v>
      </c>
      <c r="F32" s="5" t="s">
        <v>169</v>
      </c>
    </row>
    <row r="33" spans="1:6" x14ac:dyDescent="0.2">
      <c r="A33" t="s">
        <v>99</v>
      </c>
      <c r="B33" s="1" t="s">
        <v>165</v>
      </c>
      <c r="C33" s="3" t="s">
        <v>137</v>
      </c>
      <c r="D33" s="4">
        <v>0.23</v>
      </c>
      <c r="E33" s="4">
        <v>4.7059999999999998E-2</v>
      </c>
      <c r="F33" s="5" t="s">
        <v>171</v>
      </c>
    </row>
    <row r="34" spans="1:6" x14ac:dyDescent="0.2">
      <c r="A34" t="s">
        <v>100</v>
      </c>
      <c r="B34" s="1" t="s">
        <v>164</v>
      </c>
      <c r="C34" s="3" t="s">
        <v>137</v>
      </c>
      <c r="D34" s="4">
        <v>0.11</v>
      </c>
      <c r="E34" s="4">
        <v>7.6899999999999996E-2</v>
      </c>
      <c r="F34" s="5" t="s">
        <v>169</v>
      </c>
    </row>
    <row r="35" spans="1:6" x14ac:dyDescent="0.2">
      <c r="A35" t="s">
        <v>101</v>
      </c>
      <c r="B35" s="1" t="s">
        <v>166</v>
      </c>
      <c r="C35" s="3" t="s">
        <v>137</v>
      </c>
      <c r="D35" s="4">
        <v>1.1200000000000001</v>
      </c>
      <c r="E35" s="4">
        <v>0.44037999999999999</v>
      </c>
      <c r="F35" s="5" t="s">
        <v>170</v>
      </c>
    </row>
    <row r="36" spans="1:6" x14ac:dyDescent="0.2">
      <c r="A36" t="s">
        <v>102</v>
      </c>
      <c r="B36" s="1" t="s">
        <v>164</v>
      </c>
      <c r="C36" s="3" t="s">
        <v>137</v>
      </c>
      <c r="D36" s="4">
        <v>0.11</v>
      </c>
      <c r="E36" s="4">
        <v>7.6899999999999996E-2</v>
      </c>
      <c r="F36" s="5" t="s">
        <v>169</v>
      </c>
    </row>
    <row r="37" spans="1:6" x14ac:dyDescent="0.2">
      <c r="A37" t="s">
        <v>103</v>
      </c>
      <c r="B37" s="1" t="s">
        <v>164</v>
      </c>
      <c r="C37" s="3" t="s">
        <v>137</v>
      </c>
      <c r="D37" s="4">
        <v>0.11</v>
      </c>
      <c r="E37" s="4">
        <v>7.6899999999999996E-2</v>
      </c>
      <c r="F37" s="5" t="s">
        <v>169</v>
      </c>
    </row>
    <row r="38" spans="1:6" x14ac:dyDescent="0.2">
      <c r="A38" t="s">
        <v>104</v>
      </c>
      <c r="B38" s="1" t="s">
        <v>163</v>
      </c>
      <c r="C38" s="3" t="s">
        <v>137</v>
      </c>
      <c r="D38" s="4">
        <v>0.18</v>
      </c>
      <c r="E38" s="4">
        <v>3.422E-2</v>
      </c>
      <c r="F38" s="5" t="s">
        <v>168</v>
      </c>
    </row>
    <row r="39" spans="1:6" x14ac:dyDescent="0.2">
      <c r="A39" t="s">
        <v>105</v>
      </c>
      <c r="B39" s="1" t="s">
        <v>167</v>
      </c>
      <c r="C39" s="3" t="s">
        <v>137</v>
      </c>
      <c r="D39" s="4">
        <v>0.49</v>
      </c>
      <c r="E39" s="4">
        <v>0.12937000000000001</v>
      </c>
      <c r="F39" s="5" t="s">
        <v>172</v>
      </c>
    </row>
    <row r="40" spans="1:6" x14ac:dyDescent="0.2">
      <c r="A40" t="s">
        <v>107</v>
      </c>
      <c r="B40" s="1" t="s">
        <v>121</v>
      </c>
      <c r="C40" s="3" t="s">
        <v>137</v>
      </c>
      <c r="D40" s="4">
        <v>0.1</v>
      </c>
      <c r="E40" s="4">
        <v>9.3200000000000002E-3</v>
      </c>
      <c r="F40" s="5" t="s">
        <v>161</v>
      </c>
    </row>
    <row r="41" spans="1:6" x14ac:dyDescent="0.2">
      <c r="A41" t="s">
        <v>108</v>
      </c>
      <c r="B41" s="1" t="s">
        <v>121</v>
      </c>
      <c r="C41" s="3" t="s">
        <v>137</v>
      </c>
      <c r="D41" s="4">
        <v>0.1</v>
      </c>
      <c r="E41" s="4">
        <v>9.3200000000000002E-3</v>
      </c>
      <c r="F41" s="5" t="s">
        <v>161</v>
      </c>
    </row>
    <row r="42" spans="1:6" x14ac:dyDescent="0.2">
      <c r="A42" t="s">
        <v>109</v>
      </c>
      <c r="B42" s="1" t="s">
        <v>123</v>
      </c>
      <c r="C42" s="3" t="s">
        <v>137</v>
      </c>
      <c r="D42" s="4">
        <v>0.1</v>
      </c>
      <c r="E42" s="4">
        <v>9.3200000000000002E-3</v>
      </c>
      <c r="F42" s="5" t="s">
        <v>160</v>
      </c>
    </row>
    <row r="43" spans="1:6" x14ac:dyDescent="0.2">
      <c r="A43" t="s">
        <v>110</v>
      </c>
      <c r="B43" s="1" t="s">
        <v>123</v>
      </c>
      <c r="C43" s="3" t="s">
        <v>137</v>
      </c>
      <c r="D43" s="4">
        <v>0.1</v>
      </c>
      <c r="E43" s="4">
        <v>9.3200000000000002E-3</v>
      </c>
      <c r="F43" s="5" t="s">
        <v>160</v>
      </c>
    </row>
    <row r="44" spans="1:6" x14ac:dyDescent="0.2">
      <c r="A44" t="s">
        <v>111</v>
      </c>
      <c r="B44" s="1" t="s">
        <v>119</v>
      </c>
      <c r="C44" s="3" t="s">
        <v>137</v>
      </c>
      <c r="D44" s="4">
        <v>0.1</v>
      </c>
      <c r="E44" s="4">
        <v>1.1780000000000001E-2</v>
      </c>
      <c r="F44" s="5" t="s">
        <v>159</v>
      </c>
    </row>
    <row r="45" spans="1:6" x14ac:dyDescent="0.2">
      <c r="A45" t="s">
        <v>112</v>
      </c>
      <c r="B45" s="1" t="s">
        <v>123</v>
      </c>
      <c r="C45" s="3" t="s">
        <v>137</v>
      </c>
      <c r="D45" s="4">
        <v>0.1</v>
      </c>
      <c r="E45" s="4">
        <v>9.3200000000000002E-3</v>
      </c>
      <c r="F45" s="5" t="s">
        <v>160</v>
      </c>
    </row>
    <row r="46" spans="1:6" x14ac:dyDescent="0.2">
      <c r="A46" t="s">
        <v>113</v>
      </c>
      <c r="B46" s="1" t="s">
        <v>122</v>
      </c>
      <c r="C46" s="3" t="s">
        <v>137</v>
      </c>
      <c r="D46" s="4">
        <v>0.1</v>
      </c>
      <c r="E46" s="4">
        <v>4.9399999999999999E-3</v>
      </c>
      <c r="F46" s="5" t="s">
        <v>162</v>
      </c>
    </row>
    <row r="47" spans="1:6" x14ac:dyDescent="0.2">
      <c r="A47" t="s">
        <v>114</v>
      </c>
      <c r="B47" s="1" t="s">
        <v>122</v>
      </c>
      <c r="C47" s="3" t="s">
        <v>137</v>
      </c>
      <c r="D47" s="4">
        <v>0.1</v>
      </c>
      <c r="E47" s="4">
        <v>4.9399999999999999E-3</v>
      </c>
      <c r="F47" s="5" t="s">
        <v>162</v>
      </c>
    </row>
    <row r="48" spans="1:6" x14ac:dyDescent="0.2">
      <c r="A48" t="s">
        <v>115</v>
      </c>
      <c r="B48" s="1" t="s">
        <v>119</v>
      </c>
      <c r="C48" s="3" t="s">
        <v>137</v>
      </c>
      <c r="D48" s="4">
        <v>0.1</v>
      </c>
      <c r="E48" s="4">
        <v>1.1780000000000001E-2</v>
      </c>
      <c r="F48" s="5" t="s">
        <v>159</v>
      </c>
    </row>
    <row r="49" spans="1:6" x14ac:dyDescent="0.2">
      <c r="A49" t="s">
        <v>116</v>
      </c>
      <c r="B49" s="1" t="s">
        <v>119</v>
      </c>
      <c r="C49" s="3" t="s">
        <v>137</v>
      </c>
      <c r="D49" s="4">
        <v>0.1</v>
      </c>
      <c r="E49" s="4">
        <v>1.1780000000000001E-2</v>
      </c>
      <c r="F49" s="5" t="s">
        <v>159</v>
      </c>
    </row>
    <row r="50" spans="1:6" x14ac:dyDescent="0.2">
      <c r="A50" t="s">
        <v>120</v>
      </c>
      <c r="B50" s="1" t="s">
        <v>119</v>
      </c>
      <c r="C50" s="3" t="s">
        <v>137</v>
      </c>
      <c r="D50" s="4">
        <v>0.1</v>
      </c>
      <c r="E50" s="4">
        <v>1.1780000000000001E-2</v>
      </c>
      <c r="F50" s="5" t="s">
        <v>159</v>
      </c>
    </row>
    <row r="51" spans="1:6" x14ac:dyDescent="0.2">
      <c r="A51" t="s">
        <v>117</v>
      </c>
      <c r="B51" s="1" t="s">
        <v>128</v>
      </c>
      <c r="C51" t="s">
        <v>13</v>
      </c>
      <c r="D51" s="4">
        <v>0.43</v>
      </c>
      <c r="E51" s="4">
        <v>0.11613</v>
      </c>
      <c r="F51" s="5" t="s">
        <v>146</v>
      </c>
    </row>
    <row r="52" spans="1:6" x14ac:dyDescent="0.2">
      <c r="A52" t="s">
        <v>118</v>
      </c>
      <c r="B52" s="1" t="s">
        <v>128</v>
      </c>
      <c r="C52" t="s">
        <v>13</v>
      </c>
      <c r="D52" s="4">
        <v>0.43</v>
      </c>
      <c r="E52" s="4">
        <v>0.11613</v>
      </c>
      <c r="F52" s="5" t="s">
        <v>146</v>
      </c>
    </row>
    <row r="53" spans="1:6" x14ac:dyDescent="0.2">
      <c r="A53" t="s">
        <v>77</v>
      </c>
      <c r="B53" s="1" t="s">
        <v>75</v>
      </c>
      <c r="C53" t="s">
        <v>138</v>
      </c>
      <c r="D53" s="4">
        <v>2.52</v>
      </c>
      <c r="E53" s="4">
        <v>1.7065999999999999</v>
      </c>
      <c r="F53" s="5" t="s">
        <v>147</v>
      </c>
    </row>
    <row r="54" spans="1:6" x14ac:dyDescent="0.2">
      <c r="A54" t="s">
        <v>82</v>
      </c>
      <c r="B54" s="1" t="s">
        <v>124</v>
      </c>
      <c r="C54" t="s">
        <v>139</v>
      </c>
      <c r="D54" s="4">
        <v>0.86</v>
      </c>
      <c r="E54" s="4">
        <v>0.65</v>
      </c>
      <c r="F54" s="5" t="s">
        <v>148</v>
      </c>
    </row>
    <row r="55" spans="1:6" x14ac:dyDescent="0.2">
      <c r="A55" t="s">
        <v>64</v>
      </c>
      <c r="B55" s="1" t="s">
        <v>129</v>
      </c>
      <c r="C55" t="s">
        <v>65</v>
      </c>
      <c r="D55" s="4">
        <v>4.72</v>
      </c>
      <c r="E55" s="4">
        <v>3.3012000000000001</v>
      </c>
      <c r="F55" s="5" t="s">
        <v>149</v>
      </c>
    </row>
    <row r="56" spans="1:6" x14ac:dyDescent="0.2">
      <c r="A56" t="s">
        <v>38</v>
      </c>
      <c r="B56" t="s">
        <v>130</v>
      </c>
      <c r="C56" t="s">
        <v>39</v>
      </c>
      <c r="D56" s="4">
        <v>0.62</v>
      </c>
      <c r="E56" s="4">
        <v>0.62</v>
      </c>
      <c r="F56" s="5" t="s">
        <v>150</v>
      </c>
    </row>
    <row r="57" spans="1:6" x14ac:dyDescent="0.2">
      <c r="A57" t="s">
        <v>125</v>
      </c>
      <c r="B57" s="1" t="s">
        <v>127</v>
      </c>
      <c r="C57" t="s">
        <v>18</v>
      </c>
      <c r="D57" s="4">
        <v>0.5</v>
      </c>
      <c r="E57" s="4">
        <v>0.1128</v>
      </c>
      <c r="F57" s="5" t="s">
        <v>151</v>
      </c>
    </row>
    <row r="58" spans="1:6" x14ac:dyDescent="0.2">
      <c r="A58" t="s">
        <v>126</v>
      </c>
      <c r="B58" s="1" t="s">
        <v>127</v>
      </c>
      <c r="C58" t="s">
        <v>18</v>
      </c>
      <c r="D58" s="4">
        <v>0.5</v>
      </c>
      <c r="E58" s="4">
        <v>0.1128</v>
      </c>
      <c r="F58" s="5" t="s">
        <v>151</v>
      </c>
    </row>
    <row r="59" spans="1:6" x14ac:dyDescent="0.2">
      <c r="A59" t="s">
        <v>22</v>
      </c>
      <c r="B59" s="1" t="s">
        <v>131</v>
      </c>
      <c r="C59" t="s">
        <v>23</v>
      </c>
      <c r="D59" s="4">
        <v>0.43</v>
      </c>
      <c r="E59" s="4">
        <v>9.8970000000000002E-2</v>
      </c>
      <c r="F59" s="5" t="s">
        <v>152</v>
      </c>
    </row>
    <row r="60" spans="1:6" x14ac:dyDescent="0.2">
      <c r="A60" t="s">
        <v>92</v>
      </c>
      <c r="B60" t="s">
        <v>133</v>
      </c>
      <c r="C60" t="s">
        <v>93</v>
      </c>
      <c r="D60" s="4">
        <v>0.55000000000000004</v>
      </c>
      <c r="E60" s="4">
        <v>0.29199999999999998</v>
      </c>
      <c r="F60" s="5" t="s">
        <v>153</v>
      </c>
    </row>
    <row r="61" spans="1:6" x14ac:dyDescent="0.2">
      <c r="A61" t="s">
        <v>73</v>
      </c>
      <c r="B61" t="s">
        <v>132</v>
      </c>
      <c r="C61" t="s">
        <v>74</v>
      </c>
      <c r="D61" s="4">
        <v>10.14</v>
      </c>
      <c r="E61" s="4">
        <v>10.14</v>
      </c>
      <c r="F61" s="5" t="s">
        <v>157</v>
      </c>
    </row>
    <row r="62" spans="1:6" x14ac:dyDescent="0.2">
      <c r="A62" t="s">
        <v>87</v>
      </c>
      <c r="B62" s="2" t="s">
        <v>134</v>
      </c>
      <c r="C62" t="s">
        <v>88</v>
      </c>
      <c r="D62" s="4">
        <v>4.6100000000000003</v>
      </c>
      <c r="E62" s="4">
        <v>3.2189999999999999</v>
      </c>
      <c r="F62" s="5" t="s">
        <v>154</v>
      </c>
    </row>
    <row r="63" spans="1:6" x14ac:dyDescent="0.2">
      <c r="A63" t="s">
        <v>67</v>
      </c>
      <c r="B63" s="1" t="s">
        <v>135</v>
      </c>
      <c r="C63" t="s">
        <v>139</v>
      </c>
      <c r="D63" s="4">
        <v>0.1</v>
      </c>
      <c r="E63" s="4">
        <v>5.3949999999999998E-2</v>
      </c>
      <c r="F63" s="5" t="s">
        <v>155</v>
      </c>
    </row>
    <row r="64" spans="1:6" x14ac:dyDescent="0.2">
      <c r="A64" t="s">
        <v>25</v>
      </c>
      <c r="B64" s="1" t="s">
        <v>136</v>
      </c>
      <c r="C64" t="s">
        <v>44</v>
      </c>
      <c r="D64" s="4">
        <v>0.15</v>
      </c>
      <c r="E64" s="4">
        <v>6.2839999999999993E-2</v>
      </c>
      <c r="F64" s="5" t="s">
        <v>156</v>
      </c>
    </row>
    <row r="65" spans="1:6" x14ac:dyDescent="0.2">
      <c r="A65" t="s">
        <v>34</v>
      </c>
      <c r="B65" s="1" t="s">
        <v>136</v>
      </c>
      <c r="C65" s="2" t="s">
        <v>44</v>
      </c>
      <c r="D65" s="4">
        <v>0.15</v>
      </c>
      <c r="E65" s="4">
        <v>6.2839999999999993E-2</v>
      </c>
      <c r="F65" s="5" t="s">
        <v>156</v>
      </c>
    </row>
    <row r="66" spans="1:6" x14ac:dyDescent="0.2">
      <c r="A66" t="s">
        <v>41</v>
      </c>
      <c r="B66" s="1" t="s">
        <v>136</v>
      </c>
      <c r="C66" t="s">
        <v>44</v>
      </c>
      <c r="D66" s="4">
        <v>0.15</v>
      </c>
      <c r="E66" s="4">
        <v>6.2839999999999993E-2</v>
      </c>
      <c r="F66" s="5" t="s">
        <v>156</v>
      </c>
    </row>
    <row r="67" spans="1:6" x14ac:dyDescent="0.2">
      <c r="A67" t="s">
        <v>32</v>
      </c>
      <c r="B67" s="1" t="s">
        <v>136</v>
      </c>
      <c r="C67" t="s">
        <v>44</v>
      </c>
      <c r="D67" s="4">
        <v>0.15</v>
      </c>
      <c r="E67" s="4">
        <v>6.2839999999999993E-2</v>
      </c>
      <c r="F67" s="5" t="s">
        <v>156</v>
      </c>
    </row>
    <row r="68" spans="1:6" x14ac:dyDescent="0.2">
      <c r="A68" t="s">
        <v>30</v>
      </c>
      <c r="B68" s="1" t="s">
        <v>136</v>
      </c>
      <c r="C68" t="s">
        <v>44</v>
      </c>
      <c r="D68" s="4">
        <v>0.15</v>
      </c>
      <c r="E68" s="4">
        <v>6.2839999999999993E-2</v>
      </c>
      <c r="F68" s="5" t="s">
        <v>156</v>
      </c>
    </row>
    <row r="69" spans="1:6" x14ac:dyDescent="0.2">
      <c r="A69" t="s">
        <v>140</v>
      </c>
    </row>
    <row r="70" spans="1:6" x14ac:dyDescent="0.2">
      <c r="A70" t="s">
        <v>141</v>
      </c>
    </row>
    <row r="71" spans="1:6" x14ac:dyDescent="0.2">
      <c r="A71" t="s">
        <v>142</v>
      </c>
    </row>
    <row r="72" spans="1:6" x14ac:dyDescent="0.2">
      <c r="A72" t="s">
        <v>143</v>
      </c>
    </row>
    <row r="73" spans="1:6" x14ac:dyDescent="0.2">
      <c r="C73" t="s">
        <v>158</v>
      </c>
      <c r="D73">
        <f>SUM(D31:D68)</f>
        <v>30.899999999999995</v>
      </c>
      <c r="E73">
        <f>SUM(E31:E68)</f>
        <v>21.950230000000008</v>
      </c>
    </row>
  </sheetData>
  <phoneticPr fontId="18" type="noConversion"/>
  <hyperlinks>
    <hyperlink ref="F51" r:id="rId1" xr:uid="{00000000-0004-0000-0000-000000000000}"/>
    <hyperlink ref="F56" r:id="rId2" xr:uid="{00000000-0004-0000-0000-000001000000}"/>
    <hyperlink ref="F55" r:id="rId3" xr:uid="{00000000-0004-0000-0000-000002000000}"/>
    <hyperlink ref="F54" r:id="rId4" xr:uid="{00000000-0004-0000-0000-000003000000}"/>
    <hyperlink ref="F53" r:id="rId5" xr:uid="{00000000-0004-0000-0000-000004000000}"/>
    <hyperlink ref="F52" r:id="rId6" xr:uid="{00000000-0004-0000-0000-000005000000}"/>
    <hyperlink ref="F58" r:id="rId7" xr:uid="{00000000-0004-0000-0000-000006000000}"/>
    <hyperlink ref="F57" r:id="rId8" xr:uid="{00000000-0004-0000-0000-000007000000}"/>
    <hyperlink ref="F65" r:id="rId9" display="https://www.digikey.com/en/products/detail/jst-sales-america-inc/B2B-XH-A(LF)(SN)/1651045?utm_adgroup=Rectangular%20Connectors%20-%20Headers%2C%20Male%20Pins&amp;utm_source=google&amp;utm_medium=cpc&amp;utm_campaign=Shopping_Product_Connectors%2C%20Interconnects_NEW&amp;utm_term=&amp;utm_content=Rectangular%20Connectors%20-%20Headers%2C%20Male%20Pins&amp;gclid=Cj0KCQiAvP6ABhCjARIsAH37rbRsi5lzkygpfe_HhLhsNBqG-87nWNz88Sn6o3f-hFVT_IO6YHd51WEaAnL7EALw_wcB" xr:uid="{FC0972AF-D49D-8E4C-A0F5-EFC3A2E1481E}"/>
    <hyperlink ref="F35" r:id="rId10" xr:uid="{FC633421-DCC8-6D40-9740-34FA607415C9}"/>
    <hyperlink ref="F66" r:id="rId11" display="https://www.digikey.com/en/products/detail/jst-sales-america-inc/B2B-XH-A(LF)(SN)/1651045?utm_adgroup=Rectangular%20Connectors%20-%20Headers%2C%20Male%20Pins&amp;utm_source=google&amp;utm_medium=cpc&amp;utm_campaign=Shopping_Product_Connectors%2C%20Interconnects_NEW&amp;utm_term=&amp;utm_content=Rectangular%20Connectors%20-%20Headers%2C%20Male%20Pins&amp;gclid=Cj0KCQiAvP6ABhCjARIsAH37rbRsi5lzkygpfe_HhLhsNBqG-87nWNz88Sn6o3f-hFVT_IO6YHd51WEaAnL7EALw_wcB" xr:uid="{FF6AC398-6136-C347-AE54-8E43C9862807}"/>
    <hyperlink ref="F67" r:id="rId12" display="https://www.digikey.com/en/products/detail/jst-sales-america-inc/B2B-XH-A(LF)(SN)/1651045?utm_adgroup=Rectangular%20Connectors%20-%20Headers%2C%20Male%20Pins&amp;utm_source=google&amp;utm_medium=cpc&amp;utm_campaign=Shopping_Product_Connectors%2C%20Interconnects_NEW&amp;utm_term=&amp;utm_content=Rectangular%20Connectors%20-%20Headers%2C%20Male%20Pins&amp;gclid=Cj0KCQiAvP6ABhCjARIsAH37rbRsi5lzkygpfe_HhLhsNBqG-87nWNz88Sn6o3f-hFVT_IO6YHd51WEaAnL7EALw_wcB" xr:uid="{7697C96F-CF5F-EF4A-8F59-9C763F1F5B71}"/>
    <hyperlink ref="F68" r:id="rId13" display="https://www.digikey.com/en/products/detail/jst-sales-america-inc/B2B-XH-A(LF)(SN)/1651045?utm_adgroup=Rectangular%20Connectors%20-%20Headers%2C%20Male%20Pins&amp;utm_source=google&amp;utm_medium=cpc&amp;utm_campaign=Shopping_Product_Connectors%2C%20Interconnects_NEW&amp;utm_term=&amp;utm_content=Rectangular%20Connectors%20-%20Headers%2C%20Male%20Pins&amp;gclid=Cj0KCQiAvP6ABhCjARIsAH37rbRsi5lzkygpfe_HhLhsNBqG-87nWNz88Sn6o3f-hFVT_IO6YHd51WEaAnL7EALw_wcB" xr:uid="{98943EEA-2781-C04C-8BA1-276BC2A11C0D}"/>
    <hyperlink ref="F31" r:id="rId14" xr:uid="{44736706-74D6-D24B-ACE7-AAB8C6B5562C}"/>
    <hyperlink ref="F32" r:id="rId15" xr:uid="{BE746E7E-CA46-F049-A7EB-7C00DA720796}"/>
    <hyperlink ref="F33" r:id="rId16" xr:uid="{5C6D5B92-0F81-074B-945C-DBD2679CF6C9}"/>
    <hyperlink ref="F34" r:id="rId17" xr:uid="{00F0DA11-01F5-024E-AD41-872163E35F2D}"/>
    <hyperlink ref="F39" r:id="rId18" xr:uid="{F33D5F32-D49B-904B-82D7-317CA290E0EE}"/>
    <hyperlink ref="F40" r:id="rId19" xr:uid="{5609577A-9627-C84C-A0F1-19CD62C45F61}"/>
    <hyperlink ref="F41" r:id="rId20" xr:uid="{AAC3398A-BF8D-9340-BBF9-35D456587F55}"/>
    <hyperlink ref="F42" r:id="rId21" xr:uid="{E272A16A-4691-CE42-B237-9881CD0DB57D}"/>
    <hyperlink ref="F44" r:id="rId22" xr:uid="{5C38B96C-0196-EE49-83E0-C6C111754E3B}"/>
    <hyperlink ref="F45" r:id="rId23" xr:uid="{E4EB1FD6-6C0D-7744-9110-8B0D4B8E79DF}"/>
    <hyperlink ref="F46" r:id="rId24" xr:uid="{A15F0E43-B3B1-1841-8FC4-189EE5D3A5B3}"/>
    <hyperlink ref="F47" r:id="rId25" xr:uid="{2E6D3D5F-91B8-7B44-AF09-9FB82CE3EE0F}"/>
    <hyperlink ref="F48" r:id="rId26" xr:uid="{D0B01621-A155-F649-8680-E4E9FBCC9B60}"/>
    <hyperlink ref="F49" r:id="rId27" xr:uid="{181F2D3E-DD1A-4646-AD8D-CAB63254768E}"/>
    <hyperlink ref="F50" r:id="rId28" xr:uid="{E7C10CE7-9A36-F649-B874-66E7C42BCEAB}"/>
    <hyperlink ref="F36" r:id="rId29" xr:uid="{BB1162AF-1B7F-F149-91B8-7B81571ACB91}"/>
    <hyperlink ref="F37" r:id="rId30" xr:uid="{AA0C4E41-9363-5642-972D-B195E02D6EB2}"/>
    <hyperlink ref="F38" r:id="rId31" xr:uid="{B367A4F1-4235-734E-9C24-C3E76B93D6D4}"/>
    <hyperlink ref="F43" r:id="rId32" xr:uid="{385175B9-0783-4D44-90C9-0EF62AB672EB}"/>
    <hyperlink ref="F59" r:id="rId33" xr:uid="{030ED4FF-9B75-DA46-A976-47D5129210A2}"/>
    <hyperlink ref="F60" r:id="rId34" xr:uid="{DDE457F3-E5C1-A443-BC52-E08B81DFDF33}"/>
    <hyperlink ref="F61" r:id="rId35" xr:uid="{7DA48BCE-33B8-3D4A-A6CB-62B1A18B8FC9}"/>
    <hyperlink ref="F62" r:id="rId36" xr:uid="{D90343E9-6795-AD4C-AEA3-02B1D7B76CCC}"/>
    <hyperlink ref="F63" r:id="rId37" xr:uid="{24C65E0D-10CF-724E-B45C-63D9A6E33172}"/>
    <hyperlink ref="F64" r:id="rId38" display="https://www.digikey.com/en/products/detail/jst-sales-america-inc/B2B-XH-A(LF)(SN)/1651045?utm_adgroup=Rectangular%20Connectors%20-%20Headers%2C%20Male%20Pins&amp;utm_source=google&amp;utm_medium=cpc&amp;utm_campaign=Shopping_Product_Connectors%2C%20Interconnects_NEW&amp;utm_term=&amp;utm_content=Rectangular%20Connectors%20-%20Headers%2C%20Male%20Pins&amp;gclid=Cj0KCQiAvP6ABhCjARIsAH37rbRsi5lzkygpfe_HhLhsNBqG-87nWNz88Sn6o3f-hFVT_IO6YHd51WEaAnL7EALw_wcB" xr:uid="{6A6EF98A-1ED8-E34B-9D29-0EF904B080EB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PestAlert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2021-02-07T04:42:36Z</dcterms:created>
  <dcterms:modified xsi:type="dcterms:W3CDTF">2021-02-15T04:39:16Z</dcterms:modified>
</cp:coreProperties>
</file>