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qzv5006/Research/5proj/ispE/2_LiPMS/"/>
    </mc:Choice>
  </mc:AlternateContent>
  <xr:revisionPtr revIDLastSave="0" documentId="13_ncr:1_{0EBAAD15-3D3F-1D44-ADF9-F65FC04FC327}" xr6:coauthVersionLast="47" xr6:coauthVersionMax="47" xr10:uidLastSave="{00000000-0000-0000-0000-000000000000}"/>
  <bookViews>
    <workbookView xWindow="43860" yWindow="11500" windowWidth="384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2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<sst xmlns="http://schemas.openxmlformats.org/spreadsheetml/2006/main" count="96" uniqueCount="48">
  <si>
    <t>index</t>
  </si>
  <si>
    <t>Protein ID</t>
  </si>
  <si>
    <t>Cut Site ID</t>
  </si>
  <si>
    <t>Cut Site</t>
  </si>
  <si>
    <t>Gene</t>
  </si>
  <si>
    <t>Entry Name</t>
  </si>
  <si>
    <t>Protein Description</t>
  </si>
  <si>
    <t>Mapped Genes</t>
  </si>
  <si>
    <t>Mapped Proteins</t>
  </si>
  <si>
    <t>Half Tryptic</t>
  </si>
  <si>
    <t>P-value</t>
  </si>
  <si>
    <t>Adj. P-value</t>
  </si>
  <si>
    <t>CV</t>
  </si>
  <si>
    <t>FC</t>
  </si>
  <si>
    <t>Log2 FC</t>
  </si>
  <si>
    <t>-Log10 P-value</t>
  </si>
  <si>
    <t>-Log10 Adj. P-value</t>
  </si>
  <si>
    <t>P62615</t>
  </si>
  <si>
    <t>P62615_R69</t>
  </si>
  <si>
    <t>R69</t>
  </si>
  <si>
    <t>ispE</t>
  </si>
  <si>
    <t>ISPE_ECOLI</t>
  </si>
  <si>
    <t>4-diphosphocytidyl-2-C-methyl-D-erythritol kinase</t>
  </si>
  <si>
    <t>P62615_M75</t>
  </si>
  <si>
    <t>M75</t>
  </si>
  <si>
    <t>P62615_A78</t>
  </si>
  <si>
    <t>A78</t>
  </si>
  <si>
    <t>P62615_I159</t>
  </si>
  <si>
    <t>I159</t>
  </si>
  <si>
    <t>P62615_L202</t>
  </si>
  <si>
    <t>L202</t>
  </si>
  <si>
    <t>P62615_K204</t>
  </si>
  <si>
    <t>K204</t>
  </si>
  <si>
    <t>P62615_E206</t>
  </si>
  <si>
    <t>E206</t>
  </si>
  <si>
    <t>P62615_F207</t>
  </si>
  <si>
    <t>F207</t>
  </si>
  <si>
    <t>P62615_A254</t>
  </si>
  <si>
    <t>A254</t>
  </si>
  <si>
    <t>P62615_R255</t>
  </si>
  <si>
    <t>R255</t>
  </si>
  <si>
    <t>P62615_L258</t>
  </si>
  <si>
    <t>L258</t>
  </si>
  <si>
    <t>P62615_Q260</t>
  </si>
  <si>
    <t>Q260</t>
  </si>
  <si>
    <t>P62615_A261</t>
  </si>
  <si>
    <t>A261</t>
  </si>
  <si>
    <t>|Log2 FC|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</si>
</sst>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"/>
    </font>
    <font>
      <b/>
      <sz val="11"/>
      <name val="Cambria"/>
      <charset val="1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zoomScaleNormal="100" workbookViewId="0">
      <selection activeCell="M9" sqref="M9:M14"/>
    </sheetView>
  </sheetViews>
  <sheetFormatPr baseColWidth="10" defaultColWidth="8.6640625" defaultRowHeight="15" x14ac:dyDescent="0.2"/>
  <cols>
    <col min="4" max="4" width="12.5" customWidth="1"/>
    <col min="13" max="13" width="20.1640625" customWidth="1"/>
    <col min="14" max="14" width="18" customWidth="1"/>
    <col min="15" max="15" width="11.83203125" customWidth="1"/>
    <col min="16" max="16" width="12.6640625" customWidth="1"/>
    <col min="17" max="17" width="16.6640625" customWidth="1"/>
    <col min="18" max="18" width="24.6640625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T1" s="4" t="s">
        <v>47</v>
      </c>
    </row>
    <row r="2" spans="1:20" x14ac:dyDescent="0.2">
      <c r="A2" s="1">
        <v>0</v>
      </c>
      <c r="B2">
        <v>2039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K2" t="b">
        <f>TRUE()</f>
        <v>1</v>
      </c>
      <c r="L2">
        <v>1.1092383425161301E-3</v>
      </c>
      <c r="M2" s="2">
        <v>2.8083898035521901E-2</v>
      </c>
      <c r="N2" s="2">
        <v>0.78876426164706404</v>
      </c>
      <c r="O2" s="2">
        <v>0.29161902104846699</v>
      </c>
      <c r="P2" s="2">
        <v>-1.7778432713907999</v>
      </c>
      <c r="Q2" s="2">
        <v>2.9549751267831699</v>
      </c>
      <c r="R2" s="3">
        <v>1.55154261243164</v>
      </c>
      <c r="T2" s="3">
        <f>ABS(P2)</f>
        <v>1.7778432713907999</v>
      </c>
    </row>
    <row r="3" spans="1:20" x14ac:dyDescent="0.2">
      <c r="A3" s="1">
        <v>1</v>
      </c>
      <c r="B3">
        <v>2036</v>
      </c>
      <c r="C3" t="s">
        <v>17</v>
      </c>
      <c r="D3" t="s">
        <v>23</v>
      </c>
      <c r="E3" t="s">
        <v>24</v>
      </c>
      <c r="F3" t="s">
        <v>20</v>
      </c>
      <c r="G3" t="s">
        <v>21</v>
      </c>
      <c r="H3" t="s">
        <v>22</v>
      </c>
      <c r="K3" t="b">
        <f>TRUE()</f>
        <v>1</v>
      </c>
      <c r="L3">
        <v>1.0442905060707899E-6</v>
      </c>
      <c r="M3" s="2">
        <v>6.7135872757245604E-3</v>
      </c>
      <c r="N3" s="2">
        <v>0.395536464436196</v>
      </c>
      <c r="O3" s="2">
        <v>5.65621877583228E-2</v>
      </c>
      <c r="P3" s="2">
        <v>-4.1440182668155003</v>
      </c>
      <c r="Q3" s="2">
        <v>5.9811786702674397</v>
      </c>
      <c r="R3" s="3">
        <v>2.1730453609409799</v>
      </c>
      <c r="T3" s="3">
        <f t="shared" ref="T3:T14" si="0">ABS(P3)</f>
        <v>4.1440182668155003</v>
      </c>
    </row>
    <row r="4" spans="1:20" x14ac:dyDescent="0.2">
      <c r="A4" s="1">
        <v>2</v>
      </c>
      <c r="B4">
        <v>2025</v>
      </c>
      <c r="C4" t="s">
        <v>17</v>
      </c>
      <c r="D4" t="s">
        <v>25</v>
      </c>
      <c r="E4" t="s">
        <v>26</v>
      </c>
      <c r="F4" t="s">
        <v>20</v>
      </c>
      <c r="G4" t="s">
        <v>21</v>
      </c>
      <c r="H4" t="s">
        <v>22</v>
      </c>
      <c r="K4" t="b">
        <f>TRUE()</f>
        <v>1</v>
      </c>
      <c r="L4">
        <v>2.9096141759385299E-12</v>
      </c>
      <c r="M4" s="2">
        <v>1.9653400530789399E-5</v>
      </c>
      <c r="N4" s="2">
        <v>0.88927771482934204</v>
      </c>
      <c r="O4" s="2">
        <v>0.22272262545438401</v>
      </c>
      <c r="P4" s="2">
        <v>-2.1666799719982199</v>
      </c>
      <c r="Q4" s="2">
        <v>11.536164596021001</v>
      </c>
      <c r="R4" s="3">
        <v>4.7065622949585002</v>
      </c>
      <c r="T4" s="3">
        <f t="shared" si="0"/>
        <v>2.1666799719982199</v>
      </c>
    </row>
    <row r="5" spans="1:20" x14ac:dyDescent="0.2">
      <c r="A5" s="1">
        <v>3</v>
      </c>
      <c r="B5">
        <v>2031</v>
      </c>
      <c r="C5" t="s">
        <v>17</v>
      </c>
      <c r="D5" t="s">
        <v>27</v>
      </c>
      <c r="E5" t="s">
        <v>28</v>
      </c>
      <c r="F5" t="s">
        <v>20</v>
      </c>
      <c r="G5" t="s">
        <v>21</v>
      </c>
      <c r="H5" t="s">
        <v>22</v>
      </c>
      <c r="K5" t="b">
        <f>TRUE()</f>
        <v>1</v>
      </c>
      <c r="L5">
        <v>3.67446786763029E-7</v>
      </c>
      <c r="M5" s="2">
        <v>1.63302144430263E-3</v>
      </c>
      <c r="N5" s="2">
        <v>0.87569585846584896</v>
      </c>
      <c r="O5" s="2">
        <v>0.22701536086337301</v>
      </c>
      <c r="P5" s="2">
        <v>-2.1391381749410501</v>
      </c>
      <c r="Q5" s="2">
        <v>6.4348055460723002</v>
      </c>
      <c r="R5" s="3">
        <v>2.7870081122130199</v>
      </c>
      <c r="T5" s="3">
        <f t="shared" si="0"/>
        <v>2.1391381749410501</v>
      </c>
    </row>
    <row r="6" spans="1:20" x14ac:dyDescent="0.2">
      <c r="A6" s="1">
        <v>4</v>
      </c>
      <c r="B6">
        <v>2029</v>
      </c>
      <c r="C6" t="s">
        <v>17</v>
      </c>
      <c r="D6" t="s">
        <v>29</v>
      </c>
      <c r="E6" t="s">
        <v>30</v>
      </c>
      <c r="F6" t="s">
        <v>20</v>
      </c>
      <c r="G6" t="s">
        <v>21</v>
      </c>
      <c r="H6" t="s">
        <v>22</v>
      </c>
      <c r="K6" t="b">
        <f>TRUE()</f>
        <v>1</v>
      </c>
      <c r="L6">
        <v>2.43765506021313E-5</v>
      </c>
      <c r="M6" s="2">
        <v>7.27243615275269E-3</v>
      </c>
      <c r="N6" s="2">
        <v>0.61027603507581296</v>
      </c>
      <c r="O6" s="2">
        <v>0.36436925439384099</v>
      </c>
      <c r="P6" s="2">
        <v>-1.45652686572789</v>
      </c>
      <c r="Q6" s="2">
        <v>4.6130277491050897</v>
      </c>
      <c r="R6" s="3">
        <v>2.1383200828865299</v>
      </c>
      <c r="T6" s="3">
        <f t="shared" si="0"/>
        <v>1.45652686572789</v>
      </c>
    </row>
    <row r="7" spans="1:20" x14ac:dyDescent="0.2">
      <c r="A7" s="1">
        <v>5</v>
      </c>
      <c r="B7">
        <v>2035</v>
      </c>
      <c r="C7" t="s">
        <v>17</v>
      </c>
      <c r="D7" t="s">
        <v>31</v>
      </c>
      <c r="E7" t="s">
        <v>32</v>
      </c>
      <c r="F7" t="s">
        <v>20</v>
      </c>
      <c r="G7" t="s">
        <v>21</v>
      </c>
      <c r="H7" t="s">
        <v>22</v>
      </c>
      <c r="K7" t="b">
        <f>TRUE()</f>
        <v>1</v>
      </c>
      <c r="L7">
        <v>4.5757481283147398E-5</v>
      </c>
      <c r="M7" s="2">
        <v>3.76033459978731E-2</v>
      </c>
      <c r="N7" s="2">
        <v>2.0087347944555498</v>
      </c>
      <c r="O7" s="2">
        <v>0.29947522003517002</v>
      </c>
      <c r="P7" s="2">
        <v>-1.7394914621951401</v>
      </c>
      <c r="Q7" s="2">
        <v>4.3395378892617096</v>
      </c>
      <c r="R7" s="3">
        <v>1.4247735092276801</v>
      </c>
      <c r="T7" s="3">
        <f t="shared" si="0"/>
        <v>1.7394914621951401</v>
      </c>
    </row>
    <row r="8" spans="1:20" x14ac:dyDescent="0.2">
      <c r="A8" s="1">
        <v>6</v>
      </c>
      <c r="B8">
        <v>2030</v>
      </c>
      <c r="C8" t="s">
        <v>17</v>
      </c>
      <c r="D8" t="s">
        <v>33</v>
      </c>
      <c r="E8" t="s">
        <v>34</v>
      </c>
      <c r="F8" t="s">
        <v>20</v>
      </c>
      <c r="G8" t="s">
        <v>21</v>
      </c>
      <c r="H8" t="s">
        <v>22</v>
      </c>
      <c r="K8" t="b">
        <f>TRUE()</f>
        <v>1</v>
      </c>
      <c r="L8">
        <v>1.11571653266506E-7</v>
      </c>
      <c r="M8" s="2">
        <v>3.4338245820492198E-3</v>
      </c>
      <c r="N8" s="2">
        <v>1.6394699999258799</v>
      </c>
      <c r="O8" s="2">
        <v>0.28327070251486802</v>
      </c>
      <c r="P8" s="2">
        <v>-1.81974669727372</v>
      </c>
      <c r="Q8" s="2">
        <v>6.9524461315068198</v>
      </c>
      <c r="R8" s="3">
        <v>2.4642218946712999</v>
      </c>
      <c r="T8" s="3">
        <f t="shared" si="0"/>
        <v>1.81974669727372</v>
      </c>
    </row>
    <row r="9" spans="1:20" x14ac:dyDescent="0.2">
      <c r="A9" s="1">
        <v>7</v>
      </c>
      <c r="B9">
        <v>2027</v>
      </c>
      <c r="C9" t="s">
        <v>17</v>
      </c>
      <c r="D9" t="s">
        <v>35</v>
      </c>
      <c r="E9" t="s">
        <v>36</v>
      </c>
      <c r="F9" t="s">
        <v>20</v>
      </c>
      <c r="G9" t="s">
        <v>21</v>
      </c>
      <c r="H9" t="s">
        <v>22</v>
      </c>
      <c r="K9" t="b">
        <f>TRUE()</f>
        <v>1</v>
      </c>
      <c r="L9">
        <v>5.0638590727703499E-14</v>
      </c>
      <c r="M9" s="2">
        <v>2.3376296004635901E-6</v>
      </c>
      <c r="N9" s="2">
        <v>0.90639611299982703</v>
      </c>
      <c r="O9" s="2">
        <v>0.165492971706861</v>
      </c>
      <c r="P9" s="2">
        <v>-2.5951581461265598</v>
      </c>
      <c r="Q9" s="2">
        <v>13.2955183892407</v>
      </c>
      <c r="R9" s="3">
        <v>5.6312243020785804</v>
      </c>
      <c r="T9" s="3">
        <f t="shared" si="0"/>
        <v>2.5951581461265598</v>
      </c>
    </row>
    <row r="10" spans="1:20" x14ac:dyDescent="0.2">
      <c r="A10" s="1">
        <v>8</v>
      </c>
      <c r="B10">
        <v>2033</v>
      </c>
      <c r="C10" t="s">
        <v>17</v>
      </c>
      <c r="D10" t="s">
        <v>37</v>
      </c>
      <c r="E10" t="s">
        <v>38</v>
      </c>
      <c r="F10" t="s">
        <v>20</v>
      </c>
      <c r="G10" t="s">
        <v>21</v>
      </c>
      <c r="H10" t="s">
        <v>22</v>
      </c>
      <c r="K10" t="b">
        <f>TRUE()</f>
        <v>1</v>
      </c>
      <c r="L10">
        <v>3.6893792798077697E-4</v>
      </c>
      <c r="M10" s="2">
        <v>1.58075712219456E-2</v>
      </c>
      <c r="N10" s="2">
        <v>0.69347050126021204</v>
      </c>
      <c r="O10" s="2">
        <v>0.225526528980667</v>
      </c>
      <c r="P10" s="2">
        <v>-2.1486309453193702</v>
      </c>
      <c r="Q10" s="2">
        <v>3.4330466956377901</v>
      </c>
      <c r="R10" s="3">
        <v>1.8011348527708999</v>
      </c>
      <c r="T10" s="3">
        <f t="shared" si="0"/>
        <v>2.1486309453193702</v>
      </c>
    </row>
    <row r="11" spans="1:20" x14ac:dyDescent="0.2">
      <c r="A11" s="1">
        <v>9</v>
      </c>
      <c r="B11">
        <v>2040</v>
      </c>
      <c r="C11" t="s">
        <v>17</v>
      </c>
      <c r="D11" t="s">
        <v>39</v>
      </c>
      <c r="E11" t="s">
        <v>40</v>
      </c>
      <c r="F11" t="s">
        <v>20</v>
      </c>
      <c r="G11" t="s">
        <v>21</v>
      </c>
      <c r="H11" t="s">
        <v>22</v>
      </c>
      <c r="K11" t="b">
        <f>TRUE()</f>
        <v>1</v>
      </c>
      <c r="L11">
        <v>1.3789429566407299E-3</v>
      </c>
      <c r="M11" s="2">
        <v>3.3394401167342901E-2</v>
      </c>
      <c r="N11" s="2">
        <v>0.38353881315014698</v>
      </c>
      <c r="O11" s="2">
        <v>0.34692714093485399</v>
      </c>
      <c r="P11" s="2">
        <v>-1.52729538438575</v>
      </c>
      <c r="Q11" s="2">
        <v>2.8604536991095499</v>
      </c>
      <c r="R11" s="3">
        <v>1.4763263399534099</v>
      </c>
      <c r="T11" s="3">
        <f t="shared" si="0"/>
        <v>1.52729538438575</v>
      </c>
    </row>
    <row r="12" spans="1:20" x14ac:dyDescent="0.2">
      <c r="A12" s="1">
        <v>10</v>
      </c>
      <c r="B12">
        <v>2037</v>
      </c>
      <c r="C12" t="s">
        <v>17</v>
      </c>
      <c r="D12" t="s">
        <v>41</v>
      </c>
      <c r="E12" t="s">
        <v>42</v>
      </c>
      <c r="F12" t="s">
        <v>20</v>
      </c>
      <c r="G12" t="s">
        <v>21</v>
      </c>
      <c r="H12" t="s">
        <v>22</v>
      </c>
      <c r="K12" t="b">
        <f>TRUE()</f>
        <v>1</v>
      </c>
      <c r="L12">
        <v>2.4534347340000501E-5</v>
      </c>
      <c r="M12" s="2">
        <v>8.5749760386996301E-3</v>
      </c>
      <c r="N12" s="2">
        <v>0.40055104322506802</v>
      </c>
      <c r="O12" s="2">
        <v>0.268022218338407</v>
      </c>
      <c r="P12" s="2">
        <v>-1.8995754936147999</v>
      </c>
      <c r="Q12" s="2">
        <v>4.6102254905832698</v>
      </c>
      <c r="R12" s="3">
        <v>2.0667670848449702</v>
      </c>
      <c r="T12" s="3">
        <f t="shared" si="0"/>
        <v>1.8995754936147999</v>
      </c>
    </row>
    <row r="13" spans="1:20" x14ac:dyDescent="0.2">
      <c r="A13" s="1">
        <v>11</v>
      </c>
      <c r="B13">
        <v>2034</v>
      </c>
      <c r="C13" t="s">
        <v>17</v>
      </c>
      <c r="D13" t="s">
        <v>43</v>
      </c>
      <c r="E13" t="s">
        <v>44</v>
      </c>
      <c r="F13" t="s">
        <v>20</v>
      </c>
      <c r="G13" t="s">
        <v>21</v>
      </c>
      <c r="H13" t="s">
        <v>22</v>
      </c>
      <c r="K13" t="b">
        <f>TRUE()</f>
        <v>1</v>
      </c>
      <c r="L13">
        <v>4.5256717098331298E-4</v>
      </c>
      <c r="M13" s="2">
        <v>1.8005708159836101E-2</v>
      </c>
      <c r="N13" s="2">
        <v>0.558718266277624</v>
      </c>
      <c r="O13" s="2">
        <v>0.180649716593448</v>
      </c>
      <c r="P13" s="2">
        <v>-2.4687331034413802</v>
      </c>
      <c r="Q13" s="2">
        <v>3.34431695276285</v>
      </c>
      <c r="R13" s="3">
        <v>1.74458979326736</v>
      </c>
      <c r="T13" s="3">
        <f t="shared" si="0"/>
        <v>2.4687331034413802</v>
      </c>
    </row>
    <row r="14" spans="1:20" x14ac:dyDescent="0.2">
      <c r="A14" s="1">
        <v>12</v>
      </c>
      <c r="B14">
        <v>2028</v>
      </c>
      <c r="C14" t="s">
        <v>17</v>
      </c>
      <c r="D14" t="s">
        <v>45</v>
      </c>
      <c r="E14" t="s">
        <v>46</v>
      </c>
      <c r="F14" t="s">
        <v>20</v>
      </c>
      <c r="G14" t="s">
        <v>21</v>
      </c>
      <c r="H14" t="s">
        <v>22</v>
      </c>
      <c r="K14" t="b">
        <f>TRUE()</f>
        <v>1</v>
      </c>
      <c r="L14">
        <v>4.6848015873864102E-5</v>
      </c>
      <c r="M14" s="2">
        <v>4.3490574736237096E-3</v>
      </c>
      <c r="N14" s="2">
        <v>0.84601521937386004</v>
      </c>
      <c r="O14" s="2">
        <v>0.15682496944666299</v>
      </c>
      <c r="P14" s="2">
        <v>-2.6727728133109498</v>
      </c>
      <c r="Q14" s="2">
        <v>4.3293087978024403</v>
      </c>
      <c r="R14" s="3">
        <v>2.3616048530123601</v>
      </c>
      <c r="T14" s="3">
        <f t="shared" si="0"/>
        <v>2.6727728133109498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Vu, Quyen</cp:lastModifiedBy>
  <cp:revision>1</cp:revision>
  <dcterms:created xsi:type="dcterms:W3CDTF">2024-07-11T22:25:43Z</dcterms:created>
  <dcterms:modified xsi:type="dcterms:W3CDTF">2024-08-13T04:08:09Z</dcterms:modified>
  <dc:language>en-US</dc:language>
</cp:coreProperties>
</file>