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yang/DataspellProjects/trading_212/"/>
    </mc:Choice>
  </mc:AlternateContent>
  <xr:revisionPtr revIDLastSave="0" documentId="13_ncr:1_{12B70D4E-892B-6D4E-9D23-125F9187AD5A}" xr6:coauthVersionLast="47" xr6:coauthVersionMax="47" xr10:uidLastSave="{00000000-0000-0000-0000-000000000000}"/>
  <bookViews>
    <workbookView xWindow="0" yWindow="500" windowWidth="38400" windowHeight="20080" xr2:uid="{00000000-000D-0000-FFFF-FFFF00000000}"/>
  </bookViews>
  <sheets>
    <sheet name="DUMMY ACCOU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1" l="1"/>
  <c r="N24" i="1"/>
  <c r="O23" i="1"/>
  <c r="N21" i="1"/>
  <c r="N23" i="1"/>
  <c r="N20" i="1"/>
  <c r="N19" i="1"/>
</calcChain>
</file>

<file path=xl/sharedStrings.xml><?xml version="1.0" encoding="utf-8"?>
<sst xmlns="http://schemas.openxmlformats.org/spreadsheetml/2006/main" count="54" uniqueCount="46">
  <si>
    <t>Ticker</t>
  </si>
  <si>
    <t>Name</t>
  </si>
  <si>
    <t>Currency (Price / share)</t>
  </si>
  <si>
    <t>RT No. of Shares</t>
  </si>
  <si>
    <t>RT Avg Price Market</t>
  </si>
  <si>
    <t>RT Avg Price GBP</t>
  </si>
  <si>
    <t>RT Result Market</t>
  </si>
  <si>
    <t>RT Result GBP</t>
  </si>
  <si>
    <t>RT FX Impact &amp; Fees</t>
  </si>
  <si>
    <t>RT Dividend</t>
  </si>
  <si>
    <t>RT Withdrawal</t>
  </si>
  <si>
    <t>RT Deposit</t>
  </si>
  <si>
    <t>Deposit</t>
  </si>
  <si>
    <t>AZN</t>
  </si>
  <si>
    <t>AstraZeneca</t>
  </si>
  <si>
    <t>GBX</t>
  </si>
  <si>
    <t>BTCE</t>
  </si>
  <si>
    <t>Bitcoin ETP</t>
  </si>
  <si>
    <t>EUR</t>
  </si>
  <si>
    <t>BABA</t>
  </si>
  <si>
    <t>Alibaba</t>
  </si>
  <si>
    <t>USD</t>
  </si>
  <si>
    <t>ORBC</t>
  </si>
  <si>
    <t xml:space="preserve">ORBCOMM </t>
  </si>
  <si>
    <t>LMND</t>
  </si>
  <si>
    <t>Lemonade</t>
  </si>
  <si>
    <t>GS</t>
  </si>
  <si>
    <t>Goldman Sachs Group</t>
  </si>
  <si>
    <t>SOFI</t>
  </si>
  <si>
    <t>SoFi Technologies</t>
  </si>
  <si>
    <t>TSLA</t>
  </si>
  <si>
    <t>Tesla</t>
  </si>
  <si>
    <t>Withdrawal</t>
  </si>
  <si>
    <t>COIN</t>
  </si>
  <si>
    <t>Coinbase</t>
  </si>
  <si>
    <t>Total Realised Return</t>
  </si>
  <si>
    <t>Deposited</t>
  </si>
  <si>
    <t>Withdrew</t>
  </si>
  <si>
    <t>In the Account</t>
  </si>
  <si>
    <t>Total Unrealised Return</t>
  </si>
  <si>
    <t>Use ytfinance package in python.</t>
  </si>
  <si>
    <t>Can make charts interactive, check out plotly dashboard.</t>
  </si>
  <si>
    <t>This is something very basic</t>
  </si>
  <si>
    <t>You can do something fancy…....</t>
  </si>
  <si>
    <t>Can export daily position by Ticker.</t>
  </si>
  <si>
    <t>ETC ETC…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</si>
</sst>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"/>
    <numFmt numFmtId="166" formatCode="&quot;£&quot;#,##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3" fillId="0" borderId="0" xfId="2"/>
    <xf numFmtId="164" fontId="5" fillId="0" borderId="0" xfId="3" applyNumberFormat="1" applyFont="1"/>
    <xf numFmtId="167" fontId="5" fillId="0" borderId="0" xfId="1" applyNumberFormat="1" applyFont="1"/>
  </cellXfs>
  <cellStyles count="4">
    <cellStyle name="Heading 4" xfId="3" builtinId="19"/>
    <cellStyle name="Normal" xfId="0" builtinId="0"/>
    <cellStyle name="Per cent" xfId="1" builtinId="5"/>
    <cellStyle name="Title" xfId="2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'DUMMY ACCOUNT'!$H$1</c:f>
              <c:strCache>
                <c:ptCount val="1"/>
                <c:pt idx="0">
                  <c:v>RT Result GBP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'DUMMY ACCOUNT'!$B$5:$B$12</c:f>
              <c:strCache>
                <c:ptCount val="8"/>
                <c:pt idx="0">
                  <c:v>AstraZeneca</c:v>
                </c:pt>
                <c:pt idx="1">
                  <c:v>Bitcoin ETP</c:v>
                </c:pt>
                <c:pt idx="2">
                  <c:v>Alibaba</c:v>
                </c:pt>
                <c:pt idx="3">
                  <c:v>ORBCOMM </c:v>
                </c:pt>
                <c:pt idx="4">
                  <c:v>Lemonade</c:v>
                </c:pt>
                <c:pt idx="5">
                  <c:v>Goldman Sachs Group</c:v>
                </c:pt>
                <c:pt idx="6">
                  <c:v>SoFi Technologies</c:v>
                </c:pt>
                <c:pt idx="7">
                  <c:v>Coinbase</c:v>
                </c:pt>
              </c:strCache>
            </c:strRef>
          </c:cat>
          <c:val>
            <c:numRef>
              <c:f>'DUMMY ACCOUNT'!$H$5:$H$12</c:f>
              <c:numCache>
                <c:formatCode>"£"#,##0</c:formatCode>
                <c:ptCount val="8"/>
                <c:pt idx="0">
                  <c:v>1.120000000000005</c:v>
                </c:pt>
                <c:pt idx="1">
                  <c:v>254.48567450580859</c:v>
                </c:pt>
                <c:pt idx="2">
                  <c:v>102.2936104924722</c:v>
                </c:pt>
                <c:pt idx="3">
                  <c:v>22.959789201114731</c:v>
                </c:pt>
                <c:pt idx="4">
                  <c:v>6.0265628550521342</c:v>
                </c:pt>
                <c:pt idx="5">
                  <c:v>284.8719530091617</c:v>
                </c:pt>
                <c:pt idx="6">
                  <c:v>271.0242831674438</c:v>
                </c:pt>
                <c:pt idx="7">
                  <c:v>75.696297178956542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4-FC48-BCB5-EEFE04D283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45191456"/>
        <c:axId val="1645193104"/>
      </c:barChart>
      <c:catAx>
        <c:axId val="164519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93104"/>
        <c:crosses val="autoZero"/>
        <c:auto val="1"/>
        <c:lblAlgn val="ctr"/>
        <c:lblOffset val="100"/>
        <c:noMultiLvlLbl val="0"/>
      </c:catAx>
      <c:valAx>
        <c:axId val="16451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9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15</xdr:row>
      <xdr:rowOff>152400</xdr:rowOff>
    </xdr:from>
    <xdr:to>
      <xdr:col>11</xdr:col>
      <xdr:colOff>342900</xdr:colOff>
      <xdr:row>41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33276-FC8F-0F4E-8F00-EEEA7AD01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showGridLines="0" tabSelected="1" workbookViewId="0">
      <selection activeCell="M30" sqref="M30"/>
    </sheetView>
  </sheetViews>
  <sheetFormatPr baseColWidth="10" defaultColWidth="8.83203125" defaultRowHeight="15" x14ac:dyDescent="0.2"/>
  <cols>
    <col min="1" max="1" width="10.1640625" bestFit="1" customWidth="1"/>
    <col min="2" max="2" width="18" bestFit="1" customWidth="1"/>
    <col min="3" max="3" width="19.33203125" bestFit="1" customWidth="1"/>
    <col min="4" max="4" width="13.1640625" bestFit="1" customWidth="1"/>
    <col min="5" max="5" width="16.6640625" bestFit="1" customWidth="1"/>
    <col min="6" max="6" width="14" bestFit="1" customWidth="1"/>
    <col min="7" max="7" width="14.1640625" bestFit="1" customWidth="1"/>
    <col min="8" max="8" width="12.1640625" style="3" bestFit="1" customWidth="1"/>
    <col min="9" max="9" width="16.5" bestFit="1" customWidth="1"/>
    <col min="10" max="10" width="10.33203125" bestFit="1" customWidth="1"/>
    <col min="11" max="11" width="12.33203125" bestFit="1" customWidth="1"/>
    <col min="12" max="12" width="10.1640625" bestFit="1" customWidth="1"/>
    <col min="13" max="13" width="34" customWidth="1"/>
    <col min="14" max="14" width="17.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 t="s">
        <v>12</v>
      </c>
      <c r="D2">
        <v>0</v>
      </c>
      <c r="E2">
        <v>0</v>
      </c>
      <c r="F2">
        <v>0</v>
      </c>
      <c r="G2">
        <v>0</v>
      </c>
      <c r="H2" s="3">
        <v>0</v>
      </c>
      <c r="I2">
        <v>0</v>
      </c>
      <c r="J2">
        <v>0</v>
      </c>
      <c r="K2">
        <v>0</v>
      </c>
      <c r="L2">
        <v>118283.23</v>
      </c>
    </row>
    <row r="3" spans="1:12" x14ac:dyDescent="0.2">
      <c r="A3" t="s">
        <v>32</v>
      </c>
      <c r="B3" t="s">
        <v>32</v>
      </c>
      <c r="D3">
        <v>0</v>
      </c>
      <c r="E3">
        <v>0</v>
      </c>
      <c r="F3">
        <v>0</v>
      </c>
      <c r="G3">
        <v>0</v>
      </c>
      <c r="H3" s="3">
        <v>0</v>
      </c>
      <c r="I3">
        <v>0</v>
      </c>
      <c r="J3">
        <v>0</v>
      </c>
      <c r="K3">
        <v>-764.33</v>
      </c>
      <c r="L3">
        <v>0</v>
      </c>
    </row>
    <row r="4" spans="1:12" x14ac:dyDescent="0.2">
      <c r="A4" t="s">
        <v>30</v>
      </c>
      <c r="B4" t="s">
        <v>31</v>
      </c>
      <c r="C4" t="s">
        <v>21</v>
      </c>
      <c r="D4">
        <v>13</v>
      </c>
      <c r="E4">
        <v>877.38461538461536</v>
      </c>
      <c r="F4">
        <v>632.21211712773152</v>
      </c>
      <c r="G4">
        <v>0</v>
      </c>
      <c r="H4" s="3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 t="s">
        <v>13</v>
      </c>
      <c r="B5" t="s">
        <v>14</v>
      </c>
      <c r="C5" t="s">
        <v>15</v>
      </c>
      <c r="D5">
        <v>0</v>
      </c>
      <c r="E5">
        <v>0</v>
      </c>
      <c r="F5">
        <v>0</v>
      </c>
      <c r="G5">
        <v>112</v>
      </c>
      <c r="H5" s="3">
        <v>1.120000000000005</v>
      </c>
      <c r="I5">
        <v>4.4408920985006262E-15</v>
      </c>
      <c r="J5">
        <v>0</v>
      </c>
      <c r="K5">
        <v>0</v>
      </c>
      <c r="L5">
        <v>0</v>
      </c>
    </row>
    <row r="6" spans="1:12" x14ac:dyDescent="0.2">
      <c r="A6" t="s">
        <v>16</v>
      </c>
      <c r="B6" t="s">
        <v>17</v>
      </c>
      <c r="C6" t="s">
        <v>18</v>
      </c>
      <c r="D6">
        <v>0</v>
      </c>
      <c r="E6">
        <v>0</v>
      </c>
      <c r="F6">
        <v>0</v>
      </c>
      <c r="G6">
        <v>304</v>
      </c>
      <c r="H6" s="3">
        <v>254.48567450580859</v>
      </c>
      <c r="I6">
        <v>-7.2651283975588106</v>
      </c>
      <c r="J6">
        <v>0</v>
      </c>
      <c r="K6">
        <v>0</v>
      </c>
      <c r="L6">
        <v>0</v>
      </c>
    </row>
    <row r="7" spans="1:12" x14ac:dyDescent="0.2">
      <c r="A7" t="s">
        <v>19</v>
      </c>
      <c r="B7" t="s">
        <v>20</v>
      </c>
      <c r="C7" t="s">
        <v>21</v>
      </c>
      <c r="D7">
        <v>0</v>
      </c>
      <c r="E7">
        <v>0</v>
      </c>
      <c r="F7">
        <v>0</v>
      </c>
      <c r="G7">
        <v>214</v>
      </c>
      <c r="H7" s="3">
        <v>102.2936104924722</v>
      </c>
      <c r="I7">
        <v>-52.556139123699538</v>
      </c>
      <c r="J7">
        <v>0</v>
      </c>
      <c r="K7">
        <v>0</v>
      </c>
      <c r="L7">
        <v>0</v>
      </c>
    </row>
    <row r="8" spans="1:12" x14ac:dyDescent="0.2">
      <c r="A8" t="s">
        <v>22</v>
      </c>
      <c r="B8" t="s">
        <v>23</v>
      </c>
      <c r="C8" t="s">
        <v>21</v>
      </c>
      <c r="D8">
        <v>0</v>
      </c>
      <c r="E8">
        <v>0</v>
      </c>
      <c r="F8">
        <v>0</v>
      </c>
      <c r="G8">
        <v>32</v>
      </c>
      <c r="H8" s="3">
        <v>22.959789201114731</v>
      </c>
      <c r="I8">
        <v>-0.33326655663748989</v>
      </c>
      <c r="J8">
        <v>0</v>
      </c>
      <c r="K8">
        <v>0</v>
      </c>
      <c r="L8">
        <v>0</v>
      </c>
    </row>
    <row r="9" spans="1:12" x14ac:dyDescent="0.2">
      <c r="A9" t="s">
        <v>24</v>
      </c>
      <c r="B9" t="s">
        <v>25</v>
      </c>
      <c r="C9" t="s">
        <v>21</v>
      </c>
      <c r="D9">
        <v>0</v>
      </c>
      <c r="E9">
        <v>0</v>
      </c>
      <c r="F9">
        <v>0</v>
      </c>
      <c r="G9">
        <v>31.00000000000011</v>
      </c>
      <c r="H9" s="3">
        <v>6.0265628550521342</v>
      </c>
      <c r="I9">
        <v>-16.357078313518429</v>
      </c>
      <c r="J9">
        <v>0</v>
      </c>
      <c r="K9">
        <v>0</v>
      </c>
      <c r="L9">
        <v>0</v>
      </c>
    </row>
    <row r="10" spans="1:12" x14ac:dyDescent="0.2">
      <c r="A10" t="s">
        <v>26</v>
      </c>
      <c r="B10" t="s">
        <v>27</v>
      </c>
      <c r="C10" t="s">
        <v>21</v>
      </c>
      <c r="D10">
        <v>0</v>
      </c>
      <c r="E10">
        <v>0</v>
      </c>
      <c r="F10">
        <v>0</v>
      </c>
      <c r="G10">
        <v>442</v>
      </c>
      <c r="H10" s="3">
        <v>284.8719530091617</v>
      </c>
      <c r="I10">
        <v>-28.167133955165639</v>
      </c>
      <c r="J10">
        <v>80</v>
      </c>
      <c r="K10">
        <v>0</v>
      </c>
      <c r="L10">
        <v>0</v>
      </c>
    </row>
    <row r="11" spans="1:12" x14ac:dyDescent="0.2">
      <c r="A11" t="s">
        <v>28</v>
      </c>
      <c r="B11" t="s">
        <v>29</v>
      </c>
      <c r="C11" t="s">
        <v>21</v>
      </c>
      <c r="D11">
        <v>0</v>
      </c>
      <c r="E11">
        <v>0</v>
      </c>
      <c r="F11">
        <v>0</v>
      </c>
      <c r="G11">
        <v>368</v>
      </c>
      <c r="H11" s="3">
        <v>271.0242831674438</v>
      </c>
      <c r="I11">
        <v>2.0734836234908021</v>
      </c>
      <c r="J11">
        <v>0</v>
      </c>
      <c r="K11">
        <v>0</v>
      </c>
      <c r="L11">
        <v>0</v>
      </c>
    </row>
    <row r="12" spans="1:12" x14ac:dyDescent="0.2">
      <c r="A12" t="s">
        <v>33</v>
      </c>
      <c r="B12" t="s">
        <v>34</v>
      </c>
      <c r="C12" t="s">
        <v>21</v>
      </c>
      <c r="D12">
        <v>0</v>
      </c>
      <c r="E12">
        <v>0</v>
      </c>
      <c r="F12">
        <v>0</v>
      </c>
      <c r="G12">
        <v>100</v>
      </c>
      <c r="H12" s="3">
        <v>75.696297178956542</v>
      </c>
      <c r="I12">
        <v>2.3287256455742948</v>
      </c>
      <c r="J12">
        <v>0</v>
      </c>
      <c r="K12">
        <v>0</v>
      </c>
      <c r="L12">
        <v>0</v>
      </c>
    </row>
    <row r="19" spans="13:15" ht="23" x14ac:dyDescent="0.25">
      <c r="M19" s="4" t="s">
        <v>36</v>
      </c>
      <c r="N19" s="5">
        <f>L2</f>
        <v>118283.23</v>
      </c>
    </row>
    <row r="20" spans="13:15" ht="23" x14ac:dyDescent="0.25">
      <c r="M20" s="4" t="s">
        <v>37</v>
      </c>
      <c r="N20" s="5">
        <f>K3</f>
        <v>-764.33</v>
      </c>
    </row>
    <row r="21" spans="13:15" ht="23" x14ac:dyDescent="0.25">
      <c r="M21" s="4" t="s">
        <v>38</v>
      </c>
      <c r="N21" s="5">
        <f>SUM(N19:N20)</f>
        <v>117518.9</v>
      </c>
    </row>
    <row r="23" spans="13:15" ht="23" x14ac:dyDescent="0.25">
      <c r="M23" s="4" t="s">
        <v>35</v>
      </c>
      <c r="N23" s="5">
        <f>SUM(H2:H12)</f>
        <v>1018.4781704100097</v>
      </c>
      <c r="O23" s="6">
        <f>N23/N21</f>
        <v>8.6665053060402189E-3</v>
      </c>
    </row>
    <row r="24" spans="13:15" ht="23" x14ac:dyDescent="0.25">
      <c r="M24" s="4" t="s">
        <v>39</v>
      </c>
      <c r="N24" s="5">
        <f>D4*1080/1.3-D4*F4</f>
        <v>2581.2424773394905</v>
      </c>
      <c r="O24" s="6">
        <f>N24/N21</f>
        <v>2.1964488072467411E-2</v>
      </c>
    </row>
    <row r="25" spans="13:15" ht="23" x14ac:dyDescent="0.25">
      <c r="M25" s="4"/>
    </row>
    <row r="26" spans="13:15" ht="23" x14ac:dyDescent="0.25">
      <c r="M26" s="4" t="s">
        <v>42</v>
      </c>
    </row>
    <row r="27" spans="13:15" ht="23" x14ac:dyDescent="0.25">
      <c r="M27" s="4" t="s">
        <v>43</v>
      </c>
    </row>
    <row r="28" spans="13:15" ht="23" x14ac:dyDescent="0.25">
      <c r="M28" s="4" t="s">
        <v>44</v>
      </c>
    </row>
    <row r="29" spans="13:15" ht="23" x14ac:dyDescent="0.25">
      <c r="M29" s="4" t="s">
        <v>40</v>
      </c>
    </row>
    <row r="30" spans="13:15" ht="23" x14ac:dyDescent="0.25">
      <c r="M30" s="4" t="s">
        <v>41</v>
      </c>
    </row>
    <row r="31" spans="13:15" ht="23" x14ac:dyDescent="0.25">
      <c r="M31" s="4" t="s">
        <v>45</v>
      </c>
    </row>
    <row r="33" spans="13:13" ht="23" x14ac:dyDescent="0.25">
      <c r="M33" s="4"/>
    </row>
    <row r="34" spans="13:13" ht="23" x14ac:dyDescent="0.25">
      <c r="M34" s="4"/>
    </row>
    <row r="35" spans="13:13" ht="23" x14ac:dyDescent="0.25">
      <c r="M35" s="4"/>
    </row>
    <row r="36" spans="13:13" ht="23" x14ac:dyDescent="0.25">
      <c r="M36" s="4"/>
    </row>
    <row r="37" spans="13:13" ht="23" x14ac:dyDescent="0.25">
      <c r="M37" s="4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 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Shuet Tan</cp:lastModifiedBy>
  <dcterms:created xsi:type="dcterms:W3CDTF">2021-12-29T22:22:50Z</dcterms:created>
  <dcterms:modified xsi:type="dcterms:W3CDTF">2021-12-29T22:31:55Z</dcterms:modified>
</cp:coreProperties>
</file>