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66dbe330cb88da91/COMPUTADOR SECULT/LPG/ranking/cadeia produtiva/"/>
    </mc:Choice>
  </mc:AlternateContent>
  <xr:revisionPtr revIDLastSave="20" documentId="8_{7839F2F1-7A63-4A01-ABDE-1AF79D2BD2B8}" xr6:coauthVersionLast="47" xr6:coauthVersionMax="47" xr10:uidLastSave="{B9DF50B2-67E8-41C2-9032-54669E859615}"/>
  <bookViews>
    <workbookView xWindow="-108" yWindow="-108" windowWidth="23256" windowHeight="12456" firstSheet="3" activeTab="4" xr2:uid="{00000000-000D-0000-FFFF-FFFF00000000}"/>
  </bookViews>
  <sheets>
    <sheet name="Planilha1" sheetId="2" r:id="rId1"/>
    <sheet name="Sheet 1" sheetId="1" r:id="rId2"/>
    <sheet name="Desclassificados" sheetId="5" r:id="rId3"/>
    <sheet name="TABELA - CLASSIFICADOS" sheetId="3" r:id="rId4"/>
    <sheet name="TABELA - DESCLASSIFICADOS" sheetId="4" r:id="rId5"/>
  </sheets>
  <definedNames>
    <definedName name="_xlnm._FilterDatabase" localSheetId="2" hidden="1">Desclassificados!$A$1:$M$49</definedName>
    <definedName name="_xlnm._FilterDatabase" localSheetId="1" hidden="1">'Sheet 1'!$A$1:$S$280</definedName>
    <definedName name="_xlnm._FilterDatabase" localSheetId="3" hidden="1">'TABELA - CLASSIFICADOS'!$B$7:$H$321</definedName>
    <definedName name="_xlnm._FilterDatabase" localSheetId="4" hidden="1">'TABELA - DESCLASSIFICADOS'!$B$2:$G$50</definedName>
  </definedNames>
  <calcPr calcId="191028"/>
  <pivotCaches>
    <pivotCache cacheId="7" r:id="rId6"/>
    <pivotCache cacheId="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2" l="1"/>
  <c r="F28" i="2"/>
  <c r="M25" i="5"/>
  <c r="M36" i="5"/>
  <c r="M34" i="5"/>
  <c r="M29" i="5"/>
  <c r="M27" i="5"/>
  <c r="F30" i="2" l="1"/>
  <c r="E24" i="2"/>
  <c r="E23" i="2"/>
  <c r="E22" i="2"/>
  <c r="E16" i="2"/>
  <c r="E15" i="2"/>
  <c r="E14" i="2"/>
  <c r="E13" i="2"/>
  <c r="E7" i="2"/>
  <c r="E6" i="2"/>
  <c r="E5" i="2"/>
</calcChain>
</file>

<file path=xl/sharedStrings.xml><?xml version="1.0" encoding="utf-8"?>
<sst xmlns="http://schemas.openxmlformats.org/spreadsheetml/2006/main" count="5679" uniqueCount="1134">
  <si>
    <t>Contagem de Número de inscrição</t>
  </si>
  <si>
    <t>Rótulos de Coluna</t>
  </si>
  <si>
    <t>Rótulos de Linha</t>
  </si>
  <si>
    <t>Selecionada</t>
  </si>
  <si>
    <t>Suplente</t>
  </si>
  <si>
    <t>Total Geral</t>
  </si>
  <si>
    <t>Desejo concorrer na cota destinada às pessoas indígenas e na ampla concorrência</t>
  </si>
  <si>
    <t>Desejo concorrer na cota destinada às pessoas negras e na ampla concorrência</t>
  </si>
  <si>
    <t>Vou concorrer APENAS na ampla concorrência</t>
  </si>
  <si>
    <t>AGRESTE</t>
  </si>
  <si>
    <t>REGIÃO METROPOLITANA</t>
  </si>
  <si>
    <t>SERTÃO</t>
  </si>
  <si>
    <t>ZONA DA MATA</t>
  </si>
  <si>
    <t>APOIO A MICRO E PEQUENAS EMPRESAS</t>
  </si>
  <si>
    <t>DISTRIBUIÇÃO</t>
  </si>
  <si>
    <t>Soma de VALOR</t>
  </si>
  <si>
    <t>POSICAO_2</t>
  </si>
  <si>
    <t>Número de inscrição</t>
  </si>
  <si>
    <t>RAZÃO SOCIAL</t>
  </si>
  <si>
    <t>CNPJ</t>
  </si>
  <si>
    <t>COTA</t>
  </si>
  <si>
    <t>nota_final</t>
  </si>
  <si>
    <t>STATUS2</t>
  </si>
  <si>
    <t>-</t>
  </si>
  <si>
    <t>CATEGORIA_REAL</t>
  </si>
  <si>
    <t>MUNICÍPIO</t>
  </si>
  <si>
    <t>MACRORREGIÃO</t>
  </si>
  <si>
    <t>INDUTOR_TRATADO</t>
  </si>
  <si>
    <t>POSICAO</t>
  </si>
  <si>
    <t>STATUS</t>
  </si>
  <si>
    <t>SUBGRUPOS</t>
  </si>
  <si>
    <t>quantidade_propostas</t>
  </si>
  <si>
    <t>VALOR</t>
  </si>
  <si>
    <t>on-144336309</t>
  </si>
  <si>
    <t>REMO PRODUÇÕES ARTÍSTICAS</t>
  </si>
  <si>
    <t>12.824.397/0001-15</t>
  </si>
  <si>
    <t>AMPLA CONCORRÊNCIA</t>
  </si>
  <si>
    <t>SELECIONADA</t>
  </si>
  <si>
    <t>RECIFE</t>
  </si>
  <si>
    <t>20% - Mulheres (cis/trans/travesti)</t>
  </si>
  <si>
    <t>APOIO A MICRO E PEQUENAS EMPRESAS - REGIÃO METROPOLITANA</t>
  </si>
  <si>
    <t>on-1707344909</t>
  </si>
  <si>
    <t>COM ACESSIBILIDADE COMUNICACIONAL LTDA ME</t>
  </si>
  <si>
    <t>18.928.157/0001-47</t>
  </si>
  <si>
    <t>PESSOA NEGRA</t>
  </si>
  <si>
    <t>on-172432204</t>
  </si>
  <si>
    <t>ANA KATARINA SCERVINO OLIVEIRA</t>
  </si>
  <si>
    <t>32.999.164/0001-60</t>
  </si>
  <si>
    <t>on-2009228288</t>
  </si>
  <si>
    <t>GARIMPO - PRODUÇÃO AUDIOVISUAL, CULTURAL E COMUNICAÇÃO LTDA</t>
  </si>
  <si>
    <t>09.257.828/0001-02</t>
  </si>
  <si>
    <t>DISTRIBUIÇÃO - REGIÃO METROPOLITANA</t>
  </si>
  <si>
    <t>on-1315599641</t>
  </si>
  <si>
    <t>VILAREJO FILMES LTDA</t>
  </si>
  <si>
    <t>19.305.367/0001-41</t>
  </si>
  <si>
    <t>on-897466186</t>
  </si>
  <si>
    <t>43.816.108 RAPHAELA GOMES DE OLIVEIRA</t>
  </si>
  <si>
    <t>43.816.108/0001-60</t>
  </si>
  <si>
    <t>PETROLINA</t>
  </si>
  <si>
    <t>20% - Pessoa preta, parda e indígena (identidade racial/cor),</t>
  </si>
  <si>
    <t>APOIO A MICRO E PEQUENAS EMPRESAS - SERTÃO</t>
  </si>
  <si>
    <t>on-1850230174</t>
  </si>
  <si>
    <t>CASA DE CINEMA DE OLINDA LTDA.</t>
  </si>
  <si>
    <t>25.425.945/0001-86</t>
  </si>
  <si>
    <t>on-1760982745</t>
  </si>
  <si>
    <t>MATEUS BERNARDO DA SILVA MENDONÇA 10825953499</t>
  </si>
  <si>
    <t>32.661.327/0001-09</t>
  </si>
  <si>
    <t>OLINDA</t>
  </si>
  <si>
    <t>on-1938309898</t>
  </si>
  <si>
    <t>JUREMA PRODUÇÕES CINEMATOGRÁFICAS E TELEVISIVAS LTDA</t>
  </si>
  <si>
    <t>17.508.492/0001-23</t>
  </si>
  <si>
    <t>on-1321369169</t>
  </si>
  <si>
    <t>DANIELLE FRANCA DA SILVA 05715868483</t>
  </si>
  <si>
    <t>26.052.098/0001-14</t>
  </si>
  <si>
    <t>JABOATÃO DOS GUARARAPES</t>
  </si>
  <si>
    <t>on-57769519</t>
  </si>
  <si>
    <t>MARCIA REZENDE FEITOZA 42775328881</t>
  </si>
  <si>
    <t>44.130.387/0001-76</t>
  </si>
  <si>
    <t>on-682427195</t>
  </si>
  <si>
    <t>MARINA EMÍLIA SILVA CURCIO</t>
  </si>
  <si>
    <t>36.002.377/0001-27</t>
  </si>
  <si>
    <t>on-2006860421</t>
  </si>
  <si>
    <t>PIRANHAS PRODUÇÕES INICIATIVAS ARTISTICAS CULTURAS E CINEMATOGRAFICA LTDA M.E</t>
  </si>
  <si>
    <t>28.435.332/0001-18</t>
  </si>
  <si>
    <t>on-1534687755</t>
  </si>
  <si>
    <t>PAPO AMARELO PRODUÇÕES CINEMATOGRÁFICAS</t>
  </si>
  <si>
    <t>23.747.020/0001-26</t>
  </si>
  <si>
    <t>on-1134564532</t>
  </si>
  <si>
    <t>VENTANA FILMES LTDA ME</t>
  </si>
  <si>
    <t>16.417.265/0001-20</t>
  </si>
  <si>
    <t>on-1984329200</t>
  </si>
  <si>
    <t>24.645.569 CESAR AUGUSTO PINHEIRO FLORENCIO</t>
  </si>
  <si>
    <t>24.645.569/0001-72</t>
  </si>
  <si>
    <t>CARUARU</t>
  </si>
  <si>
    <t>APOIO A MICRO E PEQUENAS EMPRESAS - AGRESTE</t>
  </si>
  <si>
    <t>on-1966022133</t>
  </si>
  <si>
    <t>ALUMIA PRODUCAO DE FILMES LTDA</t>
  </si>
  <si>
    <t>04.178.239/0001-07</t>
  </si>
  <si>
    <t>on-1517185485</t>
  </si>
  <si>
    <t>MARILA SERRA DE ALBUQUERQUE MEDEIROS AUDIOVISUAL</t>
  </si>
  <si>
    <t>30.775.058/0001-78</t>
  </si>
  <si>
    <t>on-1036202845</t>
  </si>
  <si>
    <t>42.135.724 EDSON RAMOS GOMES</t>
  </si>
  <si>
    <t>42.135.724/0001-92</t>
  </si>
  <si>
    <t>VICÊNCIA</t>
  </si>
  <si>
    <t>APOIO A MICRO E PEQUENAS EMPRESAS - ZONA DA MATA</t>
  </si>
  <si>
    <t>on-441933509</t>
  </si>
  <si>
    <t>29.979.001 PEDRO VICTOR DE MELO SILVA</t>
  </si>
  <si>
    <t>29.979.001/0001-01</t>
  </si>
  <si>
    <t>BEZERROS</t>
  </si>
  <si>
    <t>on-1767398063</t>
  </si>
  <si>
    <t>OLINDA PRODUCOES CINEMATOGRAFICAS LTDA</t>
  </si>
  <si>
    <t>32.844.183/0001-18</t>
  </si>
  <si>
    <t>on-691351531</t>
  </si>
  <si>
    <t>DIEGO LEON DE ANDRADE NERY CAVALCANTI 08999175421</t>
  </si>
  <si>
    <t>17.947.747/0001-54</t>
  </si>
  <si>
    <t>15% - Povos e comunidades tradicionais, indígenas, quilombolas, de terreiro e (ou) ciganos (grupo étnico)</t>
  </si>
  <si>
    <t>on-1658919043</t>
  </si>
  <si>
    <t>INQUIETA CINEMA, CULTURA E COMUNICACAO LTDA.</t>
  </si>
  <si>
    <t>21.805.885/0001-76</t>
  </si>
  <si>
    <t>on-1723405669</t>
  </si>
  <si>
    <t>REC PRODUTORES ASSOCIADOS LTDA</t>
  </si>
  <si>
    <t>02.669.022/0001-74</t>
  </si>
  <si>
    <t>SUPLENTE</t>
  </si>
  <si>
    <t>on-2025217724</t>
  </si>
  <si>
    <t>REVOADA PRODUCOES CINEMATOGRAFICAS E ARTISTICAS LTDA</t>
  </si>
  <si>
    <t>36.048.621/0001-92</t>
  </si>
  <si>
    <t>on-1707234690</t>
  </si>
  <si>
    <t>HEVELYNE FIGUEIREDO PEREIRA</t>
  </si>
  <si>
    <t>23.709.059/0001-59</t>
  </si>
  <si>
    <t>CARPINA</t>
  </si>
  <si>
    <t>on-1927289074</t>
  </si>
  <si>
    <t>KIZOMBA PRODUÇÕES CINEMATOGRÁFICAS LTDA</t>
  </si>
  <si>
    <t>34.714.172/0001-49</t>
  </si>
  <si>
    <t>on-681052158</t>
  </si>
  <si>
    <t>BRUNO EDUARDO ALVES PEREIRA 06427742426</t>
  </si>
  <si>
    <t>23.944.712/0001-64</t>
  </si>
  <si>
    <t>PAULISTA</t>
  </si>
  <si>
    <t>on-671035510</t>
  </si>
  <si>
    <t>VIDA LAZER PESTAÇÃO DE SERVIÇOS LTDA</t>
  </si>
  <si>
    <t>14.375.897/0001-42</t>
  </si>
  <si>
    <t>on-1477383272</t>
  </si>
  <si>
    <t>21.973.173 LEANDRO JOSE DA SILVA</t>
  </si>
  <si>
    <t>21.973.173/0001-66</t>
  </si>
  <si>
    <t>CAETÉS</t>
  </si>
  <si>
    <t>on-999761531</t>
  </si>
  <si>
    <t>ORUM TUPI FILMES E PRODUTORA CULTURAL LTDA</t>
  </si>
  <si>
    <t>19.302.796/0001-65</t>
  </si>
  <si>
    <t>on-947653532</t>
  </si>
  <si>
    <t>TULIO FILIPE SEABRA DA SILVA 08868542455</t>
  </si>
  <si>
    <t>42.613.730/0001-08</t>
  </si>
  <si>
    <t>on-810179738</t>
  </si>
  <si>
    <t>SARA REBECA PAULINO DE BRITO 09448716400</t>
  </si>
  <si>
    <t>40.434.311/0001-83</t>
  </si>
  <si>
    <t>on-531303222</t>
  </si>
  <si>
    <t>GIRA CONTEUDO LTDA</t>
  </si>
  <si>
    <t>36.609.787/0001-30</t>
  </si>
  <si>
    <t>on-451423480</t>
  </si>
  <si>
    <t>STEPHANIE TANNUZIA SIQUEIRA SANTOS 06083135486</t>
  </si>
  <si>
    <t>43.709.858/0001-32</t>
  </si>
  <si>
    <t>BELO JARDIM</t>
  </si>
  <si>
    <t>on-237515449</t>
  </si>
  <si>
    <t>JOAO VICTOR SOARES DA SILVA 12154212492</t>
  </si>
  <si>
    <t>33.598.276/0001-72</t>
  </si>
  <si>
    <t>on-655638895</t>
  </si>
  <si>
    <t>16.917.088 ANDREA VERUSKA DE SOUZA ARAUJO</t>
  </si>
  <si>
    <t>16.917.088/0001-40</t>
  </si>
  <si>
    <t>on-857953557</t>
  </si>
  <si>
    <t>MARIANA CRISTINA CAVALCANTE DA SILVA</t>
  </si>
  <si>
    <t>48.270.701/0001-77</t>
  </si>
  <si>
    <t>on-258572226</t>
  </si>
  <si>
    <t>AFINCO PRODUÇÕES LTDA</t>
  </si>
  <si>
    <t>45.339.057/0001-58</t>
  </si>
  <si>
    <t>on-2110526504</t>
  </si>
  <si>
    <t>34.206.548 NATALY BARRETO SOARES</t>
  </si>
  <si>
    <t>34.206.548/0001-04</t>
  </si>
  <si>
    <t>on-1459816777</t>
  </si>
  <si>
    <t>CURUMIM PRODUÇÕES E COMUNICAÇÕES EIRELI ME</t>
  </si>
  <si>
    <t>19.535.367/0001-38</t>
  </si>
  <si>
    <t>on-566316454</t>
  </si>
  <si>
    <t>MANUELA BEZERRA GOUVEIA DE ANDRADE 06456046408</t>
  </si>
  <si>
    <t>17.561.124/0001-49</t>
  </si>
  <si>
    <t>on-1830096628</t>
  </si>
  <si>
    <t>41.686.340 MATEUS GUEDES DE FIGUEIREDO LIMA</t>
  </si>
  <si>
    <t>41.686.340/0001-03</t>
  </si>
  <si>
    <t>on-1796550627</t>
  </si>
  <si>
    <t>CAMILA DA SILVA DE OLIVEIRA 09286598440</t>
  </si>
  <si>
    <t>35.572.838/0001-34</t>
  </si>
  <si>
    <t>on-2103902637</t>
  </si>
  <si>
    <t>ANDRE LUIZ DE AZEVEDO MARTINS 10275019748</t>
  </si>
  <si>
    <t>24.230.355/0001-35</t>
  </si>
  <si>
    <t>on-1256944456</t>
  </si>
  <si>
    <t>43.744.793 DOUGLAS HENRIQUE GOMES DOS SANTOS</t>
  </si>
  <si>
    <t>43.744.793/0001-66</t>
  </si>
  <si>
    <t>on-975186542</t>
  </si>
  <si>
    <t>BEATRIZ ROLIM BAGGIO 33620728879</t>
  </si>
  <si>
    <t>40.309.074/0001-29</t>
  </si>
  <si>
    <t>on-414653181</t>
  </si>
  <si>
    <t>FAUNO CINEMA E ARTE LTDA</t>
  </si>
  <si>
    <t>28.199.849/0001-55</t>
  </si>
  <si>
    <t>on-1374968985</t>
  </si>
  <si>
    <t>DÉBORA CALDERÓN BITTENCOURT</t>
  </si>
  <si>
    <t>41.763.306/0001-87</t>
  </si>
  <si>
    <t>VITÓRIA DE SANTO ANTÃO</t>
  </si>
  <si>
    <t>on-1732862016</t>
  </si>
  <si>
    <t>JEFFERSON BATISTA DE ANDRADE 07377999438</t>
  </si>
  <si>
    <t>33.270.293/0001-86</t>
  </si>
  <si>
    <t>on-1317348238</t>
  </si>
  <si>
    <t>12 POLEGADAS SOLUÇÕES CULTURAIS LTDA</t>
  </si>
  <si>
    <t>45.286.147/0001-28</t>
  </si>
  <si>
    <t>PESQUEIRA</t>
  </si>
  <si>
    <t>on-974749568</t>
  </si>
  <si>
    <t>ARRECIFE PRODUÇÕES CINEMATOGRÁFICAS LTDA.</t>
  </si>
  <si>
    <t>11.573.334/0001-70</t>
  </si>
  <si>
    <t>on-322715342</t>
  </si>
  <si>
    <t>ANGOLA PRODUÇÕES AUDIOVISUAIS LTDA</t>
  </si>
  <si>
    <t>19.715.463/0001-68</t>
  </si>
  <si>
    <t>on-958350298</t>
  </si>
  <si>
    <t>19.461.148 WAGNER MANUEL JULIO MONTENEGRO DA SILVA</t>
  </si>
  <si>
    <t>19.461.148/0001-51</t>
  </si>
  <si>
    <t>on-1598646634</t>
  </si>
  <si>
    <t>TEIMOSIA DA IMAGINAÇÃO PALAVRAS E FILMES LTDA</t>
  </si>
  <si>
    <t>16.731.880/0001-06</t>
  </si>
  <si>
    <t>on-1659052033</t>
  </si>
  <si>
    <t>ANDREA DE A FERRAZ ME</t>
  </si>
  <si>
    <t>20.816.804/0001-70</t>
  </si>
  <si>
    <t>on-965281781</t>
  </si>
  <si>
    <t>URANIO FILMES PRODUCOES ARTISTICAS LTDA</t>
  </si>
  <si>
    <t>42.379.009/0001-03</t>
  </si>
  <si>
    <t>on-612832635</t>
  </si>
  <si>
    <t>ERICKSON MARINHO PINTO 06727682402</t>
  </si>
  <si>
    <t>24.395.989/0001-48</t>
  </si>
  <si>
    <t>on-710691802</t>
  </si>
  <si>
    <t>CARNAVAL FILMES LTDA.</t>
  </si>
  <si>
    <t>27.999.931/0001-00</t>
  </si>
  <si>
    <t>on-435909779</t>
  </si>
  <si>
    <t>44.736.134 THAYNA STEPHANY DE ALMEIDA TORELLA</t>
  </si>
  <si>
    <t>44.736.134/0001-40</t>
  </si>
  <si>
    <t>on-130285662</t>
  </si>
  <si>
    <t>PAULO FONSECA DE ANDRADE 06438905488</t>
  </si>
  <si>
    <t>43.755.648/0001-80</t>
  </si>
  <si>
    <t>on-1833266080</t>
  </si>
  <si>
    <t>PÁGINA 21 COMUNICAÇÃO LTDA</t>
  </si>
  <si>
    <t>03.450.528/0001-50</t>
  </si>
  <si>
    <t>on-1851211938</t>
  </si>
  <si>
    <t>ASSOCIACAO PERNAMBUCANA DE CEGOS</t>
  </si>
  <si>
    <t>08.960.767/0001-74</t>
  </si>
  <si>
    <t>5% - Pessoa Idosa (com a idade igual ou superior a 60 (sessenta) anos, ,5% - Pessoa com Deficiência.</t>
  </si>
  <si>
    <t>on-1812474555</t>
  </si>
  <si>
    <t>18.734.818 THALITA RODRIGUES DA SILVA</t>
  </si>
  <si>
    <t>18.734.818/0001-01</t>
  </si>
  <si>
    <t>SURUBIM</t>
  </si>
  <si>
    <t>on-932797910</t>
  </si>
  <si>
    <t>RFG SERVIÇOS DE ORGANIZAÇÃO DE EVENTOS LTDA</t>
  </si>
  <si>
    <t>14.051.512/0001-91</t>
  </si>
  <si>
    <t>on-1483621411</t>
  </si>
  <si>
    <t>49.167.055 GERMANA GLASNER DE LIMA FOX RANGEL</t>
  </si>
  <si>
    <t>49.167.055/0001-80</t>
  </si>
  <si>
    <t>on-296894744</t>
  </si>
  <si>
    <t>ESPREITA FILMES LTDA</t>
  </si>
  <si>
    <t>18.050.110/0001-23</t>
  </si>
  <si>
    <t>on-919546055</t>
  </si>
  <si>
    <t>HEAD PRODUCOES DE FILMES LTDA</t>
  </si>
  <si>
    <t>15.464.299/0001-02</t>
  </si>
  <si>
    <t>5% - Pessoa não cisgênero, ou outra variabilidade (Ler a descrição)</t>
  </si>
  <si>
    <t>on-31145592</t>
  </si>
  <si>
    <t>OLAR FILMES LTDA</t>
  </si>
  <si>
    <t>43.175.550/0001-54</t>
  </si>
  <si>
    <t>on-1888123340</t>
  </si>
  <si>
    <t>TRINCHEIRA FILMES LTDA</t>
  </si>
  <si>
    <t>12.091.067/0001-68</t>
  </si>
  <si>
    <t>Não me enquadro em nenhuma das situações que dão direito ao percentual de indução na pontuação.</t>
  </si>
  <si>
    <t>on-1037196114</t>
  </si>
  <si>
    <t>NUCLEO DE GESTAO DO PORTO DIGITAL</t>
  </si>
  <si>
    <t>04.203.075/0001-20</t>
  </si>
  <si>
    <t>on-903426426</t>
  </si>
  <si>
    <t>CINEMASCÓPIO PRODUÇÕES CINEMATOGRÁFICAS E ARTÍSTICAS LTDA</t>
  </si>
  <si>
    <t>08.587.501/0001-28</t>
  </si>
  <si>
    <t>on-1923879571</t>
  </si>
  <si>
    <t>WILLIAM CUBITS CAPELA</t>
  </si>
  <si>
    <t>05.246.567/0001-66</t>
  </si>
  <si>
    <t>on-1321234769</t>
  </si>
  <si>
    <t>AL SOLUCOES EM TECNOLOGIA E COMUNICACAO LTDA</t>
  </si>
  <si>
    <t>43.726.856/0001-51</t>
  </si>
  <si>
    <t>on-249906127</t>
  </si>
  <si>
    <t>LA ESENCIA EXPERIÊNCIAS CULTURAIS LTDA-ME</t>
  </si>
  <si>
    <t>18.646.866/0001-30</t>
  </si>
  <si>
    <t>on-93133229</t>
  </si>
  <si>
    <t>DIEGO DE CARVALHO MELO 08974294435</t>
  </si>
  <si>
    <t>32.386.192/0001-02</t>
  </si>
  <si>
    <t>on-414609487</t>
  </si>
  <si>
    <t>PAULO ANDRE AGUIAR DE SANTANA FILHO</t>
  </si>
  <si>
    <t>29.340.386/0001-62</t>
  </si>
  <si>
    <t>on-1944013217</t>
  </si>
  <si>
    <t>VORAGEM PRODUÇÕES ILIMITADAS LTDA</t>
  </si>
  <si>
    <t>21.064.659/0001-81</t>
  </si>
  <si>
    <t>on-1109880357</t>
  </si>
  <si>
    <t>19.367.848 EDIVALDO MONTEIRO DE ASSIS JUNIOR</t>
  </si>
  <si>
    <t>19.367.848/0001-81</t>
  </si>
  <si>
    <t>CABO DE SANTO AGOSTINHO</t>
  </si>
  <si>
    <t>on-1563969634</t>
  </si>
  <si>
    <t>49.586.724 MARIA LAURA DA SILVA CASTOR</t>
  </si>
  <si>
    <t>49.586.724/0001-58</t>
  </si>
  <si>
    <t>PETROLÂNDIA</t>
  </si>
  <si>
    <t>on-1378971977</t>
  </si>
  <si>
    <t>ANIARA TAMIRES DE MENEZES SILVA 09658326439</t>
  </si>
  <si>
    <t>40.536.557/0001-66</t>
  </si>
  <si>
    <t>on-114312489</t>
  </si>
  <si>
    <t>J. DEVYD S. SANTOS - ME</t>
  </si>
  <si>
    <t>29.324.908/0001-32</t>
  </si>
  <si>
    <t>TABIRA</t>
  </si>
  <si>
    <t>on-1471836755</t>
  </si>
  <si>
    <t>JULIANA GLEYMIR CASANOVA DA SILVA 08749193471</t>
  </si>
  <si>
    <t>27.715.422/0001-08</t>
  </si>
  <si>
    <t>on-490353253</t>
  </si>
  <si>
    <t>PLANO 9 PRODUÇÕES AUDIOVISUAIS LTDA.</t>
  </si>
  <si>
    <t>07.617.370/0001-11</t>
  </si>
  <si>
    <t>on-1126631477</t>
  </si>
  <si>
    <t>FILMES DE MARTE LTDA</t>
  </si>
  <si>
    <t>35.188.318/0001-22</t>
  </si>
  <si>
    <t>on-269098473</t>
  </si>
  <si>
    <t>FLUXUS POS E PRODUCOES AUDIOVISUAL</t>
  </si>
  <si>
    <t>29.079.396/0001-96</t>
  </si>
  <si>
    <t>on-1775961219</t>
  </si>
  <si>
    <t>BLUE FILMES E PRODUÇÕES LTDA-ME</t>
  </si>
  <si>
    <t>10.664.463/0001-01</t>
  </si>
  <si>
    <t>on-812336000</t>
  </si>
  <si>
    <t>PRISCILLA MARIA MELO DO CARMO</t>
  </si>
  <si>
    <t>40.287.603/0001-30</t>
  </si>
  <si>
    <t>on-1859399262</t>
  </si>
  <si>
    <t>GABRIELLY BEZERRA PEIXOTO</t>
  </si>
  <si>
    <t>46.868.018/0001-00</t>
  </si>
  <si>
    <t>on-25245373</t>
  </si>
  <si>
    <t>ASSOCIAÇÃO CULTURAL TEATRO DE RETALHOS</t>
  </si>
  <si>
    <t>22.280.278/0001-00</t>
  </si>
  <si>
    <t>ARCOVERDE</t>
  </si>
  <si>
    <t>on-1876494722</t>
  </si>
  <si>
    <t>SOUND8 PRODUÇÕES LTDA ME</t>
  </si>
  <si>
    <t>14.734.931/0001-28</t>
  </si>
  <si>
    <t>on-832321899</t>
  </si>
  <si>
    <t>HELENO FLORENTINO DA SILVA JUNIOR 08269543403</t>
  </si>
  <si>
    <t>30.307.370/0001-37</t>
  </si>
  <si>
    <t>on-322908433</t>
  </si>
  <si>
    <t>GEYWSON DE ALBUQUERQUE DO NASCIMENTO 10972948465</t>
  </si>
  <si>
    <t>44.145.218/0001-00</t>
  </si>
  <si>
    <t>on-4814327</t>
  </si>
  <si>
    <t>MICHELLE DE ASSUNÇÃO SILVA</t>
  </si>
  <si>
    <t>47.475.962/0001-60</t>
  </si>
  <si>
    <t>on-1245601056</t>
  </si>
  <si>
    <t>LEONARDO BEZERRA LEMOS</t>
  </si>
  <si>
    <t>36.725.669/0001-98</t>
  </si>
  <si>
    <t>on-664223062</t>
  </si>
  <si>
    <t>REBECA PACHECO LARANJEIRA 09736198480</t>
  </si>
  <si>
    <t>29.429.379/0001-31</t>
  </si>
  <si>
    <t>on-1243618341</t>
  </si>
  <si>
    <t>24.405.954 ROSTAND COSTA SILVA FILHO</t>
  </si>
  <si>
    <t>24.405.954/0001-42</t>
  </si>
  <si>
    <t>on-797253592</t>
  </si>
  <si>
    <t>NATHALIA BRENDA LOPES DE LIMA 07708566401</t>
  </si>
  <si>
    <t>18.916.670/0001-18</t>
  </si>
  <si>
    <t>on-272326730</t>
  </si>
  <si>
    <t>DORNELAS PRODUÇÕES LTDA</t>
  </si>
  <si>
    <t>15.740.215/0001-16</t>
  </si>
  <si>
    <t>on-1167544485</t>
  </si>
  <si>
    <t>NILTON PEREIRA DE MELO</t>
  </si>
  <si>
    <t>13.549.147/0001-87</t>
  </si>
  <si>
    <t>on-530064857</t>
  </si>
  <si>
    <t>DESVIA PRODUÇÕES ARTÍSTICAS E AUDIOVISUAIS LTDA</t>
  </si>
  <si>
    <t>12.658.679/0001-90</t>
  </si>
  <si>
    <t>on-1223178519</t>
  </si>
  <si>
    <t>GAIA LOURENÇO PENTEADO 08904939445</t>
  </si>
  <si>
    <t>27.377.973/0001-09</t>
  </si>
  <si>
    <t>on-574518407</t>
  </si>
  <si>
    <t>ATITUDE PRODUÇÕES E EVENTOS LTDA</t>
  </si>
  <si>
    <t>15.489.191/0001-74</t>
  </si>
  <si>
    <t>on-1720876200</t>
  </si>
  <si>
    <t>CACOETE PRODUÇÕES AUDIOVISUAIS E ENTRETENIMENTO LTDA</t>
  </si>
  <si>
    <t>11.932.959/0001-81</t>
  </si>
  <si>
    <t>on-910441933</t>
  </si>
  <si>
    <t>FELIPE A. DOS SANTOS (PJ)</t>
  </si>
  <si>
    <t>20.224.638/0001-13</t>
  </si>
  <si>
    <t>on-681800491</t>
  </si>
  <si>
    <t>VENTO NORDESTE PRODUÇÕES E SERVIÇOS LTDA-ME</t>
  </si>
  <si>
    <t>11.213.900/0001-33</t>
  </si>
  <si>
    <t>on-1619533857</t>
  </si>
  <si>
    <t>TAGORE SANTOS SIMÕES</t>
  </si>
  <si>
    <t>30.298.932/0001-23</t>
  </si>
  <si>
    <t>on-292045582</t>
  </si>
  <si>
    <t>SAMIA EMERENCIANO TEIXEIRA SERVIÇOS DE CINEMA ME</t>
  </si>
  <si>
    <t>19.423.590/0001-93</t>
  </si>
  <si>
    <t>on-1159152398</t>
  </si>
  <si>
    <t>99 PRODUÇÕES ARTÍSTICAS LTDA</t>
  </si>
  <si>
    <t>08.991.631/0001-21</t>
  </si>
  <si>
    <t>on-1484934930</t>
  </si>
  <si>
    <t>ANTONIO M G DE CARVALHO PRODUÇÕES ARTÍSTICAS E  CINEMATOGRÁFICAS</t>
  </si>
  <si>
    <t>07.947.109/0001-80</t>
  </si>
  <si>
    <t>on-643788331</t>
  </si>
  <si>
    <t>BATUKI STUDIO GRAVAÇÕES LTDA</t>
  </si>
  <si>
    <t>12.243.495/0001-69</t>
  </si>
  <si>
    <t>on-2017614840</t>
  </si>
  <si>
    <t>FERNANDO PEREIRA DE ARAUJO SOLUÇÕES ARTÍSTICAS</t>
  </si>
  <si>
    <t>21.452.971/0001-42</t>
  </si>
  <si>
    <t>on-962987263</t>
  </si>
  <si>
    <t>ANDRÉ GUSTAVO PINTO DA SILVA ME</t>
  </si>
  <si>
    <t>27.986.914/0001-20</t>
  </si>
  <si>
    <t>on-224529213</t>
  </si>
  <si>
    <t>LÚCIA DE FÁTIMA PADILHA CARDOSO</t>
  </si>
  <si>
    <t>13.473.272/0001-50</t>
  </si>
  <si>
    <t>on-934826094</t>
  </si>
  <si>
    <t>JOSÉ CLEITON SEVERINO DE LIMA</t>
  </si>
  <si>
    <t>14.154.979/0001-67</t>
  </si>
  <si>
    <t>on-1242828396</t>
  </si>
  <si>
    <t>MARÉ PRODUÇÕES ARTÍSTICAS E CINEMATOGRÁFICAS LTDA</t>
  </si>
  <si>
    <t>19.585.079/0001-98</t>
  </si>
  <si>
    <t>on-454847905</t>
  </si>
  <si>
    <t>DESIREE MACHADO MOURA RODRIGUES DE LIMA</t>
  </si>
  <si>
    <t>26.668.439/0001-80</t>
  </si>
  <si>
    <t>on-1469995664</t>
  </si>
  <si>
    <t>MARIA LUISA TENÓRIO DA SILVA CONSULTORIA</t>
  </si>
  <si>
    <t>48.238.337/0001-68</t>
  </si>
  <si>
    <t>on-788028050</t>
  </si>
  <si>
    <t>BURUÇU PRODUTORA LTDA</t>
  </si>
  <si>
    <t>12.424.342/0001-18</t>
  </si>
  <si>
    <t>on-644120037</t>
  </si>
  <si>
    <t>SÍMIO FILMES LTDA</t>
  </si>
  <si>
    <t>09.942.024/0001-34</t>
  </si>
  <si>
    <t>on-425161139</t>
  </si>
  <si>
    <t>HELDER PESSOA LOPES 08853154489</t>
  </si>
  <si>
    <t>30.365.610/0001-50</t>
  </si>
  <si>
    <t>on-1872250981</t>
  </si>
  <si>
    <t>WLLYSSYS WOLFGANG REIS DIAS ARAUJO ME</t>
  </si>
  <si>
    <t>27.389.426/0001-35</t>
  </si>
  <si>
    <t>on-256396689</t>
  </si>
  <si>
    <t>ANDREZZA TAVARES DE SOUZA 07304808446</t>
  </si>
  <si>
    <t>37.370.912/0001-65</t>
  </si>
  <si>
    <t>GARANHUNS</t>
  </si>
  <si>
    <t>on-1735015860</t>
  </si>
  <si>
    <t>FUMACA AZUL NEON PRODUCOES LTDA</t>
  </si>
  <si>
    <t>21.655.539/0001-59</t>
  </si>
  <si>
    <t>on-317786733</t>
  </si>
  <si>
    <t>LETÍCIA BEATRIZ BARROS DE OLIVEIRA 10706848489</t>
  </si>
  <si>
    <t>23.020.751/0001-75</t>
  </si>
  <si>
    <t>on-483989344</t>
  </si>
  <si>
    <t>45131423 ANA SOFIA SANTANA DE OLIVEIRA</t>
  </si>
  <si>
    <t>45.131.423/0001-89</t>
  </si>
  <si>
    <t>on-430979256</t>
  </si>
  <si>
    <t>AMANDA KAMILLA LOPES DA SILVA LIMA</t>
  </si>
  <si>
    <t>40.321.460/0001-36</t>
  </si>
  <si>
    <t>on-1095267279</t>
  </si>
  <si>
    <t>GENILSON BEZERRA DE OLIVEIRA 92298885400</t>
  </si>
  <si>
    <t>33.306.455/0001-99</t>
  </si>
  <si>
    <t>on-499213422</t>
  </si>
  <si>
    <t>TACIANA ENES PEIXOTO GUIMARÃES</t>
  </si>
  <si>
    <t>35.814.347/0001-52</t>
  </si>
  <si>
    <t>on-511378585</t>
  </si>
  <si>
    <t>RAUL MELO ALVES DE SOUZA 08198747443</t>
  </si>
  <si>
    <t>16.724.252/0001-01</t>
  </si>
  <si>
    <t>on-1635587598</t>
  </si>
  <si>
    <t>3M EDITORA, ARTES GRÁFICAS E PRODUTORA</t>
  </si>
  <si>
    <t>24.929.247/0001-55</t>
  </si>
  <si>
    <t>on-1504976941</t>
  </si>
  <si>
    <t>MIGUEL COLAÇO BITTENCOURT 06543691433</t>
  </si>
  <si>
    <t>46.965.064/0001-28</t>
  </si>
  <si>
    <t>on-39668882</t>
  </si>
  <si>
    <t>MAAT PRODUÇÕES AUDIOVISUAIS LTDA</t>
  </si>
  <si>
    <t>20.722.697/0001-11</t>
  </si>
  <si>
    <t>on-638810790</t>
  </si>
  <si>
    <t>ANA OLIVIA DE SOUZA GODOY OLIVEIRA 01376341450</t>
  </si>
  <si>
    <t>36.687.245/0001-86</t>
  </si>
  <si>
    <t>on-1683899077</t>
  </si>
  <si>
    <t>ROSE KELLY ARAUJO LIMA 08042587406</t>
  </si>
  <si>
    <t>30.446.973/0001-10</t>
  </si>
  <si>
    <t>on-711138504</t>
  </si>
  <si>
    <t>AGREMIAÇÃO BOI DIAMANTE</t>
  </si>
  <si>
    <t>19.345.421/0001-82</t>
  </si>
  <si>
    <t>on-520242079</t>
  </si>
  <si>
    <t>DANIEL DE BARROS SOARES 041225604-54</t>
  </si>
  <si>
    <t>34.179.485/0001-44</t>
  </si>
  <si>
    <t>on-919079560</t>
  </si>
  <si>
    <t>ALCALINAS FILMES E PRODUÇÕES LTDA</t>
  </si>
  <si>
    <t>31.570.592/0001-00</t>
  </si>
  <si>
    <t>GOIANA</t>
  </si>
  <si>
    <t>on-2059931407</t>
  </si>
  <si>
    <t>ARTUR ALENCAR ALVES 07832403411</t>
  </si>
  <si>
    <t>26.512.841/0001-71</t>
  </si>
  <si>
    <t>on-1846296208</t>
  </si>
  <si>
    <t>SEMPRE VIVA PRODUÇÕES LTDA</t>
  </si>
  <si>
    <t>10.571.946/0001-61</t>
  </si>
  <si>
    <t>on-538972165</t>
  </si>
  <si>
    <t>MARLOM MEIRELLES S NASCIMENTO PRODUÇÕES CULTURAIS LTDA</t>
  </si>
  <si>
    <t>12.513.684/0001-04</t>
  </si>
  <si>
    <t>on-1592097294</t>
  </si>
  <si>
    <t>PHONO PRODUÇÕES E CONTEÚDO LTDA</t>
  </si>
  <si>
    <t>30.259.734/0001-50</t>
  </si>
  <si>
    <t>on-1182481638</t>
  </si>
  <si>
    <t>JEFFERSON WILLIAM MORAES DE SOUSA</t>
  </si>
  <si>
    <t>45.324.461/0001-58</t>
  </si>
  <si>
    <t>ITAPETIM</t>
  </si>
  <si>
    <t>on-2141276227</t>
  </si>
  <si>
    <t>LIGA CRIATIVA PRODUÇÕES CULTURAIS LTDA</t>
  </si>
  <si>
    <t>17.673.531/0001-48</t>
  </si>
  <si>
    <t>on-1503034822</t>
  </si>
  <si>
    <t>BEBINHO SALGADO 45 LTDA - ME</t>
  </si>
  <si>
    <t>19.452.266/0001-01</t>
  </si>
  <si>
    <t>on-1907431069</t>
  </si>
  <si>
    <t>MANUELLA VIEIRA DE MELO ANTUNES CORREIA 07509198410</t>
  </si>
  <si>
    <t>41.489.842/0001-36</t>
  </si>
  <si>
    <t>on-2048087587</t>
  </si>
  <si>
    <t>W. GERALDO R. D. MIRANDA PRODUCOES ARTISTICAS</t>
  </si>
  <si>
    <t>40.569.197/0001-07</t>
  </si>
  <si>
    <t>on-281304367</t>
  </si>
  <si>
    <t>ARLINDO DE SOUZA AMORIM</t>
  </si>
  <si>
    <t>12.801.493/0001-48</t>
  </si>
  <si>
    <t>on-416553442</t>
  </si>
  <si>
    <t>PAULO RODOLFO ALVES DE ARAÚJO 06094790405</t>
  </si>
  <si>
    <t>38.354.483/0001-03</t>
  </si>
  <si>
    <t>on-2059809850</t>
  </si>
  <si>
    <t>THAMIRES DE CASSIA CAMPOS DA SILVA 09758451448</t>
  </si>
  <si>
    <t>26.030.636/0001-70</t>
  </si>
  <si>
    <t>on-1184317984</t>
  </si>
  <si>
    <t>GABRIEL ALVES RODRIGUES GAMBOA BATISTA 71514573407</t>
  </si>
  <si>
    <t>43.508.495/0001-77</t>
  </si>
  <si>
    <t>on-824249167</t>
  </si>
  <si>
    <t>CABRA FULÔ PRODUÇÃO CULTURAL LTDA</t>
  </si>
  <si>
    <t>11.223.363/0001-02</t>
  </si>
  <si>
    <t>on-1990349130</t>
  </si>
  <si>
    <t>MIRAH ATELIE DE IDEIAS LTDA</t>
  </si>
  <si>
    <t>12.660.354/0001-41</t>
  </si>
  <si>
    <t>on-443165340</t>
  </si>
  <si>
    <t>GABRIEL DE LISBOA</t>
  </si>
  <si>
    <t>43.014.837/0001-00</t>
  </si>
  <si>
    <t>on-2132345181</t>
  </si>
  <si>
    <t>JOSE LUCAS SANTOS DE SOUZA 13818632480</t>
  </si>
  <si>
    <t>46.717.486/0001-84</t>
  </si>
  <si>
    <t>on-272004118</t>
  </si>
  <si>
    <t>RAVI MORENO ASSIS CESSE 01452511446</t>
  </si>
  <si>
    <t>18.408.429/0001-88</t>
  </si>
  <si>
    <t>on-1529771199</t>
  </si>
  <si>
    <t>FÁBRICA ESTÚDIOS LTDA</t>
  </si>
  <si>
    <t>03.767.725/0001-06</t>
  </si>
  <si>
    <t>on-1386220622</t>
  </si>
  <si>
    <t>HASSAN FELLIPE DOS SANTOS</t>
  </si>
  <si>
    <t>20.022.111/0001-06</t>
  </si>
  <si>
    <t>on-1210195440</t>
  </si>
  <si>
    <t>CLEICEANE MAYARA BARBOSA SOUSA BEZERRA 06462866411</t>
  </si>
  <si>
    <t>42.906.290/0001-87</t>
  </si>
  <si>
    <t>MORENO</t>
  </si>
  <si>
    <t>on-1747195296</t>
  </si>
  <si>
    <t>26.432.808 ERBERT CRHISTIAN DE SOUZA DANTAS</t>
  </si>
  <si>
    <t>26.432.808/0001-31</t>
  </si>
  <si>
    <t>on-2000895495</t>
  </si>
  <si>
    <t>41.912.685 JOSE REIS DOS SANTOS</t>
  </si>
  <si>
    <t>41.912.685/0001-20</t>
  </si>
  <si>
    <t>on-329207497</t>
  </si>
  <si>
    <t>THACIO DE OLIVEIRA COELHO 07223583428</t>
  </si>
  <si>
    <t>44.705.924/0001-69</t>
  </si>
  <si>
    <t>PESSOA INDÍGENA</t>
  </si>
  <si>
    <t>on-25512482</t>
  </si>
  <si>
    <t>24.903.331 ALCIMAR VERISSIMO GOMES DE ALMEIDA</t>
  </si>
  <si>
    <t>24.903.331/0001-08</t>
  </si>
  <si>
    <t>on-1702978144</t>
  </si>
  <si>
    <t>SENDA PRODUÇÕES AUDIOVISUAIS LTDA.</t>
  </si>
  <si>
    <t>32.370.115/0001-64</t>
  </si>
  <si>
    <t>on-411572475</t>
  </si>
  <si>
    <t>31.949.511 MARIA LUCIANA RODRIGUES DE OLIVEIRA</t>
  </si>
  <si>
    <t>31.949.511/0001-88</t>
  </si>
  <si>
    <t>GRANITO</t>
  </si>
  <si>
    <t>on-1186403463</t>
  </si>
  <si>
    <t>VICENTE EDUARDO LIMA BARBOSA FILHO 03769588479</t>
  </si>
  <si>
    <t>33.870.669/0001-93</t>
  </si>
  <si>
    <t>on-1411078404</t>
  </si>
  <si>
    <t>CHRISTIANO DA COSTA BOTELHO DA SILVA</t>
  </si>
  <si>
    <t>32.106.705/0001-84</t>
  </si>
  <si>
    <t>on-2124960630</t>
  </si>
  <si>
    <t>JOAO MARCELO ALVES PRODUCOES CULTURAIS</t>
  </si>
  <si>
    <t>43.204.568/0001-37</t>
  </si>
  <si>
    <t>on-360911785</t>
  </si>
  <si>
    <t>068.343.074-27 SEBASTIÃO LINDOBERG DA SILVA CAMPOS</t>
  </si>
  <si>
    <t>38.408.131/0001-85</t>
  </si>
  <si>
    <t>BONITO</t>
  </si>
  <si>
    <t>on-1031157141</t>
  </si>
  <si>
    <t>VERTIGO FILMES LTDA</t>
  </si>
  <si>
    <t>38.319.546/0001-82</t>
  </si>
  <si>
    <t>on-1899972751</t>
  </si>
  <si>
    <t>CARLOS R G DA SILVA PRODUÇÕES ARTÍSTICAS</t>
  </si>
  <si>
    <t>26.340.342/0001-44</t>
  </si>
  <si>
    <t>CAMARAGIBE</t>
  </si>
  <si>
    <t>on-163976554</t>
  </si>
  <si>
    <t>43.622.400 LUIZ ANTONIO DE SOUZA CARVALHO JUNIOR</t>
  </si>
  <si>
    <t>43.622.400/0001-41</t>
  </si>
  <si>
    <t>on-61044986</t>
  </si>
  <si>
    <t>LAROIE AUDIOVISUAL LTDA</t>
  </si>
  <si>
    <t>38.660.545/0001-05</t>
  </si>
  <si>
    <t>on-923017255</t>
  </si>
  <si>
    <t>31.449.438 ALUAN DE SOUSA BRAGA</t>
  </si>
  <si>
    <t>31.449.438/0001-85</t>
  </si>
  <si>
    <t>on-565534703</t>
  </si>
  <si>
    <t>48.253.921 ALEXANDRE SILVA DE ALBUQUERQUE</t>
  </si>
  <si>
    <t>48.253.921/0001-92</t>
  </si>
  <si>
    <t>on-483011716</t>
  </si>
  <si>
    <t>PEDRO HENRIQUE DE SOUZA LEAO GOMES</t>
  </si>
  <si>
    <t>35.204.044/0001-18</t>
  </si>
  <si>
    <t>on-968499425</t>
  </si>
  <si>
    <t>DANIEL DOUGLAS CORREIA DA COSTA 06310448412</t>
  </si>
  <si>
    <t>40.241.332/0001-82</t>
  </si>
  <si>
    <t>on-45176226</t>
  </si>
  <si>
    <t>RAFAEL GOMES SOUZA DE ASSIS 10694683477</t>
  </si>
  <si>
    <t>14.880.877/0001-29</t>
  </si>
  <si>
    <t>on-452280638</t>
  </si>
  <si>
    <t>JULIA MORIM DE MELO 03118532424</t>
  </si>
  <si>
    <t>28.876.624/0001-96</t>
  </si>
  <si>
    <t>on-1045313551</t>
  </si>
  <si>
    <t>GALDINO E SOBEL PRODUÇÕES CINEMATOGRÁFICAS LTDA</t>
  </si>
  <si>
    <t>32.850.129/0001-85</t>
  </si>
  <si>
    <t>on-1721662386</t>
  </si>
  <si>
    <t>ZUMBAYLLU MESMO ASSIM A GENTE FAZ PRODUCOES CINEMATOGRAFICAS LTDA</t>
  </si>
  <si>
    <t>10.233.319/0001-10</t>
  </si>
  <si>
    <t>on-574700684</t>
  </si>
  <si>
    <t>RENATA CALDAS DE SOUZA 53961323100</t>
  </si>
  <si>
    <t>43.902.914/0001-50</t>
  </si>
  <si>
    <t>on-1620600997</t>
  </si>
  <si>
    <t>MARINA ARAUJO GOMES 10776369466</t>
  </si>
  <si>
    <t>36.874.292/0001-39</t>
  </si>
  <si>
    <t>on-1716673069</t>
  </si>
  <si>
    <t>AROMA FILMES LTDA ME</t>
  </si>
  <si>
    <t>02.908.530/0001-68</t>
  </si>
  <si>
    <t>on-1009527183</t>
  </si>
  <si>
    <t>ERIKO RENAN ARAUJO DE MORAES 07166130423</t>
  </si>
  <si>
    <t>28.198.052/0001-33</t>
  </si>
  <si>
    <t>on-61690542</t>
  </si>
  <si>
    <t>MARINA PAULA DOS SANTOS SILVA 06525656460</t>
  </si>
  <si>
    <t>32.472.481/0001-24</t>
  </si>
  <si>
    <t>on-4485128</t>
  </si>
  <si>
    <t>RENATA PONTES CLAUS 03928740407</t>
  </si>
  <si>
    <t>21.231.952/0001-96</t>
  </si>
  <si>
    <t>on-1096437551</t>
  </si>
  <si>
    <t>ISLA VALESKA COSTA CAMPOS</t>
  </si>
  <si>
    <t>33.485.659/0001-34</t>
  </si>
  <si>
    <t>AFOGADOS DA INGAZEIRA</t>
  </si>
  <si>
    <t>on-1477392461</t>
  </si>
  <si>
    <t>43.808.739 PEDRO FILLIPE DA SILVA</t>
  </si>
  <si>
    <t>43.808.739/0001-37</t>
  </si>
  <si>
    <t>on-870007714</t>
  </si>
  <si>
    <t>ONOMATOPEIA IDEIAS SONORAS LTDA</t>
  </si>
  <si>
    <t>04.490.617/0001-93</t>
  </si>
  <si>
    <t>on-417275830</t>
  </si>
  <si>
    <t>JOSE VINICIUS REIS GOUVEIA</t>
  </si>
  <si>
    <t>43.701.982/0001-51</t>
  </si>
  <si>
    <t>on-2037000997</t>
  </si>
  <si>
    <t>FARKATT PRODUCOES LTDA</t>
  </si>
  <si>
    <t>17.433.250/0001-18</t>
  </si>
  <si>
    <t>on-201593737</t>
  </si>
  <si>
    <t>ÚRSULA DAMASIO FREIRE</t>
  </si>
  <si>
    <t>27.120.913/0001-06</t>
  </si>
  <si>
    <t>on-2108884237</t>
  </si>
  <si>
    <t>29.004.398 ETELVINA MARIA MENEZES ARAGAO</t>
  </si>
  <si>
    <t>29.004.398/0001-16</t>
  </si>
  <si>
    <t>on-1669298218</t>
  </si>
  <si>
    <t>JÉSSIKA SUELLEN LEMES BERTANI 37250380826</t>
  </si>
  <si>
    <t>34.438.356/0001-23</t>
  </si>
  <si>
    <t>on-480328094</t>
  </si>
  <si>
    <t>ARRUDA E GARCIA PRODUCOES LTDA</t>
  </si>
  <si>
    <t>29.389.206/0001-37</t>
  </si>
  <si>
    <t>on-1452736999</t>
  </si>
  <si>
    <t>BABA PRODUCOES CINEMATOGRAFICAS E ARTISTICAS LTDA</t>
  </si>
  <si>
    <t>16.713.327/0001-40</t>
  </si>
  <si>
    <t>on-193357487</t>
  </si>
  <si>
    <t>AFONSO LUCAS AMORIM SANTIAGO MACIEL 11827891459</t>
  </si>
  <si>
    <t>28.711.428/0001-61</t>
  </si>
  <si>
    <t>on-460524277</t>
  </si>
  <si>
    <t>PAVÃO COMUNICAÇÃO E PRODUÇÃO AUDIOVISUAL LTDA</t>
  </si>
  <si>
    <t>45.931.923/0001-03</t>
  </si>
  <si>
    <t>LAGOA DE ITAENGA</t>
  </si>
  <si>
    <t>on-1141835502</t>
  </si>
  <si>
    <t>TAKE UM PRODUCAO DE FILME E EVENTOS LTDA</t>
  </si>
  <si>
    <t>31.306.088/0001-06</t>
  </si>
  <si>
    <t>on-1614964913</t>
  </si>
  <si>
    <t>44.511.568 RAPHAEL MALTA CLASEN</t>
  </si>
  <si>
    <t>44.511.568/0001-42</t>
  </si>
  <si>
    <t>on-1081557424</t>
  </si>
  <si>
    <t>49.449.698 EVERTON JOSE CUNHA AMORIM</t>
  </si>
  <si>
    <t>49.449.698/0001-16</t>
  </si>
  <si>
    <t>on-1185756966</t>
  </si>
  <si>
    <t>ADRIEL BARBOSA DE LIMA</t>
  </si>
  <si>
    <t>39.990.458/0001-70</t>
  </si>
  <si>
    <t>on-2119180902</t>
  </si>
  <si>
    <t>MARLIO AVILA DE C NEVES JUNIOR</t>
  </si>
  <si>
    <t>28.575.679/0001-66</t>
  </si>
  <si>
    <t>on-870583371</t>
  </si>
  <si>
    <t>JOSÉ ANCHIETA DE MORAES DINIZ 01068093420</t>
  </si>
  <si>
    <t>14.973.310/0001-05</t>
  </si>
  <si>
    <t>on-860437485</t>
  </si>
  <si>
    <t>GUILHERME TENÓRIO PINTO DE ARAÚJO ME</t>
  </si>
  <si>
    <t>26.089.519/0001-81</t>
  </si>
  <si>
    <t>on-929000641</t>
  </si>
  <si>
    <t>ESTUDIO ORRA PRODUTORA DE AUDIOVISUAL LTDA</t>
  </si>
  <si>
    <t>31.859.914/0001-36</t>
  </si>
  <si>
    <t>on-2011389635</t>
  </si>
  <si>
    <t>TATHIANNE CARLA ALMEIDA QUESADO 90024710415</t>
  </si>
  <si>
    <t>46.443.456/0001-27</t>
  </si>
  <si>
    <t>on-239362454</t>
  </si>
  <si>
    <t>AFTMELCOPFOTO</t>
  </si>
  <si>
    <t>19.159.091/0001-30</t>
  </si>
  <si>
    <t>on-1562655084</t>
  </si>
  <si>
    <t>LUCINESCOPIA PRODUÇÕES CINEMATOGRÁFICAS E ARTÍSTICAS LTDA</t>
  </si>
  <si>
    <t>22.780.263/0001-01</t>
  </si>
  <si>
    <t>on-1737036702</t>
  </si>
  <si>
    <t>AUTORIAS PRODUÇÕES CINEMATOGRÁFICAS LTDA</t>
  </si>
  <si>
    <t>19.265.893/0001-25</t>
  </si>
  <si>
    <t>on-221268665</t>
  </si>
  <si>
    <t>14621058 JULIO CESAR DE ARAUJO</t>
  </si>
  <si>
    <t>14.621.058/0001-67</t>
  </si>
  <si>
    <t>on-1017580534</t>
  </si>
  <si>
    <t>JOSILDO DE SÁ CRUZ</t>
  </si>
  <si>
    <t>10.831.577/0001-07</t>
  </si>
  <si>
    <t>on-597649756</t>
  </si>
  <si>
    <t>MARIANA PORTO DE QUEIROZ 80442226349</t>
  </si>
  <si>
    <t>14.739.067/0001-57</t>
  </si>
  <si>
    <t>on-1517033268</t>
  </si>
  <si>
    <t>CABRA QUENTE FILMES LTDA</t>
  </si>
  <si>
    <t>08.277.315/0001-92</t>
  </si>
  <si>
    <t>on-605116098</t>
  </si>
  <si>
    <t>S. R. DE OLIVEIRA MELO</t>
  </si>
  <si>
    <t>12.919.669/0001-60</t>
  </si>
  <si>
    <t>on-2129818267</t>
  </si>
  <si>
    <t>DEBORAH DE ALBUQUERQUE MARTINS 06045371402</t>
  </si>
  <si>
    <t>39.815.617/0001-09</t>
  </si>
  <si>
    <t>on-1476416252</t>
  </si>
  <si>
    <t>OLIVIA BARBOSA LEITE TEIXEIRA</t>
  </si>
  <si>
    <t>15.540.911/0001-89</t>
  </si>
  <si>
    <t>on-1758163426</t>
  </si>
  <si>
    <t>HELLYDA ALMEIDA DE BARROS CAVALCANTI 02598881508</t>
  </si>
  <si>
    <t>46.416.177/0001-74</t>
  </si>
  <si>
    <t>on-268441509</t>
  </si>
  <si>
    <t>3 BRASIS AUDIOVISUAL MULTIPLATAFORMA &amp; ECONOMIA CRIATIVA LTDA</t>
  </si>
  <si>
    <t>28.229.662/0001-57</t>
  </si>
  <si>
    <t>on-1744514584</t>
  </si>
  <si>
    <t>O PRAIALTA PRODUCOES DE FILMES LTDA</t>
  </si>
  <si>
    <t>30.330.601/0001-23</t>
  </si>
  <si>
    <t>on-600798099</t>
  </si>
  <si>
    <t>JACARE PRODUCOES CINEMATOGRAFICAS LTDA</t>
  </si>
  <si>
    <t>12.985.991/0001-98</t>
  </si>
  <si>
    <t>on-20320592</t>
  </si>
  <si>
    <t>JOSÉ ADRIANO FERREIRA</t>
  </si>
  <si>
    <t>21.780.478/0001-51</t>
  </si>
  <si>
    <t>on-1996752895</t>
  </si>
  <si>
    <t>43.423.620 MARCIO HENRIQUE MELO DE ANDRADE</t>
  </si>
  <si>
    <t>43.423.620/0001-46</t>
  </si>
  <si>
    <t>on-54424502</t>
  </si>
  <si>
    <t>NMD PRODUTORA MULTICULTURAL LTDA</t>
  </si>
  <si>
    <t>40.124.905/0001-98</t>
  </si>
  <si>
    <t>on-125656586</t>
  </si>
  <si>
    <t>LAIS CORDEIRO DOMINGUES</t>
  </si>
  <si>
    <t>23.362.215/0001-58</t>
  </si>
  <si>
    <t>on-796226138</t>
  </si>
  <si>
    <t>LUCINDA PRODUÇÕES CINEMATOGRÁFICAS E ARTÍSTICAS LTDA</t>
  </si>
  <si>
    <t>14.595.634/0001-49</t>
  </si>
  <si>
    <t>on-1866366147</t>
  </si>
  <si>
    <t>NOVE FILMES PRODUÇÕES</t>
  </si>
  <si>
    <t>14.254.813/0001-12</t>
  </si>
  <si>
    <t>on-1689998952</t>
  </si>
  <si>
    <t>EDGARD HOMEM DE SIQUEIRA CAVALCANTI NETO 48018511187 MEI</t>
  </si>
  <si>
    <t>45.418.375/0001-04</t>
  </si>
  <si>
    <t>on-42020167</t>
  </si>
  <si>
    <t>PAJEÚ FILMES LTDA</t>
  </si>
  <si>
    <t>24.514.415/0001-41</t>
  </si>
  <si>
    <t>on-233398531</t>
  </si>
  <si>
    <t>SOFIA DE SOUZA FREIRE 70748694498</t>
  </si>
  <si>
    <t>40.246.236/0001-27</t>
  </si>
  <si>
    <t>on-205018882</t>
  </si>
  <si>
    <t>32.193.572 ROGERIO PEREIRA DA SILVA</t>
  </si>
  <si>
    <t>32.193.572/0001-20</t>
  </si>
  <si>
    <t>on-616057509</t>
  </si>
  <si>
    <t>29.100.092 DANILO GRACILIANO BARBOSA</t>
  </si>
  <si>
    <t>29.100.092/0001-63</t>
  </si>
  <si>
    <t>on-440683744</t>
  </si>
  <si>
    <t>MOISES GOMES DA SILVA 10868377465</t>
  </si>
  <si>
    <t>48.568.520/0001-21</t>
  </si>
  <si>
    <t>SÃO JOSÉ DO EGITO</t>
  </si>
  <si>
    <t>on-1796409874</t>
  </si>
  <si>
    <t>PERDIDAS ILUSÕES LTDA</t>
  </si>
  <si>
    <t>10.485.031/0001-33</t>
  </si>
  <si>
    <t>on-952248742</t>
  </si>
  <si>
    <t>PIERO BIANCHI  04581176417</t>
  </si>
  <si>
    <t>27.612.495/0001-66</t>
  </si>
  <si>
    <t>on-1054675346</t>
  </si>
  <si>
    <t>IGOR SANTOS</t>
  </si>
  <si>
    <t>27.062.420/0001-59</t>
  </si>
  <si>
    <t>on-419496026</t>
  </si>
  <si>
    <t>ALL SCREENS PRODUCAO DE CONTEUDO AUDIOVISUAL LTDA</t>
  </si>
  <si>
    <t>07.579.479/0001-01</t>
  </si>
  <si>
    <t>on-1839420267</t>
  </si>
  <si>
    <t>B52 DESENVOLVIMENTO CULTURAL</t>
  </si>
  <si>
    <t>03.339.414/0001-38</t>
  </si>
  <si>
    <t>on-1857562512</t>
  </si>
  <si>
    <t>CLECIO FERREIRA DE LIMA 03910996477</t>
  </si>
  <si>
    <t>14.028.603/0001-06</t>
  </si>
  <si>
    <t>on-171447013</t>
  </si>
  <si>
    <t>FELIPE CORREIA DE LIMA - MEI</t>
  </si>
  <si>
    <t>20.386.970/0001-84</t>
  </si>
  <si>
    <t>on-931543483</t>
  </si>
  <si>
    <t>GATOPARDO FILMES E PRODUÇÕES ARTÍSTICA LTDA ME</t>
  </si>
  <si>
    <t>28.087.974/0001-73</t>
  </si>
  <si>
    <t>on-1209214840</t>
  </si>
  <si>
    <t>JARAGUÁ PRODUÇÕES E SERVIÇOS LTDA</t>
  </si>
  <si>
    <t>13.328.225/0001-13</t>
  </si>
  <si>
    <t>on-756096259</t>
  </si>
  <si>
    <t>BELUGA PRODUÇÕES LTDA</t>
  </si>
  <si>
    <t>02.513.605/0001-01</t>
  </si>
  <si>
    <t>on-821317603</t>
  </si>
  <si>
    <t>WALTER WAGNER DE ANDRADE PEREIRA 09632781422</t>
  </si>
  <si>
    <t>29.407.043/0001-78</t>
  </si>
  <si>
    <t>on-561859277</t>
  </si>
  <si>
    <t>PEDRO HENRIQUE SANTANA SILVA 05882027462</t>
  </si>
  <si>
    <t>47.084.823/0001-06</t>
  </si>
  <si>
    <t>on-246574418</t>
  </si>
  <si>
    <t>DIEGO ANTUNES SILVA FAUSTINI 08289116497</t>
  </si>
  <si>
    <t>30.792.992/0001-06</t>
  </si>
  <si>
    <t>on-488586318</t>
  </si>
  <si>
    <t>JANELA GESTÃO DE PROJETOS LTDA - ME</t>
  </si>
  <si>
    <t>18.410.808/0001-02</t>
  </si>
  <si>
    <t>on-1212045398</t>
  </si>
  <si>
    <t>ALESSANDRO DE FARIAS GUEDES ME</t>
  </si>
  <si>
    <t>13.273.176/0001-69</t>
  </si>
  <si>
    <t>on-1010189764</t>
  </si>
  <si>
    <t>SILVIO FRANCISCO DA SILVA 10496621483</t>
  </si>
  <si>
    <t>40.229.489/0001-92</t>
  </si>
  <si>
    <t>on-1493895079</t>
  </si>
  <si>
    <t>31.669.131 ALEF SOUZA PONTES</t>
  </si>
  <si>
    <t>31.669.131/0001-90</t>
  </si>
  <si>
    <t>on-1320889278</t>
  </si>
  <si>
    <t>MARINA GOMES PUGLIESI BRANCO</t>
  </si>
  <si>
    <t>47.412.253/0001-36</t>
  </si>
  <si>
    <t>on-5244003</t>
  </si>
  <si>
    <t>ZDZ SERVICOS EDITORACAO LTDA</t>
  </si>
  <si>
    <t>01.267.260/0001-90</t>
  </si>
  <si>
    <t>on-1597339499</t>
  </si>
  <si>
    <t>TIAGO VELOSO CALAZANS 08019552464</t>
  </si>
  <si>
    <t>38.649.852/0001-87</t>
  </si>
  <si>
    <t>on-1341095732</t>
  </si>
  <si>
    <t>ABEL ALVES DA SILVA FILHO 06426110418</t>
  </si>
  <si>
    <t>26.877.412/0001-06</t>
  </si>
  <si>
    <t>on-1050376116</t>
  </si>
  <si>
    <t>ULYSSES LUZ DE FARIAS</t>
  </si>
  <si>
    <t>43.262.184/0001-70</t>
  </si>
  <si>
    <t>on-394538088</t>
  </si>
  <si>
    <t>SANDRO ROGERIO DE SOUZA ALVES 53154886400</t>
  </si>
  <si>
    <t>22.361.761/0001-01</t>
  </si>
  <si>
    <t>on-2140618595</t>
  </si>
  <si>
    <t>RODRIGO BALTAR DE LUCENA</t>
  </si>
  <si>
    <t>35.656.695/0001-49</t>
  </si>
  <si>
    <t>on-1927284893</t>
  </si>
  <si>
    <t>14.818.654 FELIPEJOSE MENDONCA FERREIRA</t>
  </si>
  <si>
    <t>14.818.654/0001-31</t>
  </si>
  <si>
    <t>on-1905149126</t>
  </si>
  <si>
    <t>MANHA DO GATO PRODUCOES ARTISTICAS E AUDIOVISUAIS LTDA</t>
  </si>
  <si>
    <t>17.612.589/0001-81</t>
  </si>
  <si>
    <t>on-1666389216</t>
  </si>
  <si>
    <t>COLETIVO KAPI'WARA</t>
  </si>
  <si>
    <t>46.770.733/0001-06</t>
  </si>
  <si>
    <t>on-865752970</t>
  </si>
  <si>
    <t>TIAGO VINICIUS DO NASCIMENTO SILVA LIMA 10233175407</t>
  </si>
  <si>
    <t>39.682.707/0001-60</t>
  </si>
  <si>
    <t>on-194712809</t>
  </si>
  <si>
    <t>CASINHA PRODUÇÕES LTDA</t>
  </si>
  <si>
    <t>24.068.532/0001-29</t>
  </si>
  <si>
    <t>on-470303880</t>
  </si>
  <si>
    <t>26.634.886 GILSON MORAES LARA</t>
  </si>
  <si>
    <t>26.634.886/0001-19</t>
  </si>
  <si>
    <t>LAJEDO</t>
  </si>
  <si>
    <t>on-1633225612</t>
  </si>
  <si>
    <t>ARTHUR CARVALHO DE MOURA 08993298459</t>
  </si>
  <si>
    <t>26.536.267/0001-91</t>
  </si>
  <si>
    <t>on-1345405556</t>
  </si>
  <si>
    <t>A2 DIGITAL PUBLICIDADE E PROPAGANDA LTDA</t>
  </si>
  <si>
    <t>28.480.492/0001-89</t>
  </si>
  <si>
    <t>on-2077324201</t>
  </si>
  <si>
    <t>NOT TOO BAD PRODUÇÃO DE CONTEÚDO AUDIOVISUAL LTDA</t>
  </si>
  <si>
    <t>12.824.729/0001-61</t>
  </si>
  <si>
    <t>on-557592364</t>
  </si>
  <si>
    <t>40817396000189</t>
  </si>
  <si>
    <t>40.817.396/0001-89</t>
  </si>
  <si>
    <t>on-182059864</t>
  </si>
  <si>
    <t>RODRIGO ROMEIRO ASFORA - EPP</t>
  </si>
  <si>
    <t>14.303.241/0001-14</t>
  </si>
  <si>
    <t>on-968360517</t>
  </si>
  <si>
    <t>JEAN P C R DA SILVA</t>
  </si>
  <si>
    <t>29.341.839/0001-75</t>
  </si>
  <si>
    <t>on-529936776</t>
  </si>
  <si>
    <t>DOUGLAS GONÇALVES MONTEIRO 07623546406</t>
  </si>
  <si>
    <t>42.271.328/0001-92</t>
  </si>
  <si>
    <t>GRAVATÁ</t>
  </si>
  <si>
    <t>on-2002920566</t>
  </si>
  <si>
    <t>ELIMAR PEREIRA DA SILVA FOTOGRAFIA E AUDIOVISUAL</t>
  </si>
  <si>
    <t>25.274.860/0001-44</t>
  </si>
  <si>
    <t>IGARASSU</t>
  </si>
  <si>
    <t>on-1744523298</t>
  </si>
  <si>
    <t>RAPHAEL FABRÍCIO COSTA LAGEDO</t>
  </si>
  <si>
    <t>35.579.686/0001-00</t>
  </si>
  <si>
    <t>on-1657088714</t>
  </si>
  <si>
    <t>ADERVAL FERREIRA ALEXANDRE JÚNIOR</t>
  </si>
  <si>
    <t>23.108.776/0001-25</t>
  </si>
  <si>
    <t>ÁGUAS BELAS</t>
  </si>
  <si>
    <t>on-547170002</t>
  </si>
  <si>
    <t>EDILMA MICHILES DIAS ASSUNCAO 02954241411</t>
  </si>
  <si>
    <t>22.775.617/0001-11</t>
  </si>
  <si>
    <t>on-1011815528</t>
  </si>
  <si>
    <t>MEZAABE VITORIANO DE MELO PUBLICIDADE &amp; COMUNICAÇÃO</t>
  </si>
  <si>
    <t>27.038.568/0001-58</t>
  </si>
  <si>
    <t>on-1160932867</t>
  </si>
  <si>
    <t>LUIS VITOR MENDES DE AVELAR 00879671467</t>
  </si>
  <si>
    <t>18.754.208/0001-61</t>
  </si>
  <si>
    <t>on-927668705</t>
  </si>
  <si>
    <t>MARIA DE FATIMA ALVES DE MENESES</t>
  </si>
  <si>
    <t>29.909.513/0001-00</t>
  </si>
  <si>
    <t>on-92147930</t>
  </si>
  <si>
    <t>23.881.904 WALLCON REGIS FREITAS PEREIRA GOMES</t>
  </si>
  <si>
    <t>23.881.904/0001-79</t>
  </si>
  <si>
    <t>PARECER TÉCNICO</t>
  </si>
  <si>
    <t>parecer_1</t>
  </si>
  <si>
    <t>parecer_2</t>
  </si>
  <si>
    <t>resultado</t>
  </si>
  <si>
    <t>on-1386773610</t>
  </si>
  <si>
    <t>Apoio a micro e pequenas empresas</t>
  </si>
  <si>
    <t>43.502.754 WANESSA JULIANA DE LIMA GALVAO PIMENTEL</t>
  </si>
  <si>
    <t>43.502.754/0001-52</t>
  </si>
  <si>
    <t>PROPOSTA DESCLASSIFICADA - DESCUMPRIU OS ITENS 6.4.5., 6.4.6., 6.4.7., 14.8. E 14.10.1.</t>
  </si>
  <si>
    <t>PROPOSTA DESCLASSIFICADA - Descumpriu os itens 6.4.5., 6.4.6., 6.4.7., 14.8. e 14.10.1.</t>
  </si>
  <si>
    <t>CLASSIFICADA</t>
  </si>
  <si>
    <t>PROPOSTA Desclassificada</t>
  </si>
  <si>
    <t>on-25058652</t>
  </si>
  <si>
    <t>EDENILDO BATISTA DA SILVA  34326229888</t>
  </si>
  <si>
    <t>40.280.645/0001-40</t>
  </si>
  <si>
    <t>PROPOSTA DESCLASSIFICADA - DESCUMPRIU OS ITENS 6.4.5., 6.4.6., 14.8. E 14.10.1. DO EDITAL</t>
  </si>
  <si>
    <t>SANHARÓ</t>
  </si>
  <si>
    <t>PROPOSTA DESCLASSIFICADA - Descumpriu os itens 6.4.5., 6.4.6., 14.8. e 14.10.1. do Edital</t>
  </si>
  <si>
    <t>on-956645762</t>
  </si>
  <si>
    <t>RENNAN MENDES DOS SANTOS PRODUÇÕES</t>
  </si>
  <si>
    <t>36.202.217/0001-21</t>
  </si>
  <si>
    <t>PROPOSTA DESCLASSIFICADA - DESCUMPRIU OS ITENS 3.1. E 14.8 DO EDITAL</t>
  </si>
  <si>
    <t>PROPOSTA DESCLASSIFICADA - Descumpriu os itens 3.1. e 14.8 do Edital</t>
  </si>
  <si>
    <t>on-74405911</t>
  </si>
  <si>
    <t>KWANZA PRODUCOES LTDA</t>
  </si>
  <si>
    <t>12.540.275/0001-05</t>
  </si>
  <si>
    <t>PROPOSTA DESCLASSIFICADA - DESCUMPRIU OS ITENS 2.1.1:, 7.2.2. E 14.8 DO EDITAL</t>
  </si>
  <si>
    <t>PROPOSTA DESCLASSIFICADA - Descumpriu os itens 2.1.1:, 7.2.2. e 14.8 do Edital</t>
  </si>
  <si>
    <t>on-32591241</t>
  </si>
  <si>
    <t>JAILLINE MARTINS DE LIMA VITAL08019516409</t>
  </si>
  <si>
    <t>31.657.922/0001-08</t>
  </si>
  <si>
    <t>on-1412111335</t>
  </si>
  <si>
    <t>13011311000106</t>
  </si>
  <si>
    <t>13.011.311/0001-06</t>
  </si>
  <si>
    <t>PROPOSTA DESCLASSIFICADA - DESCUMPRIU OS ITENS 6.4.6., 14.8. E 14.10.1.</t>
  </si>
  <si>
    <t>PROPOSTA DESCLASSIFICADA - Descumpriu os itens 6.4.6., 14.8. e 14.10.1.</t>
  </si>
  <si>
    <t>on-982319302</t>
  </si>
  <si>
    <t>BONSUCESSO COMUNICAÇÃO E CULTURA</t>
  </si>
  <si>
    <t>20.763.666/0001-09</t>
  </si>
  <si>
    <t>PROPOSTA DESCLASSIFICADA - DESCUMPRIU OS ITENS 6.4.6., 6.4.7, E 14.10.1 DO EDITAL</t>
  </si>
  <si>
    <t>PROPOSTA DESCLASSIFICADA - Descumpriu os itens 6.4.6., 6.4.7, e 14.10.1 do Edital</t>
  </si>
  <si>
    <t>PROPOSTA CLASSIFICADA. A proposta analisada atende aos critérios de seleção previstos no Edital.</t>
  </si>
  <si>
    <t>on-1256738740</t>
  </si>
  <si>
    <t>ERLÂNIA CRISTINA DA SILVA NASCIMENTO 06259651406</t>
  </si>
  <si>
    <t>30.459.299/0001-08</t>
  </si>
  <si>
    <t>PROPOSTA DESCLASSIFICADA - DESCUMPRIU OS ITENS 6.4.5., 6.4.6., 14.8. E 14.10.1.</t>
  </si>
  <si>
    <t>PROPOSTA DESCLASSIFICADA - Descumpriu os itens 6.4.5., 6.4.6., 14.8. e 14.10.1.</t>
  </si>
  <si>
    <t>on-2119398024</t>
  </si>
  <si>
    <t>47.248.557 FLAVIO AMORIM DE LIMA JUNIOR</t>
  </si>
  <si>
    <t>47.248.557/0001-00</t>
  </si>
  <si>
    <t>on-910061374</t>
  </si>
  <si>
    <t>RISCO FILMES LTDA</t>
  </si>
  <si>
    <t>44.065.152/0001-48</t>
  </si>
  <si>
    <t>PROPOSTA DESCLASSIFICADA - DESCUMPRIU OS ITENS 6.4.5., 6.4.6., 6.4.7., 14.8 E 14.10.1. DO EDITAL</t>
  </si>
  <si>
    <t>PROPOSTA DESCLASSIFICADA - Descumpriu os itens 6.4.5., 6.4.6., 6.4.7., 14.8 e 14.10.1. do Edital</t>
  </si>
  <si>
    <t>on-1067067655</t>
  </si>
  <si>
    <t>RAFAEL NASCIMENTO PEREIRA - 36608512805</t>
  </si>
  <si>
    <t>41.037.584/0001-57</t>
  </si>
  <si>
    <t>PROPOSTA DESCLASSIFICADA - DESCUMPRIU OS ITENS 6.4.5., 6.4.6., 6.4.7 E 14.10.1. DO EDITAL</t>
  </si>
  <si>
    <t>PROPOSTA DESCLASSIFICADA - Descumpriu os itens 6.4.5., 6.4.6., 6.4.7 e 14.10.1. do Edital</t>
  </si>
  <si>
    <t>on-1505635053</t>
  </si>
  <si>
    <t>LAUDICÉA DE ARRUDA SANTOS</t>
  </si>
  <si>
    <t>43.901.718/0001-61</t>
  </si>
  <si>
    <t>PROPOSTA DESCLASSIFICADA - DESCUMPRIU O ITEM 7.2.2 DO EDITAL.</t>
  </si>
  <si>
    <t>PROPOSTA DESCLASSIFICADA - Descumpriu o item 7.2.2 do Edital.</t>
  </si>
  <si>
    <t>on-1179845270</t>
  </si>
  <si>
    <t>VINICIUS ALEXANDRE ALVES RODRIGUES 09698806423</t>
  </si>
  <si>
    <t>30.937.704/0001-56</t>
  </si>
  <si>
    <t>PROPOSTA DESCLASSIFICADA - DESCUMPRIU OS ITENS 6.4.5., 6.4.7 E 14.10.1. DO EDITAL</t>
  </si>
  <si>
    <t>PROPOSTA DESCLASSIFICADA - Descumpriu os itens 6.4.5., 6.4.7 e 14.10.1. do Edital</t>
  </si>
  <si>
    <t>on-592866283</t>
  </si>
  <si>
    <t>FABIANA SCHREINER DE ANDRADE 785.230.010-34</t>
  </si>
  <si>
    <t>12.516.879/0001-08</t>
  </si>
  <si>
    <t>PROPOSTA DESCLASSIFICADA - DESCUMPRIU OS ITENS 6.4.5, 6.4.6., 14.8. E 14.10.1. DO EDITAL</t>
  </si>
  <si>
    <t>PROPOSTA DESCLASSIFICADA - Descumpriu os itens 6.4.5, 6.4.6., 14.8. e 14.10.1. do Edital</t>
  </si>
  <si>
    <t>on-1221090172</t>
  </si>
  <si>
    <t>46.961.551 CAIO VICTOR DE ARRUDA</t>
  </si>
  <si>
    <t>46.961.551/0001-12</t>
  </si>
  <si>
    <t>PROPOSTA DESCLASSIFICADA - DESCUMPRIU OS ITENS 14.10.1. E 14.10.1. DO EDITAL</t>
  </si>
  <si>
    <t>PROPOSTA DESCLASSIFICADA - Descumpriu os itens 14.10.1. e 14.10.1. do Edital</t>
  </si>
  <si>
    <t>on-508118413</t>
  </si>
  <si>
    <t>THIAGO RODRIGUES DE FREITAS 05402896470</t>
  </si>
  <si>
    <t>34.454.064/0001-84</t>
  </si>
  <si>
    <t>PROPOSTA DESCLASSIFICADA - DESCUMPRIU OS ITENS  6.4.6., 6.4.7.,  14.8. E 14.10.1. DO EDITAL</t>
  </si>
  <si>
    <t>PROPOSTA DESCLASSIFICADA - Descumpriu os itens  6.4.6., 6.4.7.,  14.8. e 14.10.1. do Edital</t>
  </si>
  <si>
    <t>on-666371990</t>
  </si>
  <si>
    <t>ROBERTA BATISTA JANSEN</t>
  </si>
  <si>
    <t>35.608.667/0001-56</t>
  </si>
  <si>
    <t>on-1643400774</t>
  </si>
  <si>
    <t>ALEXANDRE JORDÃO DE PAIVA LTDA.</t>
  </si>
  <si>
    <t>36.485.306/0001-22</t>
  </si>
  <si>
    <t>PROPOSTA DESCLASSIFICADA - NÃO ATINGIU O PONTO DE CORTE</t>
  </si>
  <si>
    <t>PROPOSTA Desclassificada - Não atingiu o ponto de corte</t>
  </si>
  <si>
    <t>on-1974871149</t>
  </si>
  <si>
    <t>NOME EMPRESARIAL BRUNO CAMPOS DE SOUZA 04544849411</t>
  </si>
  <si>
    <t>32.697.474/0001-20</t>
  </si>
  <si>
    <t>PROPOSTA DESCLASSIFICADA - DESCUMPRIU OS ITENS 6.4.5. , 6.4.6., 6.4.7., 14.8. E 14.10.1. DO EDITAL</t>
  </si>
  <si>
    <t>PROPOSTA DESCLASSIFICADA - Descumpriu os itens 6.4.5. , 6.4.6., 6.4.7., 14.8. e 14.10.1. do Edital</t>
  </si>
  <si>
    <t>on-34495092</t>
  </si>
  <si>
    <t>29.606.344 CARLOS RAFAEL DA SILVA DE SANTANA</t>
  </si>
  <si>
    <t>29.606.344/0001-20</t>
  </si>
  <si>
    <t>on-162100034</t>
  </si>
  <si>
    <t>MICHEL TITO BEZERRA 04117602462</t>
  </si>
  <si>
    <t>17.084.008/0001-86</t>
  </si>
  <si>
    <t>PROPOSTA DESCLASSIFICADA - DESCUMPRIU OS ITENS 6.4.5. , 6.4.6., 6.4.7. 14.8. E 14.10.1. DO EDITAL</t>
  </si>
  <si>
    <t>PROPOSTA DESCLASSIFICADA - Descumpriu os itens 6.4.5. , 6.4.6., 6.4.7. 14.8. e 14.10.1. do Edital</t>
  </si>
  <si>
    <t>on-21569127</t>
  </si>
  <si>
    <t>EDSON MORAES DE OLIVEIRA</t>
  </si>
  <si>
    <t>11.967.622/0001-00</t>
  </si>
  <si>
    <t>on-1979671320</t>
  </si>
  <si>
    <t>INSTITUTO INTERCIDADANIA</t>
  </si>
  <si>
    <t>07.553.412/0001-06</t>
  </si>
  <si>
    <t>on-1769094397</t>
  </si>
  <si>
    <t>NATERCIO DIAS DE HOLANDA JUNIOR</t>
  </si>
  <si>
    <t>22.000.746/0001-38</t>
  </si>
  <si>
    <t>PROPOSTA CLASSIFICADA. A proposta analisada atende parcialmente aos critérios de seleção previstos no Edital.</t>
  </si>
  <si>
    <t>on-1059933855</t>
  </si>
  <si>
    <t>33.022.557 RAFAELE NUNES JACQUES</t>
  </si>
  <si>
    <t>33.022.557/0001-82</t>
  </si>
  <si>
    <t>on-491022456</t>
  </si>
  <si>
    <t>31.592.748/0001-54</t>
  </si>
  <si>
    <t>on-9600614</t>
  </si>
  <si>
    <t>CRISTIANA DIAS CORDEIRO 82186073404</t>
  </si>
  <si>
    <t>35.825.825/0001-20</t>
  </si>
  <si>
    <t>on-1993765117</t>
  </si>
  <si>
    <t>SILAS ALEXANDRE DE LIMA RAMOS PROMOCAO DE VENDAS</t>
  </si>
  <si>
    <t>17.548.978/0001-95</t>
  </si>
  <si>
    <t>on-420692105</t>
  </si>
  <si>
    <t>FREDERICO DE ARRUDA SANTOS</t>
  </si>
  <si>
    <t>22.809.027/0001-62</t>
  </si>
  <si>
    <t>on-449973410</t>
  </si>
  <si>
    <t>CESAR MICHILES DE ASSUNÇÃO SILVA</t>
  </si>
  <si>
    <t>35.835.175/0001-01</t>
  </si>
  <si>
    <t>PROPOSTA CLASSIFICADA. A proposta analisada atende aos critérios de seleção previstos no Edital, exceto no item: 14.8. Os/as beneficiários/as contemplados nas linhas previstas neste edital deverão prever, em seus respectivos planos de ação e de distribuição, contrapartidas sociais mensuráveis, tais como exibições dos filmes contemplados, realização de oficinas e ações de formação gratuitas voltadas para estudantes de escolas públicas, pessoas de baixa renda, populações periféricas, comunidades rurais, grupos menos assistidos ou excluídos em função da etnia, deficiência, gênero, faixa etária, domicílio ou ocupação, dentre outros.</t>
  </si>
  <si>
    <t>on-2013035303</t>
  </si>
  <si>
    <t>LARISSA ALBUQUERQUE DOS SANTOS DE ANDRADE 09903252455</t>
  </si>
  <si>
    <t>30.544.487/0001-34</t>
  </si>
  <si>
    <t>PROPOSTA DESCLASSIFICADA - NÃO ATENDEU AO ITEM 8.5 DO EDITAL. DESCUMPRIU O ITEM 7.2.2 DO EDITAL.</t>
  </si>
  <si>
    <t>ABREU E LIMA</t>
  </si>
  <si>
    <t>PROPOSTA DESCLASSIFICADA - Não atendeu ao item 8.5 do Edital. Descumpriu o item 7.2.2 do Edital.</t>
  </si>
  <si>
    <t>on-1809453501</t>
  </si>
  <si>
    <t>SAMUEL NOBREGA DA SILVA 08810822447</t>
  </si>
  <si>
    <t>23.602.855/0001-98</t>
  </si>
  <si>
    <t>on-1203777626</t>
  </si>
  <si>
    <t>RAIAN CARDOSO DE OLIVEIRA 10612894436</t>
  </si>
  <si>
    <t>36.707.626/0001-80</t>
  </si>
  <si>
    <t>on-1858628281</t>
  </si>
  <si>
    <t>EVANDRO GUSTAVO BEZERRA SILVA 09493663400</t>
  </si>
  <si>
    <t>42.906.157/0001-20</t>
  </si>
  <si>
    <t>on-840976927</t>
  </si>
  <si>
    <t>17.514.744 ROBERTA DE ANDRADE GARCIA DA SILVA</t>
  </si>
  <si>
    <t>17.514.744/0001-27</t>
  </si>
  <si>
    <t>PROPOSTA DESCLASSIFICADA - DESCUMPRIU OS ITENS 6.4.6. E 14.10.1. DO EDITAL</t>
  </si>
  <si>
    <t>PROPOSTA DESCLASSIFICADA - Descumpriu os itens 6.4.6. e 14.10.1. do Edital</t>
  </si>
  <si>
    <t>on-143340325</t>
  </si>
  <si>
    <t>EDSON RONALDO BARBOSA DA SILVA 11162495456</t>
  </si>
  <si>
    <t>40.193.053/0001-90</t>
  </si>
  <si>
    <t>on-902574972</t>
  </si>
  <si>
    <t>PAULO ROBERTO FERRARI LUCAS ALVES 04518444833</t>
  </si>
  <si>
    <t>26.251.117/0001-31</t>
  </si>
  <si>
    <t>on-309011578</t>
  </si>
  <si>
    <t>LUCIANO MAGALHÃES OLIVEIRA</t>
  </si>
  <si>
    <t>22.121.907/0001-41</t>
  </si>
  <si>
    <t>PROPOSTA DESCLASSIFICADA - DESCUMPRIU OS ITENS 6.4.5., 6.4.6., 6.4.7, 14.8. E 14.10.1. DO EDITAL</t>
  </si>
  <si>
    <t>PROPOSTA DESCLASSIFICADA - Descumpriu os itens 6.4.5., 6.4.6., 6.4.7, 14.8. e 14.10.1. do Edital</t>
  </si>
  <si>
    <t>on-726814908</t>
  </si>
  <si>
    <t>AYRTON FEITOZA BEZERRA</t>
  </si>
  <si>
    <t>41.402.277/0001-28</t>
  </si>
  <si>
    <t>PROPOSTA DESCLASSIFICADA - DESCUMPRIU OS ITENS 7.2.2. E 14.8 DO EDITAL</t>
  </si>
  <si>
    <t>EXU</t>
  </si>
  <si>
    <t>PROPOSTA DESCLASSIFICADA - Descumpriu os itens 7.2.2. e 14.8 do Edital</t>
  </si>
  <si>
    <t>on-61156244</t>
  </si>
  <si>
    <t>35,075,819 LUIZ CARLOS GALDINO BARBOSA</t>
  </si>
  <si>
    <t>35.078.819/0001-56</t>
  </si>
  <si>
    <t>PROPOSTA DESCLASSIFICADA - DESCUMPRIU OS ITENS 6.4.6., 6.4.7. E 14.10.1. DO EDITAL</t>
  </si>
  <si>
    <t>PROPOSTA DESCLASSIFICADA - Descumpriu os itens 6.4.6., 6.4.7. e 14.10.1. do Edital</t>
  </si>
  <si>
    <t>on-1104025640</t>
  </si>
  <si>
    <t>J F NETO DE MORAES</t>
  </si>
  <si>
    <t>25.294.326/0001-08</t>
  </si>
  <si>
    <t>on-1809212591</t>
  </si>
  <si>
    <t>MAXWELL BRUNO PINTO MACHADO</t>
  </si>
  <si>
    <t>48.097.204/0001-19</t>
  </si>
  <si>
    <t>PROPOSTA DESCLASSIFICADA - DESCUMPRIU OS ITENS 6.4.5. , 6.4.6., 14.8. E 14.10.1. DO EDITAL</t>
  </si>
  <si>
    <t>PROPOSTA DESCLASSIFICADA - Descumpriu os itens 6.4.5. , 6.4.6., 14.8. e 14.10.1. do Edital</t>
  </si>
  <si>
    <t>on-1036413014</t>
  </si>
  <si>
    <t>ALEX SANTOS DA SILVA</t>
  </si>
  <si>
    <t>31.749.909/0001-70</t>
  </si>
  <si>
    <t>on-2111399333</t>
  </si>
  <si>
    <t>ELIEL PEREIRA DA SILVA 11975244443</t>
  </si>
  <si>
    <t>43.584.829/0001-91</t>
  </si>
  <si>
    <t>PROPOSTA DESCLASSIFICADA - DESCUMPRIU OS ITENS 2.1.1, 6.4.6., 14.8. E 14.10.1. DO EDITAL</t>
  </si>
  <si>
    <t>PROPOSTA DESCLASSIFICADA - Descumpriu os itens 2.1.1, 6.4.6., 14.8. e 14.10.1. do Edital</t>
  </si>
  <si>
    <t>on-439571208</t>
  </si>
  <si>
    <t>ISLAN DE SOUZA FARIAS PUBLICIDADE E COMUNICACAO</t>
  </si>
  <si>
    <t>40.333.397/0001-58</t>
  </si>
  <si>
    <t>PROPOSTA DESCLASSIFICADA - DESCUMPRIU OS ITENS 6.4.6., 14.8. E 14.10.1. DO EDITAL</t>
  </si>
  <si>
    <t>PROPOSTA DESCLASSIFICADA - Descumpriu os itens 6.4.6., 14.8. e 14.10.1. do Edital</t>
  </si>
  <si>
    <t>on-2095720654</t>
  </si>
  <si>
    <t>AZEVEDO PRODUÇÕES CINEMATOGRÁFICAS EIRELI</t>
  </si>
  <si>
    <t>04.367.994/0001-30</t>
  </si>
  <si>
    <t>GAMELEIRA</t>
  </si>
  <si>
    <t>on-471996083</t>
  </si>
  <si>
    <t>RIVANEZA MARIA DA SILVA</t>
  </si>
  <si>
    <t>33.126.421/0001-12</t>
  </si>
  <si>
    <t>PROPOSTA DESCLASSIFICADA - DESCUMPRIU OS ITENS 6.4.5., 6.4.6., 6.4.7.,  14.8. E 14.10.1. DO EDITAL</t>
  </si>
  <si>
    <t>PROPOSTA DESCLASSIFICADA - Descumpriu os itens 6.4.5., 6.4.6., 6.4.7.,  14.8. e 14.10.1. do Edital</t>
  </si>
  <si>
    <t>on-1859720038</t>
  </si>
  <si>
    <t>28.549.548 LEONILSON EUSTAQUIO DA SILVA</t>
  </si>
  <si>
    <t>28.549.548/0001-04</t>
  </si>
  <si>
    <t>TIMBAÚBA</t>
  </si>
  <si>
    <t>CLASSIFICAÇÃO</t>
  </si>
  <si>
    <t>INSCRIÇÃO</t>
  </si>
  <si>
    <t>NOTA FINAL</t>
  </si>
  <si>
    <t>RESULTADO</t>
  </si>
  <si>
    <t>SEM PROPOSTAS CLASSIFICADAS</t>
  </si>
  <si>
    <t>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</si>
</sst>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0.0%"/>
    <numFmt numFmtId="165" formatCode="0\º"/>
  </numFmts>
  <fonts count="5" x14ac:knownFonts="1">
    <font>
      <sz val="11"/>
      <color rgb="FF000000"/>
      <name val="Calibri"/>
      <family val="2"/>
      <scheme val="minor"/>
    </font>
    <font>
      <sz val="11"/>
      <color rgb="FF000000"/>
      <name val="Calibri"/>
      <family val="2"/>
      <scheme val="minor"/>
    </font>
    <font>
      <b/>
      <sz val="8"/>
      <color rgb="FF000000"/>
      <name val="Calibri"/>
      <family val="2"/>
      <scheme val="minor"/>
    </font>
    <font>
      <sz val="8"/>
      <color rgb="FF000000"/>
      <name val="Calibri"/>
      <family val="2"/>
      <scheme val="minor"/>
    </font>
    <font>
      <b/>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164" fontId="0" fillId="0" borderId="0" xfId="2" applyNumberFormat="1" applyFont="1"/>
    <xf numFmtId="44" fontId="0" fillId="0" borderId="0" xfId="1" applyFont="1"/>
    <xf numFmtId="44" fontId="0" fillId="0" borderId="0" xfId="0" applyNumberFormat="1"/>
    <xf numFmtId="0" fontId="2" fillId="0" borderId="0" xfId="0" applyFont="1"/>
    <xf numFmtId="0" fontId="3" fillId="0" borderId="0" xfId="0" applyFont="1"/>
    <xf numFmtId="0" fontId="3" fillId="0" borderId="0" xfId="0" applyFont="1" applyAlignment="1">
      <alignment wrapText="1"/>
    </xf>
    <xf numFmtId="0" fontId="4" fillId="2" borderId="1" xfId="0" applyFont="1" applyFill="1" applyBorder="1" applyAlignment="1">
      <alignment horizontal="center" vertical="center" wrapText="1"/>
    </xf>
    <xf numFmtId="165"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165" fontId="3" fillId="0" borderId="0" xfId="0" applyNumberFormat="1" applyFont="1" applyAlignment="1">
      <alignment horizontal="center" vertical="center" wrapText="1"/>
    </xf>
    <xf numFmtId="0" fontId="3" fillId="0" borderId="0" xfId="0" applyFont="1" applyAlignment="1">
      <alignment horizontal="center" vertical="center" wrapText="1"/>
    </xf>
    <xf numFmtId="44" fontId="3" fillId="0" borderId="0" xfId="1" applyFont="1"/>
  </cellXfs>
  <cellStyles count="3">
    <cellStyle name="Moeda" xfId="1" builtinId="4"/>
    <cellStyle name="Normal" xfId="0" builtinId="0"/>
    <cellStyle name="Porcentagem" xfId="2" builtinId="5"/>
  </cellStyles>
  <dxfs count="1">
    <dxf>
      <numFmt numFmtId="34" formatCode="_-&quot;R$&quot;\ * #,##0.00_-;\-&quot;R$&quot;\ * #,##0.00_-;_-&quot;R$&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res.secultpe" refreshedDate="45250.742165509262" createdVersion="8" refreshedVersion="8" minRefreshableVersion="3" recordCount="279" xr:uid="{907FD8FC-6A9A-46DC-B5DC-8AB00E47F9A0}">
  <cacheSource type="worksheet">
    <worksheetSource ref="B1:Q280" sheet="Sheet 1"/>
  </cacheSource>
  <cacheFields count="15">
    <cacheField name="Número de inscrição" numFmtId="0">
      <sharedItems/>
    </cacheField>
    <cacheField name="nota_final" numFmtId="0">
      <sharedItems containsSemiMixedTypes="0" containsString="0" containsNumber="1" minValue="35" maxValue="84"/>
    </cacheField>
    <cacheField name="RAZÃO SOCIAL" numFmtId="0">
      <sharedItems/>
    </cacheField>
    <cacheField name="CATEGORIA_REAL" numFmtId="0">
      <sharedItems/>
    </cacheField>
    <cacheField name="CNPJ" numFmtId="0">
      <sharedItems/>
    </cacheField>
    <cacheField name="COTA" numFmtId="0">
      <sharedItems count="3">
        <s v="Vou concorrer APENAS na ampla concorrência"/>
        <s v="Desejo concorrer na cota destinada às pessoas negras e na ampla concorrência"/>
        <s v="Desejo concorrer na cota destinada às pessoas indígenas e na ampla concorrência"/>
      </sharedItems>
    </cacheField>
    <cacheField name="MUNICÍPIO" numFmtId="0">
      <sharedItems/>
    </cacheField>
    <cacheField name="MACRORREGIÃO" numFmtId="0">
      <sharedItems count="4">
        <s v="REGIÃO METROPOLITANA"/>
        <s v="SERTÃO"/>
        <s v="AGRESTE"/>
        <s v="ZONA DA MATA"/>
      </sharedItems>
    </cacheField>
    <cacheField name="INDUTOR_TRATADO" numFmtId="0">
      <sharedItems/>
    </cacheField>
    <cacheField name="POSICAO" numFmtId="0">
      <sharedItems containsSemiMixedTypes="0" containsString="0" containsNumber="1" containsInteger="1" minValue="1" maxValue="272"/>
    </cacheField>
    <cacheField name="STATUS" numFmtId="0">
      <sharedItems/>
    </cacheField>
    <cacheField name="SUBGRUPOS" numFmtId="0">
      <sharedItems/>
    </cacheField>
    <cacheField name="quantidade_propostas" numFmtId="0">
      <sharedItems containsSemiMixedTypes="0" containsString="0" containsNumber="1" containsInteger="1" minValue="4" maxValue="20"/>
    </cacheField>
    <cacheField name="POSICAO_2" numFmtId="0">
      <sharedItems containsSemiMixedTypes="0" containsString="0" containsNumber="1" containsInteger="1" minValue="1" maxValue="204"/>
    </cacheField>
    <cacheField name="STATUS2" numFmtId="0">
      <sharedItems count="2">
        <s v="Selecionada"/>
        <s v="Suplent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mires.secultpe" refreshedDate="45250.742166666663" createdVersion="8" refreshedVersion="8" minRefreshableVersion="3" recordCount="279" xr:uid="{A2FB20A7-2EA1-4C4C-A858-AD867E33AAF0}">
  <cacheSource type="worksheet">
    <worksheetSource ref="B1:S280" sheet="Sheet 1"/>
  </cacheSource>
  <cacheFields count="16">
    <cacheField name="Número de inscrição" numFmtId="0">
      <sharedItems/>
    </cacheField>
    <cacheField name="nota_final" numFmtId="0">
      <sharedItems containsSemiMixedTypes="0" containsString="0" containsNumber="1" minValue="35" maxValue="84"/>
    </cacheField>
    <cacheField name="RAZÃO SOCIAL" numFmtId="0">
      <sharedItems/>
    </cacheField>
    <cacheField name="CATEGORIA_REAL" numFmtId="0">
      <sharedItems count="2">
        <s v="APOIO A MICRO E PEQUENAS EMPRESAS"/>
        <s v="DISTRIBUIÇÃO"/>
      </sharedItems>
    </cacheField>
    <cacheField name="CNPJ" numFmtId="0">
      <sharedItems/>
    </cacheField>
    <cacheField name="COTA" numFmtId="0">
      <sharedItems/>
    </cacheField>
    <cacheField name="MUNICÍPIO" numFmtId="0">
      <sharedItems/>
    </cacheField>
    <cacheField name="MACRORREGIÃO" numFmtId="0">
      <sharedItems/>
    </cacheField>
    <cacheField name="INDUTOR_TRATADO" numFmtId="0">
      <sharedItems/>
    </cacheField>
    <cacheField name="POSICAO" numFmtId="0">
      <sharedItems containsSemiMixedTypes="0" containsString="0" containsNumber="1" containsInteger="1" minValue="1" maxValue="272"/>
    </cacheField>
    <cacheField name="STATUS" numFmtId="0">
      <sharedItems/>
    </cacheField>
    <cacheField name="SUBGRUPOS" numFmtId="0">
      <sharedItems/>
    </cacheField>
    <cacheField name="quantidade_propostas" numFmtId="0">
      <sharedItems containsSemiMixedTypes="0" containsString="0" containsNumber="1" containsInteger="1" minValue="4" maxValue="20"/>
    </cacheField>
    <cacheField name="POSICAO_2" numFmtId="0">
      <sharedItems containsSemiMixedTypes="0" containsString="0" containsNumber="1" containsInteger="1" minValue="1" maxValue="204"/>
    </cacheField>
    <cacheField name="STATUS2" numFmtId="0">
      <sharedItems count="2">
        <s v="Selecionada"/>
        <s v="Suplente"/>
      </sharedItems>
    </cacheField>
    <cacheField name="VALOR" numFmtId="44">
      <sharedItems containsSemiMixedTypes="0" containsString="0" containsNumber="1" minValue="25100" maxValue="129991.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s v="on-144336309"/>
    <n v="84"/>
    <s v="REMO PRODUÇÕES ARTÍSTICAS"/>
    <s v="APOIO A MICRO E PEQUENAS EMPRESAS"/>
    <s v="12.824.397/0001-15"/>
    <x v="0"/>
    <s v="RECIFE"/>
    <x v="0"/>
    <s v="20% - Mulheres (cis/trans/travesti)"/>
    <n v="1"/>
    <s v="Selecionada"/>
    <s v="APOIO A MICRO E PEQUENAS EMPRESAS - REGIÃO METROPOLITANA"/>
    <n v="20"/>
    <n v="1"/>
    <x v="0"/>
  </r>
  <r>
    <s v="on-1707344909"/>
    <n v="84"/>
    <s v="COM ACESSIBILIDADE COMUNICACIONAL LTDA ME"/>
    <s v="APOIO A MICRO E PEQUENAS EMPRESAS"/>
    <s v="18.928.157/0001-47"/>
    <x v="1"/>
    <s v="RECIFE"/>
    <x v="0"/>
    <s v="20% - Mulheres (cis/trans/travesti)"/>
    <n v="2"/>
    <s v="Selecionada"/>
    <s v="APOIO A MICRO E PEQUENAS EMPRESAS - REGIÃO METROPOLITANA"/>
    <n v="20"/>
    <n v="2"/>
    <x v="0"/>
  </r>
  <r>
    <s v="on-2009228288"/>
    <n v="84"/>
    <s v="GARIMPO - PRODUÇÃO AUDIOVISUAL, CULTURAL E COMUNICAÇÃO LTDA"/>
    <s v="DISTRIBUIÇÃO"/>
    <s v="09.257.828/0001-02"/>
    <x v="0"/>
    <s v="RECIFE"/>
    <x v="0"/>
    <s v="20% - Mulheres (cis/trans/travesti)"/>
    <n v="1"/>
    <s v="Selecionada"/>
    <s v="DISTRIBUIÇÃO - REGIÃO METROPOLITANA"/>
    <n v="4"/>
    <n v="1"/>
    <x v="0"/>
  </r>
  <r>
    <s v="on-1315599641"/>
    <n v="84"/>
    <s v="VILAREJO FILMES LTDA"/>
    <s v="DISTRIBUIÇÃO"/>
    <s v="19.305.367/0001-41"/>
    <x v="0"/>
    <s v="RECIFE"/>
    <x v="0"/>
    <s v="20% - Mulheres (cis/trans/travesti)"/>
    <n v="2"/>
    <s v="Selecionada"/>
    <s v="DISTRIBUIÇÃO - REGIÃO METROPOLITANA"/>
    <n v="4"/>
    <n v="2"/>
    <x v="0"/>
  </r>
  <r>
    <s v="on-897466186"/>
    <n v="84"/>
    <s v="43.816.108 RAPHAELA GOMES DE OLIVEIRA"/>
    <s v="APOIO A MICRO E PEQUENAS EMPRESAS"/>
    <s v="43.816.108/0001-60"/>
    <x v="1"/>
    <s v="PETROLINA"/>
    <x v="1"/>
    <s v="20% - Pessoa preta, parda e indígena (identidade racial/cor),"/>
    <n v="3"/>
    <s v="Selecionada"/>
    <s v="APOIO A MICRO E PEQUENAS EMPRESAS - SERTÃO"/>
    <n v="10"/>
    <n v="1"/>
    <x v="0"/>
  </r>
  <r>
    <s v="on-172432204"/>
    <n v="84"/>
    <s v="ANA KATARINA SCERVINO OLIVEIRA"/>
    <s v="APOIO A MICRO E PEQUENAS EMPRESAS"/>
    <s v="32.999.164/0001-60"/>
    <x v="1"/>
    <s v="RECIFE"/>
    <x v="0"/>
    <s v="20% - Mulheres (cis/trans/travesti)"/>
    <n v="4"/>
    <s v="Selecionada"/>
    <s v="APOIO A MICRO E PEQUENAS EMPRESAS - REGIÃO METROPOLITANA"/>
    <n v="20"/>
    <n v="3"/>
    <x v="0"/>
  </r>
  <r>
    <s v="on-1850230174"/>
    <n v="83.4"/>
    <s v="CASA DE CINEMA DE OLINDA LTDA."/>
    <s v="APOIO A MICRO E PEQUENAS EMPRESAS"/>
    <s v="25.425.945/0001-86"/>
    <x v="0"/>
    <s v="RECIFE"/>
    <x v="0"/>
    <s v="20% - Mulheres (cis/trans/travesti)"/>
    <n v="5"/>
    <s v="Selecionada"/>
    <s v="APOIO A MICRO E PEQUENAS EMPRESAS - REGIÃO METROPOLITANA"/>
    <n v="20"/>
    <n v="4"/>
    <x v="0"/>
  </r>
  <r>
    <s v="on-1760982745"/>
    <n v="83.4"/>
    <s v="MATEUS BERNARDO DA SILVA MENDONÇA 10825953499"/>
    <s v="APOIO A MICRO E PEQUENAS EMPRESAS"/>
    <s v="32.661.327/0001-09"/>
    <x v="1"/>
    <s v="OLINDA"/>
    <x v="0"/>
    <s v="20% - Pessoa preta, parda e indígena (identidade racial/cor),"/>
    <n v="6"/>
    <s v="Selecionada"/>
    <s v="APOIO A MICRO E PEQUENAS EMPRESAS - REGIÃO METROPOLITANA"/>
    <n v="20"/>
    <n v="5"/>
    <x v="0"/>
  </r>
  <r>
    <s v="on-1938309898"/>
    <n v="82.8"/>
    <s v="JUREMA PRODUÇÕES CINEMATOGRÁFICAS E TELEVISIVAS LTDA"/>
    <s v="APOIO A MICRO E PEQUENAS EMPRESAS"/>
    <s v="17.508.492/0001-23"/>
    <x v="0"/>
    <s v="RECIFE"/>
    <x v="0"/>
    <s v="20% - Mulheres (cis/trans/travesti)"/>
    <n v="7"/>
    <s v="Selecionada"/>
    <s v="APOIO A MICRO E PEQUENAS EMPRESAS - REGIÃO METROPOLITANA"/>
    <n v="20"/>
    <n v="6"/>
    <x v="0"/>
  </r>
  <r>
    <s v="on-1321369169"/>
    <n v="82.8"/>
    <s v="DANIELLE FRANCA DA SILVA 05715868483"/>
    <s v="APOIO A MICRO E PEQUENAS EMPRESAS"/>
    <s v="26.052.098/0001-14"/>
    <x v="0"/>
    <s v="JABOATÃO DOS GUARARAPES"/>
    <x v="0"/>
    <s v="20% - Mulheres (cis/trans/travesti)"/>
    <n v="8"/>
    <s v="Selecionada"/>
    <s v="APOIO A MICRO E PEQUENAS EMPRESAS - REGIÃO METROPOLITANA"/>
    <n v="20"/>
    <n v="7"/>
    <x v="0"/>
  </r>
  <r>
    <s v="on-57769519"/>
    <n v="82.8"/>
    <s v="MARCIA REZENDE FEITOZA 42775328881"/>
    <s v="APOIO A MICRO E PEQUENAS EMPRESAS"/>
    <s v="44.130.387/0001-76"/>
    <x v="0"/>
    <s v="RECIFE"/>
    <x v="0"/>
    <s v="20% - Mulheres (cis/trans/travesti)"/>
    <n v="9"/>
    <s v="Selecionada"/>
    <s v="APOIO A MICRO E PEQUENAS EMPRESAS - REGIÃO METROPOLITANA"/>
    <n v="20"/>
    <n v="8"/>
    <x v="0"/>
  </r>
  <r>
    <s v="on-682427195"/>
    <n v="82.8"/>
    <s v="MARINA EMÍLIA SILVA CURCIO"/>
    <s v="APOIO A MICRO E PEQUENAS EMPRESAS"/>
    <s v="36.002.377/0001-27"/>
    <x v="1"/>
    <s v="RECIFE"/>
    <x v="0"/>
    <s v="20% - Mulheres (cis/trans/travesti)"/>
    <n v="10"/>
    <s v="Selecionada"/>
    <s v="APOIO A MICRO E PEQUENAS EMPRESAS - REGIÃO METROPOLITANA"/>
    <n v="20"/>
    <n v="9"/>
    <x v="0"/>
  </r>
  <r>
    <s v="on-2006860421"/>
    <n v="82.2"/>
    <s v="PIRANHAS PRODUÇÕES INICIATIVAS ARTISTICAS CULTURAS E CINEMATOGRAFICA LTDA M.E"/>
    <s v="APOIO A MICRO E PEQUENAS EMPRESAS"/>
    <s v="28.435.332/0001-18"/>
    <x v="1"/>
    <s v="RECIFE"/>
    <x v="0"/>
    <s v="20% - Pessoa preta, parda e indígena (identidade racial/cor),"/>
    <n v="11"/>
    <s v="Selecionada"/>
    <s v="APOIO A MICRO E PEQUENAS EMPRESAS - REGIÃO METROPOLITANA"/>
    <n v="20"/>
    <n v="10"/>
    <x v="0"/>
  </r>
  <r>
    <s v="on-1534687755"/>
    <n v="82.2"/>
    <s v="PAPO AMARELO PRODUÇÕES CINEMATOGRÁFICAS"/>
    <s v="APOIO A MICRO E PEQUENAS EMPRESAS"/>
    <s v="23.747.020/0001-26"/>
    <x v="1"/>
    <s v="RECIFE"/>
    <x v="0"/>
    <s v="20% - Pessoa preta, parda e indígena (identidade racial/cor),"/>
    <n v="12"/>
    <s v="Selecionada"/>
    <s v="APOIO A MICRO E PEQUENAS EMPRESAS - REGIÃO METROPOLITANA"/>
    <n v="20"/>
    <n v="11"/>
    <x v="0"/>
  </r>
  <r>
    <s v="on-1134564532"/>
    <n v="82.2"/>
    <s v="VENTANA FILMES LTDA ME"/>
    <s v="APOIO A MICRO E PEQUENAS EMPRESAS"/>
    <s v="16.417.265/0001-20"/>
    <x v="0"/>
    <s v="RECIFE"/>
    <x v="0"/>
    <s v="20% - Mulheres (cis/trans/travesti)"/>
    <n v="13"/>
    <s v="Selecionada"/>
    <s v="APOIO A MICRO E PEQUENAS EMPRESAS - REGIÃO METROPOLITANA"/>
    <n v="20"/>
    <n v="12"/>
    <x v="0"/>
  </r>
  <r>
    <s v="on-1966022133"/>
    <n v="81.599999999999994"/>
    <s v="ALUMIA PRODUCAO DE FILMES LTDA"/>
    <s v="APOIO A MICRO E PEQUENAS EMPRESAS"/>
    <s v="04.178.239/0001-07"/>
    <x v="0"/>
    <s v="RECIFE"/>
    <x v="0"/>
    <s v="20% - Mulheres (cis/trans/travesti)"/>
    <n v="14"/>
    <s v="Selecionada"/>
    <s v="APOIO A MICRO E PEQUENAS EMPRESAS - REGIÃO METROPOLITANA"/>
    <n v="20"/>
    <n v="13"/>
    <x v="0"/>
  </r>
  <r>
    <s v="on-1984329200"/>
    <n v="81.599999999999994"/>
    <s v="24.645.569 CESAR AUGUSTO PINHEIRO FLORENCIO"/>
    <s v="APOIO A MICRO E PEQUENAS EMPRESAS"/>
    <s v="24.645.569/0001-72"/>
    <x v="1"/>
    <s v="CARUARU"/>
    <x v="2"/>
    <s v="20% - Pessoa preta, parda e indígena (identidade racial/cor),"/>
    <n v="15"/>
    <s v="Selecionada"/>
    <s v="APOIO A MICRO E PEQUENAS EMPRESAS - AGRESTE"/>
    <n v="10"/>
    <n v="1"/>
    <x v="0"/>
  </r>
  <r>
    <s v="on-1517185485"/>
    <n v="81.599999999999994"/>
    <s v="MARILA SERRA DE ALBUQUERQUE MEDEIROS AUDIOVISUAL"/>
    <s v="APOIO A MICRO E PEQUENAS EMPRESAS"/>
    <s v="30.775.058/0001-78"/>
    <x v="0"/>
    <s v="RECIFE"/>
    <x v="0"/>
    <s v="20% - Mulheres (cis/trans/travesti)"/>
    <n v="16"/>
    <s v="Selecionada"/>
    <s v="APOIO A MICRO E PEQUENAS EMPRESAS - REGIÃO METROPOLITANA"/>
    <n v="20"/>
    <n v="14"/>
    <x v="0"/>
  </r>
  <r>
    <s v="on-1036202845"/>
    <n v="81.599999999999994"/>
    <s v="42.135.724 EDSON RAMOS GOMES"/>
    <s v="APOIO A MICRO E PEQUENAS EMPRESAS"/>
    <s v="42.135.724/0001-92"/>
    <x v="1"/>
    <s v="VICÊNCIA"/>
    <x v="3"/>
    <s v="20% - Pessoa preta, parda e indígena (identidade racial/cor),"/>
    <n v="17"/>
    <s v="Selecionada"/>
    <s v="APOIO A MICRO E PEQUENAS EMPRESAS - ZONA DA MATA"/>
    <n v="10"/>
    <n v="1"/>
    <x v="0"/>
  </r>
  <r>
    <s v="on-1767398063"/>
    <n v="81"/>
    <s v="OLINDA PRODUCOES CINEMATOGRAFICAS LTDA"/>
    <s v="APOIO A MICRO E PEQUENAS EMPRESAS"/>
    <s v="32.844.183/0001-18"/>
    <x v="0"/>
    <s v="JABOATÃO DOS GUARARAPES"/>
    <x v="0"/>
    <s v="20% - Mulheres (cis/trans/travesti)"/>
    <n v="18"/>
    <s v="Selecionada"/>
    <s v="APOIO A MICRO E PEQUENAS EMPRESAS - REGIÃO METROPOLITANA"/>
    <n v="20"/>
    <n v="15"/>
    <x v="0"/>
  </r>
  <r>
    <s v="on-441933509"/>
    <n v="81"/>
    <s v="29.979.001 PEDRO VICTOR DE MELO SILVA"/>
    <s v="APOIO A MICRO E PEQUENAS EMPRESAS"/>
    <s v="29.979.001/0001-01"/>
    <x v="1"/>
    <s v="BEZERROS"/>
    <x v="2"/>
    <s v="20% - Pessoa preta, parda e indígena (identidade racial/cor),"/>
    <n v="19"/>
    <s v="Selecionada"/>
    <s v="APOIO A MICRO E PEQUENAS EMPRESAS - AGRESTE"/>
    <n v="10"/>
    <n v="2"/>
    <x v="0"/>
  </r>
  <r>
    <s v="on-691351531"/>
    <n v="80.5"/>
    <s v="DIEGO LEON DE ANDRADE NERY CAVALCANTI 08999175421"/>
    <s v="APOIO A MICRO E PEQUENAS EMPRESAS"/>
    <s v="17.947.747/0001-54"/>
    <x v="0"/>
    <s v="RECIFE"/>
    <x v="0"/>
    <s v="15% - Povos e comunidades tradicionais, indígenas, quilombolas, de terreiro e (ou) ciganos (grupo étnico)"/>
    <n v="20"/>
    <s v="Selecionada"/>
    <s v="APOIO A MICRO E PEQUENAS EMPRESAS - REGIÃO METROPOLITANA"/>
    <n v="20"/>
    <n v="16"/>
    <x v="0"/>
  </r>
  <r>
    <s v="on-1658919043"/>
    <n v="80.400000000000006"/>
    <s v="INQUIETA CINEMA, CULTURA E COMUNICACAO LTDA."/>
    <s v="APOIO A MICRO E PEQUENAS EMPRESAS"/>
    <s v="21.805.885/0001-76"/>
    <x v="0"/>
    <s v="RECIFE"/>
    <x v="0"/>
    <s v="20% - Mulheres (cis/trans/travesti)"/>
    <n v="21"/>
    <s v="Selecionada"/>
    <s v="APOIO A MICRO E PEQUENAS EMPRESAS - REGIÃO METROPOLITANA"/>
    <n v="20"/>
    <n v="17"/>
    <x v="0"/>
  </r>
  <r>
    <s v="on-1707234690"/>
    <n v="80.400000000000006"/>
    <s v="HEVELYNE FIGUEIREDO PEREIRA"/>
    <s v="APOIO A MICRO E PEQUENAS EMPRESAS"/>
    <s v="23.709.059/0001-59"/>
    <x v="0"/>
    <s v="CARPINA"/>
    <x v="3"/>
    <s v="20% - Mulheres (cis/trans/travesti)"/>
    <n v="22"/>
    <s v="Selecionada"/>
    <s v="APOIO A MICRO E PEQUENAS EMPRESAS - ZONA DA MATA"/>
    <n v="10"/>
    <n v="2"/>
    <x v="0"/>
  </r>
  <r>
    <s v="on-1723405669"/>
    <n v="80.400000000000006"/>
    <s v="REC PRODUTORES ASSOCIADOS LTDA"/>
    <s v="APOIO A MICRO E PEQUENAS EMPRESAS"/>
    <s v="02.669.022/0001-74"/>
    <x v="0"/>
    <s v="RECIFE"/>
    <x v="0"/>
    <s v="20% - Pessoa preta, parda e indígena (identidade racial/cor),"/>
    <n v="23"/>
    <s v="Selecionada"/>
    <s v="APOIO A MICRO E PEQUENAS EMPRESAS - REGIÃO METROPOLITANA"/>
    <n v="20"/>
    <n v="18"/>
    <x v="1"/>
  </r>
  <r>
    <s v="on-2025217724"/>
    <n v="80.400000000000006"/>
    <s v="REVOADA PRODUCOES CINEMATOGRAFICAS E ARTISTICAS LTDA"/>
    <s v="APOIO A MICRO E PEQUENAS EMPRESAS"/>
    <s v="36.048.621/0001-92"/>
    <x v="1"/>
    <s v="RECIFE"/>
    <x v="0"/>
    <s v="20% - Mulheres (cis/trans/travesti)"/>
    <n v="24"/>
    <s v="Selecionada"/>
    <s v="APOIO A MICRO E PEQUENAS EMPRESAS - REGIÃO METROPOLITANA"/>
    <n v="20"/>
    <n v="19"/>
    <x v="1"/>
  </r>
  <r>
    <s v="on-1927289074"/>
    <n v="79.2"/>
    <s v="KIZOMBA PRODUÇÕES CINEMATOGRÁFICAS LTDA"/>
    <s v="APOIO A MICRO E PEQUENAS EMPRESAS"/>
    <s v="34.714.172/0001-49"/>
    <x v="1"/>
    <s v="RECIFE"/>
    <x v="0"/>
    <s v="20% - Mulheres (cis/trans/travesti)"/>
    <n v="25"/>
    <s v="Selecionada"/>
    <s v="APOIO A MICRO E PEQUENAS EMPRESAS - REGIÃO METROPOLITANA"/>
    <n v="20"/>
    <n v="20"/>
    <x v="1"/>
  </r>
  <r>
    <s v="on-681052158"/>
    <n v="79.2"/>
    <s v="BRUNO EDUARDO ALVES PEREIRA 06427742426"/>
    <s v="APOIO A MICRO E PEQUENAS EMPRESAS"/>
    <s v="23.944.712/0001-64"/>
    <x v="1"/>
    <s v="PAULISTA"/>
    <x v="0"/>
    <s v="20% - Pessoa preta, parda e indígena (identidade racial/cor),"/>
    <n v="26"/>
    <s v="Selecionada"/>
    <s v="APOIO A MICRO E PEQUENAS EMPRESAS - REGIÃO METROPOLITANA"/>
    <n v="20"/>
    <n v="21"/>
    <x v="1"/>
  </r>
  <r>
    <s v="on-671035510"/>
    <n v="79.2"/>
    <s v="VIDA LAZER PESTAÇÃO DE SERVIÇOS LTDA"/>
    <s v="APOIO A MICRO E PEQUENAS EMPRESAS"/>
    <s v="14.375.897/0001-42"/>
    <x v="0"/>
    <s v="OLINDA"/>
    <x v="0"/>
    <s v="20% - Mulheres (cis/trans/travesti)"/>
    <n v="27"/>
    <s v="Selecionada"/>
    <s v="APOIO A MICRO E PEQUENAS EMPRESAS - REGIÃO METROPOLITANA"/>
    <n v="20"/>
    <n v="22"/>
    <x v="1"/>
  </r>
  <r>
    <s v="on-999761531"/>
    <n v="78"/>
    <s v="ORUM TUPI FILMES E PRODUTORA CULTURAL LTDA"/>
    <s v="APOIO A MICRO E PEQUENAS EMPRESAS"/>
    <s v="19.302.796/0001-65"/>
    <x v="1"/>
    <s v="RECIFE"/>
    <x v="0"/>
    <s v="20% - Pessoa preta, parda e indígena (identidade racial/cor),"/>
    <n v="28"/>
    <s v="Selecionada"/>
    <s v="APOIO A MICRO E PEQUENAS EMPRESAS - REGIÃO METROPOLITANA"/>
    <n v="20"/>
    <n v="23"/>
    <x v="1"/>
  </r>
  <r>
    <s v="on-1477383272"/>
    <n v="78"/>
    <s v="21.973.173 LEANDRO JOSE DA SILVA"/>
    <s v="APOIO A MICRO E PEQUENAS EMPRESAS"/>
    <s v="21.973.173/0001-66"/>
    <x v="1"/>
    <s v="CAETÉS"/>
    <x v="2"/>
    <s v="20% - Pessoa preta, parda e indígena (identidade racial/cor),"/>
    <n v="29"/>
    <s v="Selecionada"/>
    <s v="APOIO A MICRO E PEQUENAS EMPRESAS - AGRESTE"/>
    <n v="10"/>
    <n v="3"/>
    <x v="0"/>
  </r>
  <r>
    <s v="on-947653532"/>
    <n v="78"/>
    <s v="TULIO FILIPE SEABRA DA SILVA 08868542455"/>
    <s v="APOIO A MICRO E PEQUENAS EMPRESAS"/>
    <s v="42.613.730/0001-08"/>
    <x v="1"/>
    <s v="RECIFE"/>
    <x v="0"/>
    <s v="20% - Pessoa preta, parda e indígena (identidade racial/cor),"/>
    <n v="30"/>
    <s v="Selecionada"/>
    <s v="APOIO A MICRO E PEQUENAS EMPRESAS - REGIÃO METROPOLITANA"/>
    <n v="20"/>
    <n v="24"/>
    <x v="1"/>
  </r>
  <r>
    <s v="on-810179738"/>
    <n v="78"/>
    <s v="SARA REBECA PAULINO DE BRITO 09448716400"/>
    <s v="APOIO A MICRO E PEQUENAS EMPRESAS"/>
    <s v="40.434.311/0001-83"/>
    <x v="0"/>
    <s v="OLINDA"/>
    <x v="0"/>
    <s v="20% - Mulheres (cis/trans/travesti)"/>
    <n v="31"/>
    <s v="Selecionada"/>
    <s v="APOIO A MICRO E PEQUENAS EMPRESAS - REGIÃO METROPOLITANA"/>
    <n v="20"/>
    <n v="25"/>
    <x v="1"/>
  </r>
  <r>
    <s v="on-531303222"/>
    <n v="77.400000000000006"/>
    <s v="GIRA CONTEUDO LTDA"/>
    <s v="APOIO A MICRO E PEQUENAS EMPRESAS"/>
    <s v="36.609.787/0001-30"/>
    <x v="1"/>
    <s v="RECIFE"/>
    <x v="0"/>
    <s v="20% - Pessoa preta, parda e indígena (identidade racial/cor),"/>
    <n v="32"/>
    <s v="Selecionada"/>
    <s v="APOIO A MICRO E PEQUENAS EMPRESAS - REGIÃO METROPOLITANA"/>
    <n v="20"/>
    <n v="26"/>
    <x v="1"/>
  </r>
  <r>
    <s v="on-655638895"/>
    <n v="76.8"/>
    <s v="16.917.088 ANDREA VERUSKA DE SOUZA ARAUJO"/>
    <s v="APOIO A MICRO E PEQUENAS EMPRESAS"/>
    <s v="16.917.088/0001-40"/>
    <x v="0"/>
    <s v="OLINDA"/>
    <x v="0"/>
    <s v="20% - Mulheres (cis/trans/travesti)"/>
    <n v="33"/>
    <s v="Selecionada"/>
    <s v="APOIO A MICRO E PEQUENAS EMPRESAS - REGIÃO METROPOLITANA"/>
    <n v="20"/>
    <n v="27"/>
    <x v="1"/>
  </r>
  <r>
    <s v="on-857953557"/>
    <n v="76.8"/>
    <s v="MARIANA CRISTINA CAVALCANTE DA SILVA"/>
    <s v="APOIO A MICRO E PEQUENAS EMPRESAS"/>
    <s v="48.270.701/0001-77"/>
    <x v="1"/>
    <s v="RECIFE"/>
    <x v="0"/>
    <s v="20% - Pessoa preta, parda e indígena (identidade racial/cor),"/>
    <n v="34"/>
    <s v="Selecionada"/>
    <s v="APOIO A MICRO E PEQUENAS EMPRESAS - REGIÃO METROPOLITANA"/>
    <n v="20"/>
    <n v="28"/>
    <x v="1"/>
  </r>
  <r>
    <s v="on-451423480"/>
    <n v="76.8"/>
    <s v="STEPHANIE TANNUZIA SIQUEIRA SANTOS 06083135486"/>
    <s v="APOIO A MICRO E PEQUENAS EMPRESAS"/>
    <s v="43.709.858/0001-32"/>
    <x v="0"/>
    <s v="BELO JARDIM"/>
    <x v="2"/>
    <s v="20% - Mulheres (cis/trans/travesti)"/>
    <n v="35"/>
    <s v="Selecionada"/>
    <s v="APOIO A MICRO E PEQUENAS EMPRESAS - AGRESTE"/>
    <n v="10"/>
    <n v="4"/>
    <x v="0"/>
  </r>
  <r>
    <s v="on-258572226"/>
    <n v="76.8"/>
    <s v="AFINCO PRODUÇÕES LTDA"/>
    <s v="APOIO A MICRO E PEQUENAS EMPRESAS"/>
    <s v="45.339.057/0001-58"/>
    <x v="1"/>
    <s v="RECIFE"/>
    <x v="0"/>
    <s v="20% - Pessoa preta, parda e indígena (identidade racial/cor),"/>
    <n v="36"/>
    <s v="Selecionada"/>
    <s v="APOIO A MICRO E PEQUENAS EMPRESAS - REGIÃO METROPOLITANA"/>
    <n v="20"/>
    <n v="29"/>
    <x v="1"/>
  </r>
  <r>
    <s v="on-2110526504"/>
    <n v="76.8"/>
    <s v="34.206.548 NATALY BARRETO SOARES"/>
    <s v="APOIO A MICRO E PEQUENAS EMPRESAS"/>
    <s v="34.206.548/0001-04"/>
    <x v="1"/>
    <s v="RECIFE"/>
    <x v="0"/>
    <s v="20% - Pessoa preta, parda e indígena (identidade racial/cor),"/>
    <n v="37"/>
    <s v="Selecionada"/>
    <s v="APOIO A MICRO E PEQUENAS EMPRESAS - REGIÃO METROPOLITANA"/>
    <n v="20"/>
    <n v="30"/>
    <x v="1"/>
  </r>
  <r>
    <s v="on-1459816777"/>
    <n v="76.8"/>
    <s v="CURUMIM PRODUÇÕES E COMUNICAÇÕES EIRELI ME"/>
    <s v="APOIO A MICRO E PEQUENAS EMPRESAS"/>
    <s v="19.535.367/0001-38"/>
    <x v="1"/>
    <s v="RECIFE"/>
    <x v="0"/>
    <s v="20% - Mulheres (cis/trans/travesti)"/>
    <n v="38"/>
    <s v="Selecionada"/>
    <s v="APOIO A MICRO E PEQUENAS EMPRESAS - REGIÃO METROPOLITANA"/>
    <n v="20"/>
    <n v="31"/>
    <x v="1"/>
  </r>
  <r>
    <s v="on-566316454"/>
    <n v="76.8"/>
    <s v="MANUELA BEZERRA GOUVEIA DE ANDRADE 06456046408"/>
    <s v="APOIO A MICRO E PEQUENAS EMPRESAS"/>
    <s v="17.561.124/0001-49"/>
    <x v="0"/>
    <s v="RECIFE"/>
    <x v="0"/>
    <s v="20% - Mulheres (cis/trans/travesti)"/>
    <n v="39"/>
    <s v="Selecionada"/>
    <s v="APOIO A MICRO E PEQUENAS EMPRESAS - REGIÃO METROPOLITANA"/>
    <n v="20"/>
    <n v="32"/>
    <x v="1"/>
  </r>
  <r>
    <s v="on-1830096628"/>
    <n v="76.8"/>
    <s v="41.686.340 MATEUS GUEDES DE FIGUEIREDO LIMA"/>
    <s v="APOIO A MICRO E PEQUENAS EMPRESAS"/>
    <s v="41.686.340/0001-03"/>
    <x v="1"/>
    <s v="RECIFE"/>
    <x v="0"/>
    <s v="20% - Pessoa preta, parda e indígena (identidade racial/cor),"/>
    <n v="40"/>
    <s v="Selecionada"/>
    <s v="APOIO A MICRO E PEQUENAS EMPRESAS - REGIÃO METROPOLITANA"/>
    <n v="20"/>
    <n v="33"/>
    <x v="1"/>
  </r>
  <r>
    <s v="on-1796550627"/>
    <n v="76.8"/>
    <s v="CAMILA DA SILVA DE OLIVEIRA 09286598440"/>
    <s v="APOIO A MICRO E PEQUENAS EMPRESAS"/>
    <s v="35.572.838/0001-34"/>
    <x v="1"/>
    <s v="RECIFE"/>
    <x v="0"/>
    <s v="20% - Pessoa preta, parda e indígena (identidade racial/cor),"/>
    <n v="41"/>
    <s v="Selecionada"/>
    <s v="APOIO A MICRO E PEQUENAS EMPRESAS - REGIÃO METROPOLITANA"/>
    <n v="20"/>
    <n v="34"/>
    <x v="1"/>
  </r>
  <r>
    <s v="on-237515449"/>
    <n v="76.8"/>
    <s v="JOAO VICTOR SOARES DA SILVA 12154212492"/>
    <s v="APOIO A MICRO E PEQUENAS EMPRESAS"/>
    <s v="33.598.276/0001-72"/>
    <x v="1"/>
    <s v="CARUARU"/>
    <x v="2"/>
    <s v="20% - Pessoa preta, parda e indígena (identidade racial/cor),"/>
    <n v="42"/>
    <s v="Selecionada"/>
    <s v="APOIO A MICRO E PEQUENAS EMPRESAS - AGRESTE"/>
    <n v="10"/>
    <n v="5"/>
    <x v="0"/>
  </r>
  <r>
    <s v="on-2103902637"/>
    <n v="76.2"/>
    <s v="ANDRE LUIZ DE AZEVEDO MARTINS 10275019748"/>
    <s v="APOIO A MICRO E PEQUENAS EMPRESAS"/>
    <s v="24.230.355/0001-35"/>
    <x v="1"/>
    <s v="JABOATÃO DOS GUARARAPES"/>
    <x v="0"/>
    <s v="20% - Pessoa preta, parda e indígena (identidade racial/cor),"/>
    <n v="43"/>
    <s v="Selecionada"/>
    <s v="APOIO A MICRO E PEQUENAS EMPRESAS - REGIÃO METROPOLITANA"/>
    <n v="20"/>
    <n v="35"/>
    <x v="1"/>
  </r>
  <r>
    <s v="on-1256944456"/>
    <n v="76.2"/>
    <s v="43.744.793 DOUGLAS HENRIQUE GOMES DOS SANTOS"/>
    <s v="APOIO A MICRO E PEQUENAS EMPRESAS"/>
    <s v="43.744.793/0001-66"/>
    <x v="1"/>
    <s v="OLINDA"/>
    <x v="0"/>
    <s v="20% - Pessoa preta, parda e indígena (identidade racial/cor),"/>
    <n v="44"/>
    <s v="Selecionada"/>
    <s v="APOIO A MICRO E PEQUENAS EMPRESAS - REGIÃO METROPOLITANA"/>
    <n v="20"/>
    <n v="36"/>
    <x v="1"/>
  </r>
  <r>
    <s v="on-975186542"/>
    <n v="75.599999999999994"/>
    <s v="BEATRIZ ROLIM BAGGIO 33620728879"/>
    <s v="APOIO A MICRO E PEQUENAS EMPRESAS"/>
    <s v="40.309.074/0001-29"/>
    <x v="0"/>
    <s v="RECIFE"/>
    <x v="0"/>
    <s v="20% - Mulheres (cis/trans/travesti)"/>
    <n v="45"/>
    <s v="Selecionada"/>
    <s v="APOIO A MICRO E PEQUENAS EMPRESAS - REGIÃO METROPOLITANA"/>
    <n v="20"/>
    <n v="37"/>
    <x v="1"/>
  </r>
  <r>
    <s v="on-1374968985"/>
    <n v="75.599999999999994"/>
    <s v="DÉBORA CALDERÓN BITTENCOURT"/>
    <s v="APOIO A MICRO E PEQUENAS EMPRESAS"/>
    <s v="41.763.306/0001-87"/>
    <x v="0"/>
    <s v="VITÓRIA DE SANTO ANTÃO"/>
    <x v="3"/>
    <s v="20% - Mulheres (cis/trans/travesti)"/>
    <n v="46"/>
    <s v="Selecionada"/>
    <s v="APOIO A MICRO E PEQUENAS EMPRESAS - ZONA DA MATA"/>
    <n v="10"/>
    <n v="3"/>
    <x v="0"/>
  </r>
  <r>
    <s v="on-414653181"/>
    <n v="75.599999999999994"/>
    <s v="FAUNO CINEMA E ARTE LTDA"/>
    <s v="APOIO A MICRO E PEQUENAS EMPRESAS"/>
    <s v="28.199.849/0001-55"/>
    <x v="0"/>
    <s v="RECIFE"/>
    <x v="0"/>
    <s v="20% - Mulheres (cis/trans/travesti)"/>
    <n v="47"/>
    <s v="Selecionada"/>
    <s v="APOIO A MICRO E PEQUENAS EMPRESAS - REGIÃO METROPOLITANA"/>
    <n v="20"/>
    <n v="38"/>
    <x v="1"/>
  </r>
  <r>
    <s v="on-1732862016"/>
    <n v="75"/>
    <s v="JEFFERSON BATISTA DE ANDRADE 07377999438"/>
    <s v="APOIO A MICRO E PEQUENAS EMPRESAS"/>
    <s v="33.270.293/0001-86"/>
    <x v="1"/>
    <s v="CARPINA"/>
    <x v="3"/>
    <s v="20% - Pessoa preta, parda e indígena (identidade racial/cor),"/>
    <n v="48"/>
    <s v="Selecionada"/>
    <s v="APOIO A MICRO E PEQUENAS EMPRESAS - ZONA DA MATA"/>
    <n v="10"/>
    <n v="4"/>
    <x v="0"/>
  </r>
  <r>
    <s v="on-974749568"/>
    <n v="74.400000000000006"/>
    <s v="ARRECIFE PRODUÇÕES CINEMATOGRÁFICAS LTDA."/>
    <s v="APOIO A MICRO E PEQUENAS EMPRESAS"/>
    <s v="11.573.334/0001-70"/>
    <x v="0"/>
    <s v="RECIFE"/>
    <x v="0"/>
    <s v="20% - Mulheres (cis/trans/travesti)"/>
    <n v="49"/>
    <s v="Selecionada"/>
    <s v="APOIO A MICRO E PEQUENAS EMPRESAS - REGIÃO METROPOLITANA"/>
    <n v="20"/>
    <n v="39"/>
    <x v="1"/>
  </r>
  <r>
    <s v="on-322715342"/>
    <n v="74.400000000000006"/>
    <s v="ANGOLA PRODUÇÕES AUDIOVISUAIS LTDA"/>
    <s v="APOIO A MICRO E PEQUENAS EMPRESAS"/>
    <s v="19.715.463/0001-68"/>
    <x v="1"/>
    <s v="PAULISTA"/>
    <x v="0"/>
    <s v="20% - Pessoa preta, parda e indígena (identidade racial/cor),"/>
    <n v="50"/>
    <s v="Selecionada"/>
    <s v="APOIO A MICRO E PEQUENAS EMPRESAS - REGIÃO METROPOLITANA"/>
    <n v="20"/>
    <n v="40"/>
    <x v="1"/>
  </r>
  <r>
    <s v="on-1317348238"/>
    <n v="74.400000000000006"/>
    <s v="12 POLEGADAS SOLUÇÕES CULTURAIS LTDA"/>
    <s v="APOIO A MICRO E PEQUENAS EMPRESAS"/>
    <s v="45.286.147/0001-28"/>
    <x v="1"/>
    <s v="PESQUEIRA"/>
    <x v="2"/>
    <s v="20% - Mulheres (cis/trans/travesti)"/>
    <n v="51"/>
    <s v="Suplente"/>
    <s v="APOIO A MICRO E PEQUENAS EMPRESAS - AGRESTE"/>
    <n v="10"/>
    <n v="6"/>
    <x v="0"/>
  </r>
  <r>
    <s v="on-958350298"/>
    <n v="74.400000000000006"/>
    <s v="19.461.148 WAGNER MANUEL JULIO MONTENEGRO DA SILVA"/>
    <s v="APOIO A MICRO E PEQUENAS EMPRESAS"/>
    <s v="19.461.148/0001-51"/>
    <x v="1"/>
    <s v="RECIFE"/>
    <x v="0"/>
    <s v="20% - Pessoa preta, parda e indígena (identidade racial/cor),"/>
    <n v="52"/>
    <s v="Suplente"/>
    <s v="APOIO A MICRO E PEQUENAS EMPRESAS - REGIÃO METROPOLITANA"/>
    <n v="20"/>
    <n v="41"/>
    <x v="1"/>
  </r>
  <r>
    <s v="on-1598646634"/>
    <n v="74.400000000000006"/>
    <s v="TEIMOSIA DA IMAGINAÇÃO PALAVRAS E FILMES LTDA"/>
    <s v="APOIO A MICRO E PEQUENAS EMPRESAS"/>
    <s v="16.731.880/0001-06"/>
    <x v="0"/>
    <s v="RECIFE"/>
    <x v="0"/>
    <s v="20% - Mulheres (cis/trans/travesti)"/>
    <n v="53"/>
    <s v="Suplente"/>
    <s v="APOIO A MICRO E PEQUENAS EMPRESAS - REGIÃO METROPOLITANA"/>
    <n v="20"/>
    <n v="42"/>
    <x v="1"/>
  </r>
  <r>
    <s v="on-1659052033"/>
    <n v="74.400000000000006"/>
    <s v="ANDREA DE A FERRAZ ME"/>
    <s v="APOIO A MICRO E PEQUENAS EMPRESAS"/>
    <s v="20.816.804/0001-70"/>
    <x v="0"/>
    <s v="RECIFE"/>
    <x v="0"/>
    <s v="20% - Mulheres (cis/trans/travesti)"/>
    <n v="54"/>
    <s v="Suplente"/>
    <s v="APOIO A MICRO E PEQUENAS EMPRESAS - REGIÃO METROPOLITANA"/>
    <n v="20"/>
    <n v="43"/>
    <x v="1"/>
  </r>
  <r>
    <s v="on-965281781"/>
    <n v="74.400000000000006"/>
    <s v="URANIO FILMES PRODUCOES ARTISTICAS LTDA"/>
    <s v="APOIO A MICRO E PEQUENAS EMPRESAS"/>
    <s v="42.379.009/0001-03"/>
    <x v="1"/>
    <s v="RECIFE"/>
    <x v="0"/>
    <s v="20% - Mulheres (cis/trans/travesti)"/>
    <n v="55"/>
    <s v="Suplente"/>
    <s v="APOIO A MICRO E PEQUENAS EMPRESAS - REGIÃO METROPOLITANA"/>
    <n v="20"/>
    <n v="44"/>
    <x v="1"/>
  </r>
  <r>
    <s v="on-612832635"/>
    <n v="74.400000000000006"/>
    <s v="ERICKSON MARINHO PINTO 06727682402"/>
    <s v="APOIO A MICRO E PEQUENAS EMPRESAS"/>
    <s v="24.395.989/0001-48"/>
    <x v="1"/>
    <s v="RECIFE"/>
    <x v="0"/>
    <s v="20% - Pessoa preta, parda e indígena (identidade racial/cor),"/>
    <n v="56"/>
    <s v="Suplente"/>
    <s v="APOIO A MICRO E PEQUENAS EMPRESAS - REGIÃO METROPOLITANA"/>
    <n v="20"/>
    <n v="45"/>
    <x v="1"/>
  </r>
  <r>
    <s v="on-710691802"/>
    <n v="74.400000000000006"/>
    <s v="CARNAVAL FILMES LTDA."/>
    <s v="APOIO A MICRO E PEQUENAS EMPRESAS"/>
    <s v="27.999.931/0001-00"/>
    <x v="0"/>
    <s v="RECIFE"/>
    <x v="0"/>
    <s v="20% - Mulheres (cis/trans/travesti)"/>
    <n v="57"/>
    <s v="Suplente"/>
    <s v="APOIO A MICRO E PEQUENAS EMPRESAS - REGIÃO METROPOLITANA"/>
    <n v="20"/>
    <n v="46"/>
    <x v="1"/>
  </r>
  <r>
    <s v="on-435909779"/>
    <n v="73.8"/>
    <s v="44.736.134 THAYNA STEPHANY DE ALMEIDA TORELLA"/>
    <s v="APOIO A MICRO E PEQUENAS EMPRESAS"/>
    <s v="44.736.134/0001-40"/>
    <x v="1"/>
    <s v="RECIFE"/>
    <x v="0"/>
    <s v="20% - Pessoa preta, parda e indígena (identidade racial/cor),"/>
    <n v="58"/>
    <s v="Suplente"/>
    <s v="APOIO A MICRO E PEQUENAS EMPRESAS - REGIÃO METROPOLITANA"/>
    <n v="20"/>
    <n v="47"/>
    <x v="1"/>
  </r>
  <r>
    <s v="on-130285662"/>
    <n v="73.2"/>
    <s v="PAULO FONSECA DE ANDRADE 06438905488"/>
    <s v="APOIO A MICRO E PEQUENAS EMPRESAS"/>
    <s v="43.755.648/0001-80"/>
    <x v="1"/>
    <s v="OLINDA"/>
    <x v="0"/>
    <s v="20% - Pessoa preta, parda e indígena (identidade racial/cor),"/>
    <n v="59"/>
    <s v="Suplente"/>
    <s v="APOIO A MICRO E PEQUENAS EMPRESAS - REGIÃO METROPOLITANA"/>
    <n v="20"/>
    <n v="48"/>
    <x v="1"/>
  </r>
  <r>
    <s v="on-1833266080"/>
    <n v="72.599999999999994"/>
    <s v="PÁGINA 21 COMUNICAÇÃO LTDA"/>
    <s v="APOIO A MICRO E PEQUENAS EMPRESAS"/>
    <s v="03.450.528/0001-50"/>
    <x v="1"/>
    <s v="RECIFE"/>
    <x v="0"/>
    <s v="20% - Pessoa preta, parda e indígena (identidade racial/cor),"/>
    <n v="60"/>
    <s v="Suplente"/>
    <s v="APOIO A MICRO E PEQUENAS EMPRESAS - REGIÃO METROPOLITANA"/>
    <n v="20"/>
    <n v="49"/>
    <x v="1"/>
  </r>
  <r>
    <s v="on-1851211938"/>
    <n v="72.45"/>
    <s v="ASSOCIACAO PERNAMBUCANA DE CEGOS"/>
    <s v="APOIO A MICRO E PEQUENAS EMPRESAS"/>
    <s v="08.960.767/0001-74"/>
    <x v="1"/>
    <s v="RECIFE"/>
    <x v="0"/>
    <s v="5% - Pessoa Idosa (com a idade igual ou superior a 60 (sessenta) anos, ,5% - Pessoa com Deficiência."/>
    <n v="61"/>
    <s v="Suplente"/>
    <s v="APOIO A MICRO E PEQUENAS EMPRESAS - REGIÃO METROPOLITANA"/>
    <n v="20"/>
    <n v="50"/>
    <x v="1"/>
  </r>
  <r>
    <s v="on-932797910"/>
    <n v="72"/>
    <s v="RFG SERVIÇOS DE ORGANIZAÇÃO DE EVENTOS LTDA"/>
    <s v="APOIO A MICRO E PEQUENAS EMPRESAS"/>
    <s v="14.051.512/0001-91"/>
    <x v="1"/>
    <s v="RECIFE"/>
    <x v="0"/>
    <s v="20% - Pessoa preta, parda e indígena (identidade racial/cor),"/>
    <n v="62"/>
    <s v="Suplente"/>
    <s v="APOIO A MICRO E PEQUENAS EMPRESAS - REGIÃO METROPOLITANA"/>
    <n v="20"/>
    <n v="51"/>
    <x v="1"/>
  </r>
  <r>
    <s v="on-1483621411"/>
    <n v="72"/>
    <s v="49.167.055 GERMANA GLASNER DE LIMA FOX RANGEL"/>
    <s v="APOIO A MICRO E PEQUENAS EMPRESAS"/>
    <s v="49.167.055/0001-80"/>
    <x v="0"/>
    <s v="RECIFE"/>
    <x v="0"/>
    <s v="20% - Mulheres (cis/trans/travesti)"/>
    <n v="63"/>
    <s v="Suplente"/>
    <s v="APOIO A MICRO E PEQUENAS EMPRESAS - REGIÃO METROPOLITANA"/>
    <n v="20"/>
    <n v="52"/>
    <x v="1"/>
  </r>
  <r>
    <s v="on-1812474555"/>
    <n v="72"/>
    <s v="18.734.818 THALITA RODRIGUES DA SILVA"/>
    <s v="APOIO A MICRO E PEQUENAS EMPRESAS"/>
    <s v="18.734.818/0001-01"/>
    <x v="0"/>
    <s v="SURUBIM"/>
    <x v="2"/>
    <s v="20% - Mulheres (cis/trans/travesti)"/>
    <n v="64"/>
    <s v="Suplente"/>
    <s v="APOIO A MICRO E PEQUENAS EMPRESAS - AGRESTE"/>
    <n v="10"/>
    <n v="7"/>
    <x v="0"/>
  </r>
  <r>
    <s v="on-296894744"/>
    <n v="72"/>
    <s v="ESPREITA FILMES LTDA"/>
    <s v="APOIO A MICRO E PEQUENAS EMPRESAS"/>
    <s v="18.050.110/0001-23"/>
    <x v="0"/>
    <s v="RECIFE"/>
    <x v="0"/>
    <s v="20% - Mulheres (cis/trans/travesti)"/>
    <n v="65"/>
    <s v="Suplente"/>
    <s v="APOIO A MICRO E PEQUENAS EMPRESAS - REGIÃO METROPOLITANA"/>
    <n v="20"/>
    <n v="53"/>
    <x v="1"/>
  </r>
  <r>
    <s v="on-919546055"/>
    <n v="70.349999999999994"/>
    <s v="HEAD PRODUCOES DE FILMES LTDA"/>
    <s v="APOIO A MICRO E PEQUENAS EMPRESAS"/>
    <s v="15.464.299/0001-02"/>
    <x v="0"/>
    <s v="RECIFE"/>
    <x v="0"/>
    <s v="5% - Pessoa não cisgênero, ou outra variabilidade (Ler a descrição)"/>
    <n v="66"/>
    <s v="Suplente"/>
    <s v="APOIO A MICRO E PEQUENAS EMPRESAS - REGIÃO METROPOLITANA"/>
    <n v="20"/>
    <n v="54"/>
    <x v="1"/>
  </r>
  <r>
    <s v="on-31145592"/>
    <n v="70.2"/>
    <s v="OLAR FILMES LTDA"/>
    <s v="APOIO A MICRO E PEQUENAS EMPRESAS"/>
    <s v="43.175.550/0001-54"/>
    <x v="1"/>
    <s v="CARPINA"/>
    <x v="3"/>
    <s v="20% - Pessoa preta, parda e indígena (identidade racial/cor),"/>
    <n v="67"/>
    <s v="Suplente"/>
    <s v="APOIO A MICRO E PEQUENAS EMPRESAS - ZONA DA MATA"/>
    <n v="10"/>
    <n v="5"/>
    <x v="0"/>
  </r>
  <r>
    <s v="on-903426426"/>
    <n v="70"/>
    <s v="CINEMASCÓPIO PRODUÇÕES CINEMATOGRÁFICAS E ARTÍSTICAS LTDA"/>
    <s v="DISTRIBUIÇÃO"/>
    <s v="08.587.501/0001-28"/>
    <x v="0"/>
    <s v="RECIFE"/>
    <x v="0"/>
    <s v="Não me enquadro em nenhuma das situações que dão direito ao percentual de indução na pontuação."/>
    <n v="3"/>
    <s v="Selecionada"/>
    <s v="DISTRIBUIÇÃO - REGIÃO METROPOLITANA"/>
    <n v="4"/>
    <n v="3"/>
    <x v="0"/>
  </r>
  <r>
    <s v="on-1923879571"/>
    <n v="70"/>
    <s v="WILLIAM CUBITS CAPELA"/>
    <s v="DISTRIBUIÇÃO"/>
    <s v="05.246.567/0001-66"/>
    <x v="0"/>
    <s v="OLINDA"/>
    <x v="0"/>
    <s v="Não me enquadro em nenhuma das situações que dão direito ao percentual de indução na pontuação."/>
    <n v="4"/>
    <s v="Selecionada"/>
    <s v="DISTRIBUIÇÃO - REGIÃO METROPOLITANA"/>
    <n v="4"/>
    <n v="4"/>
    <x v="0"/>
  </r>
  <r>
    <s v="on-1888123340"/>
    <n v="70"/>
    <s v="TRINCHEIRA FILMES LTDA"/>
    <s v="APOIO A MICRO E PEQUENAS EMPRESAS"/>
    <s v="12.091.067/0001-68"/>
    <x v="0"/>
    <s v="OLINDA"/>
    <x v="0"/>
    <s v="Não me enquadro em nenhuma das situações que dão direito ao percentual de indução na pontuação."/>
    <n v="68"/>
    <s v="Suplente"/>
    <s v="APOIO A MICRO E PEQUENAS EMPRESAS - REGIÃO METROPOLITANA"/>
    <n v="20"/>
    <n v="55"/>
    <x v="1"/>
  </r>
  <r>
    <s v="on-1037196114"/>
    <n v="70"/>
    <s v="NUCLEO DE GESTAO DO PORTO DIGITAL"/>
    <s v="APOIO A MICRO E PEQUENAS EMPRESAS"/>
    <s v="04.203.075/0001-20"/>
    <x v="0"/>
    <s v="RECIFE"/>
    <x v="0"/>
    <s v="Não me enquadro em nenhuma das situações que dão direito ao percentual de indução na pontuação."/>
    <n v="69"/>
    <s v="Suplente"/>
    <s v="APOIO A MICRO E PEQUENAS EMPRESAS - REGIÃO METROPOLITANA"/>
    <n v="20"/>
    <n v="56"/>
    <x v="1"/>
  </r>
  <r>
    <s v="on-249906127"/>
    <n v="69.599999999999994"/>
    <s v="LA ESENCIA EXPERIÊNCIAS CULTURAIS LTDA-ME"/>
    <s v="APOIO A MICRO E PEQUENAS EMPRESAS"/>
    <s v="18.646.866/0001-30"/>
    <x v="0"/>
    <s v="RECIFE"/>
    <x v="0"/>
    <s v="20% - Mulheres (cis/trans/travesti)"/>
    <n v="70"/>
    <s v="Suplente"/>
    <s v="APOIO A MICRO E PEQUENAS EMPRESAS - REGIÃO METROPOLITANA"/>
    <n v="20"/>
    <n v="57"/>
    <x v="1"/>
  </r>
  <r>
    <s v="on-1563969634"/>
    <n v="69.599999999999994"/>
    <s v="49.586.724 MARIA LAURA DA SILVA CASTOR"/>
    <s v="APOIO A MICRO E PEQUENAS EMPRESAS"/>
    <s v="49.586.724/0001-58"/>
    <x v="1"/>
    <s v="PETROLÂNDIA"/>
    <x v="1"/>
    <s v="20% - Mulheres (cis/trans/travesti)"/>
    <n v="71"/>
    <s v="Suplente"/>
    <s v="APOIO A MICRO E PEQUENAS EMPRESAS - SERTÃO"/>
    <n v="10"/>
    <n v="2"/>
    <x v="0"/>
  </r>
  <r>
    <s v="on-93133229"/>
    <n v="69.599999999999994"/>
    <s v="DIEGO DE CARVALHO MELO 08974294435"/>
    <s v="APOIO A MICRO E PEQUENAS EMPRESAS"/>
    <s v="32.386.192/0001-02"/>
    <x v="1"/>
    <s v="OLINDA"/>
    <x v="0"/>
    <s v="20% - Pessoa preta, parda e indígena (identidade racial/cor),"/>
    <n v="72"/>
    <s v="Suplente"/>
    <s v="APOIO A MICRO E PEQUENAS EMPRESAS - REGIÃO METROPOLITANA"/>
    <n v="20"/>
    <n v="58"/>
    <x v="1"/>
  </r>
  <r>
    <s v="on-414609487"/>
    <n v="69.599999999999994"/>
    <s v="PAULO ANDRE AGUIAR DE SANTANA FILHO"/>
    <s v="APOIO A MICRO E PEQUENAS EMPRESAS"/>
    <s v="29.340.386/0001-62"/>
    <x v="1"/>
    <s v="RECIFE"/>
    <x v="0"/>
    <s v="20% - Pessoa preta, parda e indígena (identidade racial/cor),"/>
    <n v="73"/>
    <s v="Suplente"/>
    <s v="APOIO A MICRO E PEQUENAS EMPRESAS - REGIÃO METROPOLITANA"/>
    <n v="20"/>
    <n v="59"/>
    <x v="1"/>
  </r>
  <r>
    <s v="on-1378971977"/>
    <n v="69.599999999999994"/>
    <s v="ANIARA TAMIRES DE MENEZES SILVA 09658326439"/>
    <s v="APOIO A MICRO E PEQUENAS EMPRESAS"/>
    <s v="40.536.557/0001-66"/>
    <x v="1"/>
    <s v="CARPINA"/>
    <x v="3"/>
    <s v="20% - Mulheres (cis/trans/travesti)"/>
    <n v="74"/>
    <s v="Suplente"/>
    <s v="APOIO A MICRO E PEQUENAS EMPRESAS - ZONA DA MATA"/>
    <n v="10"/>
    <n v="6"/>
    <x v="0"/>
  </r>
  <r>
    <s v="on-1944013217"/>
    <n v="69.599999999999994"/>
    <s v="VORAGEM PRODUÇÕES ILIMITADAS LTDA"/>
    <s v="APOIO A MICRO E PEQUENAS EMPRESAS"/>
    <s v="21.064.659/0001-81"/>
    <x v="0"/>
    <s v="RECIFE"/>
    <x v="0"/>
    <s v="20% - Mulheres (cis/trans/travesti)"/>
    <n v="75"/>
    <s v="Suplente"/>
    <s v="APOIO A MICRO E PEQUENAS EMPRESAS - REGIÃO METROPOLITANA"/>
    <n v="20"/>
    <n v="60"/>
    <x v="1"/>
  </r>
  <r>
    <s v="on-1109880357"/>
    <n v="69.599999999999994"/>
    <s v="19.367.848 EDIVALDO MONTEIRO DE ASSIS JUNIOR"/>
    <s v="APOIO A MICRO E PEQUENAS EMPRESAS"/>
    <s v="19.367.848/0001-81"/>
    <x v="1"/>
    <s v="CABO DE SANTO AGOSTINHO"/>
    <x v="0"/>
    <s v="20% - Pessoa preta, parda e indígena (identidade racial/cor),"/>
    <n v="76"/>
    <s v="Suplente"/>
    <s v="APOIO A MICRO E PEQUENAS EMPRESAS - REGIÃO METROPOLITANA"/>
    <n v="20"/>
    <n v="61"/>
    <x v="1"/>
  </r>
  <r>
    <s v="on-1321234769"/>
    <n v="69.599999999999994"/>
    <s v="AL SOLUCOES EM TECNOLOGIA E COMUNICACAO LTDA"/>
    <s v="APOIO A MICRO E PEQUENAS EMPRESAS"/>
    <s v="43.726.856/0001-51"/>
    <x v="0"/>
    <s v="CARUARU"/>
    <x v="2"/>
    <s v="20% - Pessoa preta, parda e indígena (identidade racial/cor),"/>
    <n v="77"/>
    <s v="Suplente"/>
    <s v="APOIO A MICRO E PEQUENAS EMPRESAS - AGRESTE"/>
    <n v="10"/>
    <n v="8"/>
    <x v="0"/>
  </r>
  <r>
    <s v="on-114312489"/>
    <n v="69.5"/>
    <s v="J. DEVYD S. SANTOS - ME"/>
    <s v="APOIO A MICRO E PEQUENAS EMPRESAS"/>
    <s v="29.324.908/0001-32"/>
    <x v="0"/>
    <s v="TABIRA"/>
    <x v="1"/>
    <s v="Não me enquadro em nenhuma das situações que dão direito ao percentual de indução na pontuação."/>
    <n v="78"/>
    <s v="Suplente"/>
    <s v="APOIO A MICRO E PEQUENAS EMPRESAS - SERTÃO"/>
    <n v="10"/>
    <n v="3"/>
    <x v="0"/>
  </r>
  <r>
    <s v="on-1471836755"/>
    <n v="69.3"/>
    <s v="JULIANA GLEYMIR CASANOVA DA SILVA 08749193471"/>
    <s v="APOIO A MICRO E PEQUENAS EMPRESAS"/>
    <s v="27.715.422/0001-08"/>
    <x v="0"/>
    <s v="RECIFE"/>
    <x v="0"/>
    <s v="5% - Pessoa não cisgênero, ou outra variabilidade (Ler a descrição)"/>
    <n v="79"/>
    <s v="Suplente"/>
    <s v="APOIO A MICRO E PEQUENAS EMPRESAS - REGIÃO METROPOLITANA"/>
    <n v="20"/>
    <n v="62"/>
    <x v="1"/>
  </r>
  <r>
    <s v="on-490353253"/>
    <n v="69"/>
    <s v="PLANO 9 PRODUÇÕES AUDIOVISUAIS LTDA."/>
    <s v="APOIO A MICRO E PEQUENAS EMPRESAS"/>
    <s v="07.617.370/0001-11"/>
    <x v="0"/>
    <s v="RECIFE"/>
    <x v="0"/>
    <s v="Não me enquadro em nenhuma das situações que dão direito ao percentual de indução na pontuação."/>
    <n v="80"/>
    <s v="Suplente"/>
    <s v="APOIO A MICRO E PEQUENAS EMPRESAS - REGIÃO METROPOLITANA"/>
    <n v="20"/>
    <n v="63"/>
    <x v="1"/>
  </r>
  <r>
    <s v="on-1126631477"/>
    <n v="69"/>
    <s v="FILMES DE MARTE LTDA"/>
    <s v="APOIO A MICRO E PEQUENAS EMPRESAS"/>
    <s v="35.188.318/0001-22"/>
    <x v="0"/>
    <s v="RECIFE"/>
    <x v="0"/>
    <s v="Não me enquadro em nenhuma das situações que dão direito ao percentual de indução na pontuação."/>
    <n v="81"/>
    <s v="Suplente"/>
    <s v="APOIO A MICRO E PEQUENAS EMPRESAS - REGIÃO METROPOLITANA"/>
    <n v="20"/>
    <n v="64"/>
    <x v="1"/>
  </r>
  <r>
    <s v="on-269098473"/>
    <n v="69"/>
    <s v="FLUXUS POS E PRODUCOES AUDIOVISUAL"/>
    <s v="APOIO A MICRO E PEQUENAS EMPRESAS"/>
    <s v="29.079.396/0001-96"/>
    <x v="0"/>
    <s v="RECIFE"/>
    <x v="0"/>
    <s v="Não me enquadro em nenhuma das situações que dão direito ao percentual de indução na pontuação."/>
    <n v="82"/>
    <s v="Suplente"/>
    <s v="APOIO A MICRO E PEQUENAS EMPRESAS - REGIÃO METROPOLITANA"/>
    <n v="20"/>
    <n v="65"/>
    <x v="1"/>
  </r>
  <r>
    <s v="on-1859399262"/>
    <n v="69"/>
    <s v="GABRIELLY BEZERRA PEIXOTO"/>
    <s v="APOIO A MICRO E PEQUENAS EMPRESAS"/>
    <s v="46.868.018/0001-00"/>
    <x v="0"/>
    <s v="PETROLINA"/>
    <x v="1"/>
    <s v="20% - Mulheres (cis/trans/travesti)"/>
    <n v="83"/>
    <s v="Suplente"/>
    <s v="APOIO A MICRO E PEQUENAS EMPRESAS - SERTÃO"/>
    <n v="10"/>
    <n v="4"/>
    <x v="0"/>
  </r>
  <r>
    <s v="on-1775961219"/>
    <n v="69"/>
    <s v="BLUE FILMES E PRODUÇÕES LTDA-ME"/>
    <s v="APOIO A MICRO E PEQUENAS EMPRESAS"/>
    <s v="10.664.463/0001-01"/>
    <x v="0"/>
    <s v="RECIFE"/>
    <x v="0"/>
    <s v="20% - Mulheres (cis/trans/travesti)"/>
    <n v="84"/>
    <s v="Suplente"/>
    <s v="APOIO A MICRO E PEQUENAS EMPRESAS - REGIÃO METROPOLITANA"/>
    <n v="20"/>
    <n v="66"/>
    <x v="1"/>
  </r>
  <r>
    <s v="on-812336000"/>
    <n v="69"/>
    <s v="PRISCILLA MARIA MELO DO CARMO"/>
    <s v="APOIO A MICRO E PEQUENAS EMPRESAS"/>
    <s v="40.287.603/0001-30"/>
    <x v="1"/>
    <s v="RECIFE"/>
    <x v="0"/>
    <s v="20% - Pessoa preta, parda e indígena (identidade racial/cor),"/>
    <n v="85"/>
    <s v="Suplente"/>
    <s v="APOIO A MICRO E PEQUENAS EMPRESAS - REGIÃO METROPOLITANA"/>
    <n v="20"/>
    <n v="67"/>
    <x v="1"/>
  </r>
  <r>
    <s v="on-25245373"/>
    <n v="69"/>
    <s v="ASSOCIAÇÃO CULTURAL TEATRO DE RETALHOS"/>
    <s v="APOIO A MICRO E PEQUENAS EMPRESAS"/>
    <s v="22.280.278/0001-00"/>
    <x v="0"/>
    <s v="ARCOVERDE"/>
    <x v="1"/>
    <s v="20% - Pessoa preta, parda e indígena (identidade racial/cor),"/>
    <n v="86"/>
    <s v="Suplente"/>
    <s v="APOIO A MICRO E PEQUENAS EMPRESAS - SERTÃO"/>
    <n v="10"/>
    <n v="5"/>
    <x v="0"/>
  </r>
  <r>
    <s v="on-1876494722"/>
    <n v="68.5"/>
    <s v="SOUND8 PRODUÇÕES LTDA ME"/>
    <s v="APOIO A MICRO E PEQUENAS EMPRESAS"/>
    <s v="14.734.931/0001-28"/>
    <x v="0"/>
    <s v="RECIFE"/>
    <x v="0"/>
    <s v="Não me enquadro em nenhuma das situações que dão direito ao percentual de indução na pontuação."/>
    <n v="87"/>
    <s v="Suplente"/>
    <s v="APOIO A MICRO E PEQUENAS EMPRESAS - REGIÃO METROPOLITANA"/>
    <n v="20"/>
    <n v="68"/>
    <x v="1"/>
  </r>
  <r>
    <s v="on-322908433"/>
    <n v="68.400000000000006"/>
    <s v="GEYWSON DE ALBUQUERQUE DO NASCIMENTO 10972948465"/>
    <s v="APOIO A MICRO E PEQUENAS EMPRESAS"/>
    <s v="44.145.218/0001-00"/>
    <x v="1"/>
    <s v="OLINDA"/>
    <x v="0"/>
    <s v="20% - Pessoa preta, parda e indígena (identidade racial/cor),"/>
    <n v="88"/>
    <s v="Suplente"/>
    <s v="APOIO A MICRO E PEQUENAS EMPRESAS - REGIÃO METROPOLITANA"/>
    <n v="20"/>
    <n v="69"/>
    <x v="1"/>
  </r>
  <r>
    <s v="on-4814327"/>
    <n v="68.400000000000006"/>
    <s v="MICHELLE DE ASSUNÇÃO SILVA"/>
    <s v="APOIO A MICRO E PEQUENAS EMPRESAS"/>
    <s v="47.475.962/0001-60"/>
    <x v="1"/>
    <s v="RECIFE"/>
    <x v="0"/>
    <s v="20% - Pessoa preta, parda e indígena (identidade racial/cor),"/>
    <n v="89"/>
    <s v="Suplente"/>
    <s v="APOIO A MICRO E PEQUENAS EMPRESAS - REGIÃO METROPOLITANA"/>
    <n v="20"/>
    <n v="70"/>
    <x v="1"/>
  </r>
  <r>
    <s v="on-832321899"/>
    <n v="68.400000000000006"/>
    <s v="HELENO FLORENTINO DA SILVA JUNIOR 08269543403"/>
    <s v="APOIO A MICRO E PEQUENAS EMPRESAS"/>
    <s v="30.307.370/0001-37"/>
    <x v="1"/>
    <s v="BELO JARDIM"/>
    <x v="2"/>
    <s v="20% - Pessoa preta, parda e indígena (identidade racial/cor),"/>
    <n v="90"/>
    <s v="Suplente"/>
    <s v="APOIO A MICRO E PEQUENAS EMPRESAS - AGRESTE"/>
    <n v="10"/>
    <n v="9"/>
    <x v="0"/>
  </r>
  <r>
    <s v="on-1245601056"/>
    <n v="68.400000000000006"/>
    <s v="LEONARDO BEZERRA LEMOS"/>
    <s v="APOIO A MICRO E PEQUENAS EMPRESAS"/>
    <s v="36.725.669/0001-98"/>
    <x v="1"/>
    <s v="RECIFE"/>
    <x v="0"/>
    <s v="20% - Pessoa preta, parda e indígena (identidade racial/cor),"/>
    <n v="91"/>
    <s v="Suplente"/>
    <s v="APOIO A MICRO E PEQUENAS EMPRESAS - REGIÃO METROPOLITANA"/>
    <n v="20"/>
    <n v="71"/>
    <x v="1"/>
  </r>
  <r>
    <s v="on-664223062"/>
    <n v="68.400000000000006"/>
    <s v="REBECA PACHECO LARANJEIRA 09736198480"/>
    <s v="APOIO A MICRO E PEQUENAS EMPRESAS"/>
    <s v="29.429.379/0001-31"/>
    <x v="0"/>
    <s v="RECIFE"/>
    <x v="0"/>
    <s v="20% - Mulheres (cis/trans/travesti)"/>
    <n v="92"/>
    <s v="Suplente"/>
    <s v="APOIO A MICRO E PEQUENAS EMPRESAS - REGIÃO METROPOLITANA"/>
    <n v="20"/>
    <n v="72"/>
    <x v="1"/>
  </r>
  <r>
    <s v="on-272326730"/>
    <n v="68.400000000000006"/>
    <s v="DORNELAS PRODUÇÕES LTDA"/>
    <s v="APOIO A MICRO E PEQUENAS EMPRESAS"/>
    <s v="15.740.215/0001-16"/>
    <x v="1"/>
    <s v="VICÊNCIA"/>
    <x v="3"/>
    <s v="20% - Pessoa preta, parda e indígena (identidade racial/cor),"/>
    <n v="93"/>
    <s v="Suplente"/>
    <s v="APOIO A MICRO E PEQUENAS EMPRESAS - ZONA DA MATA"/>
    <n v="10"/>
    <n v="7"/>
    <x v="0"/>
  </r>
  <r>
    <s v="on-1243618341"/>
    <n v="68.400000000000006"/>
    <s v="24.405.954 ROSTAND COSTA SILVA FILHO"/>
    <s v="APOIO A MICRO E PEQUENAS EMPRESAS"/>
    <s v="24.405.954/0001-42"/>
    <x v="1"/>
    <s v="RECIFE"/>
    <x v="0"/>
    <s v="20% - Pessoa preta, parda e indígena (identidade racial/cor),"/>
    <n v="94"/>
    <s v="Suplente"/>
    <s v="APOIO A MICRO E PEQUENAS EMPRESAS - REGIÃO METROPOLITANA"/>
    <n v="20"/>
    <n v="73"/>
    <x v="1"/>
  </r>
  <r>
    <s v="on-797253592"/>
    <n v="68.400000000000006"/>
    <s v="NATHALIA BRENDA LOPES DE LIMA 07708566401"/>
    <s v="APOIO A MICRO E PEQUENAS EMPRESAS"/>
    <s v="18.916.670/0001-18"/>
    <x v="1"/>
    <s v="RECIFE"/>
    <x v="0"/>
    <s v="20% - Pessoa preta, parda e indígena (identidade racial/cor),"/>
    <n v="95"/>
    <s v="Suplente"/>
    <s v="APOIO A MICRO E PEQUENAS EMPRESAS - REGIÃO METROPOLITANA"/>
    <n v="20"/>
    <n v="74"/>
    <x v="1"/>
  </r>
  <r>
    <s v="on-1167544485"/>
    <n v="68.25"/>
    <s v="NILTON PEREIRA DE MELO"/>
    <s v="APOIO A MICRO E PEQUENAS EMPRESAS"/>
    <s v="13.549.147/0001-87"/>
    <x v="0"/>
    <s v="RECIFE"/>
    <x v="0"/>
    <s v="5% - Pessoa Idosa (com a idade igual ou superior a 60 (sessenta) anos, ,5% - Pessoa com Deficiência."/>
    <n v="96"/>
    <s v="Suplente"/>
    <s v="APOIO A MICRO E PEQUENAS EMPRESAS - REGIÃO METROPOLITANA"/>
    <n v="20"/>
    <n v="75"/>
    <x v="1"/>
  </r>
  <r>
    <s v="on-530064857"/>
    <n v="68"/>
    <s v="DESVIA PRODUÇÕES ARTÍSTICAS E AUDIOVISUAIS LTDA"/>
    <s v="DISTRIBUIÇÃO"/>
    <s v="12.658.679/0001-90"/>
    <x v="0"/>
    <s v="RECIFE"/>
    <x v="0"/>
    <s v="Não me enquadro em nenhuma das situações que dão direito ao percentual de indução na pontuação."/>
    <n v="5"/>
    <s v="Selecionada"/>
    <s v="DISTRIBUIÇÃO - REGIÃO METROPOLITANA"/>
    <n v="4"/>
    <n v="5"/>
    <x v="0"/>
  </r>
  <r>
    <s v="on-1223178519"/>
    <n v="67.8"/>
    <s v="GAIA LOURENÇO PENTEADO 08904939445"/>
    <s v="APOIO A MICRO E PEQUENAS EMPRESAS"/>
    <s v="27.377.973/0001-09"/>
    <x v="0"/>
    <s v="RECIFE"/>
    <x v="0"/>
    <s v="20% - Mulheres (cis/trans/travesti)"/>
    <n v="97"/>
    <s v="Suplente"/>
    <s v="APOIO A MICRO E PEQUENAS EMPRESAS - REGIÃO METROPOLITANA"/>
    <n v="20"/>
    <n v="76"/>
    <x v="1"/>
  </r>
  <r>
    <s v="on-574518407"/>
    <n v="67.8"/>
    <s v="ATITUDE PRODUÇÕES E EVENTOS LTDA"/>
    <s v="APOIO A MICRO E PEQUENAS EMPRESAS"/>
    <s v="15.489.191/0001-74"/>
    <x v="0"/>
    <s v="RECIFE"/>
    <x v="0"/>
    <s v="20% - Mulheres (cis/trans/travesti)"/>
    <n v="98"/>
    <s v="Suplente"/>
    <s v="APOIO A MICRO E PEQUENAS EMPRESAS - REGIÃO METROPOLITANA"/>
    <n v="20"/>
    <n v="77"/>
    <x v="1"/>
  </r>
  <r>
    <s v="on-1720876200"/>
    <n v="67.8"/>
    <s v="CACOETE PRODUÇÕES AUDIOVISUAIS E ENTRETENIMENTO LTDA"/>
    <s v="APOIO A MICRO E PEQUENAS EMPRESAS"/>
    <s v="11.932.959/0001-81"/>
    <x v="0"/>
    <s v="OLINDA"/>
    <x v="0"/>
    <s v="20% - Mulheres (cis/trans/travesti)"/>
    <n v="99"/>
    <s v="Suplente"/>
    <s v="APOIO A MICRO E PEQUENAS EMPRESAS - REGIÃO METROPOLITANA"/>
    <n v="20"/>
    <n v="78"/>
    <x v="1"/>
  </r>
  <r>
    <s v="on-910441933"/>
    <n v="67.2"/>
    <s v="FELIPE A. DOS SANTOS (PJ)"/>
    <s v="APOIO A MICRO E PEQUENAS EMPRESAS"/>
    <s v="20.224.638/0001-13"/>
    <x v="1"/>
    <s v="PAULISTA"/>
    <x v="0"/>
    <s v="20% - Pessoa preta, parda e indígena (identidade racial/cor),"/>
    <n v="100"/>
    <s v="Suplente"/>
    <s v="APOIO A MICRO E PEQUENAS EMPRESAS - REGIÃO METROPOLITANA"/>
    <n v="20"/>
    <n v="79"/>
    <x v="1"/>
  </r>
  <r>
    <s v="on-681800491"/>
    <n v="67.2"/>
    <s v="VENTO NORDESTE PRODUÇÕES E SERVIÇOS LTDA-ME"/>
    <s v="APOIO A MICRO E PEQUENAS EMPRESAS"/>
    <s v="11.213.900/0001-33"/>
    <x v="0"/>
    <s v="RECIFE"/>
    <x v="0"/>
    <s v="5% - Pessoa Idosa (com a idade igual ou superior a 60 (sessenta) anos, ,5% - Pessoa com Deficiência."/>
    <n v="101"/>
    <s v="Suplente"/>
    <s v="APOIO A MICRO E PEQUENAS EMPRESAS - REGIÃO METROPOLITANA"/>
    <n v="20"/>
    <n v="80"/>
    <x v="1"/>
  </r>
  <r>
    <s v="on-1619533857"/>
    <n v="67.2"/>
    <s v="TAGORE SANTOS SIMÕES"/>
    <s v="APOIO A MICRO E PEQUENAS EMPRESAS"/>
    <s v="30.298.932/0001-23"/>
    <x v="1"/>
    <s v="RECIFE"/>
    <x v="0"/>
    <s v="20% - Pessoa preta, parda e indígena (identidade racial/cor),"/>
    <n v="102"/>
    <s v="Suplente"/>
    <s v="APOIO A MICRO E PEQUENAS EMPRESAS - REGIÃO METROPOLITANA"/>
    <n v="20"/>
    <n v="81"/>
    <x v="1"/>
  </r>
  <r>
    <s v="on-292045582"/>
    <n v="67.2"/>
    <s v="SAMIA EMERENCIANO TEIXEIRA SERVIÇOS DE CINEMA ME"/>
    <s v="APOIO A MICRO E PEQUENAS EMPRESAS"/>
    <s v="19.423.590/0001-93"/>
    <x v="1"/>
    <s v="RECIFE"/>
    <x v="0"/>
    <s v="20% - Mulheres (cis/trans/travesti)"/>
    <n v="103"/>
    <s v="Suplente"/>
    <s v="APOIO A MICRO E PEQUENAS EMPRESAS - REGIÃO METROPOLITANA"/>
    <n v="20"/>
    <n v="82"/>
    <x v="1"/>
  </r>
  <r>
    <s v="on-1159152398"/>
    <n v="67.2"/>
    <s v="99 PRODUÇÕES ARTÍSTICAS LTDA"/>
    <s v="APOIO A MICRO E PEQUENAS EMPRESAS"/>
    <s v="08.991.631/0001-21"/>
    <x v="0"/>
    <s v="OLINDA"/>
    <x v="0"/>
    <s v="20% - Mulheres (cis/trans/travesti)"/>
    <n v="104"/>
    <s v="Suplente"/>
    <s v="APOIO A MICRO E PEQUENAS EMPRESAS - REGIÃO METROPOLITANA"/>
    <n v="20"/>
    <n v="83"/>
    <x v="1"/>
  </r>
  <r>
    <s v="on-643788331"/>
    <n v="67"/>
    <s v="BATUKI STUDIO GRAVAÇÕES LTDA"/>
    <s v="APOIO A MICRO E PEQUENAS EMPRESAS"/>
    <s v="12.243.495/0001-69"/>
    <x v="0"/>
    <s v="CARPINA"/>
    <x v="3"/>
    <s v="Não me enquadro em nenhuma das situações que dão direito ao percentual de indução na pontuação."/>
    <n v="105"/>
    <s v="Suplente"/>
    <s v="APOIO A MICRO E PEQUENAS EMPRESAS - ZONA DA MATA"/>
    <n v="10"/>
    <n v="8"/>
    <x v="0"/>
  </r>
  <r>
    <s v="on-1484934930"/>
    <n v="67"/>
    <s v="ANTONIO M G DE CARVALHO PRODUÇÕES ARTÍSTICAS E  CINEMATOGRÁFICAS"/>
    <s v="APOIO A MICRO E PEQUENAS EMPRESAS"/>
    <s v="07.947.109/0001-80"/>
    <x v="0"/>
    <s v="PETROLINA"/>
    <x v="1"/>
    <s v="Não me enquadro em nenhuma das situações que dão direito ao percentual de indução na pontuação."/>
    <n v="106"/>
    <s v="Suplente"/>
    <s v="APOIO A MICRO E PEQUENAS EMPRESAS - SERTÃO"/>
    <n v="10"/>
    <n v="6"/>
    <x v="0"/>
  </r>
  <r>
    <s v="on-2017614840"/>
    <n v="66.5"/>
    <s v="FERNANDO PEREIRA DE ARAUJO SOLUÇÕES ARTÍSTICAS"/>
    <s v="APOIO A MICRO E PEQUENAS EMPRESAS"/>
    <s v="21.452.971/0001-42"/>
    <x v="0"/>
    <s v="PETROLINA"/>
    <x v="1"/>
    <s v="Não me enquadro em nenhuma das situações que dão direito ao percentual de indução na pontuação."/>
    <n v="107"/>
    <s v="Suplente"/>
    <s v="APOIO A MICRO E PEQUENAS EMPRESAS - SERTÃO"/>
    <n v="10"/>
    <n v="7"/>
    <x v="0"/>
  </r>
  <r>
    <s v="on-962987263"/>
    <n v="66"/>
    <s v="ANDRÉ GUSTAVO PINTO DA SILVA ME"/>
    <s v="APOIO A MICRO E PEQUENAS EMPRESAS"/>
    <s v="27.986.914/0001-20"/>
    <x v="0"/>
    <s v="RECIFE"/>
    <x v="0"/>
    <s v="Não me enquadro em nenhuma das situações que dão direito ao percentual de indução na pontuação."/>
    <n v="108"/>
    <s v="Suplente"/>
    <s v="APOIO A MICRO E PEQUENAS EMPRESAS - REGIÃO METROPOLITANA"/>
    <n v="20"/>
    <n v="84"/>
    <x v="1"/>
  </r>
  <r>
    <s v="on-224529213"/>
    <n v="66"/>
    <s v="LÚCIA DE FÁTIMA PADILHA CARDOSO"/>
    <s v="APOIO A MICRO E PEQUENAS EMPRESAS"/>
    <s v="13.473.272/0001-50"/>
    <x v="0"/>
    <s v="RECIFE"/>
    <x v="0"/>
    <s v="20% - Mulheres (cis/trans/travesti)"/>
    <n v="109"/>
    <s v="Suplente"/>
    <s v="APOIO A MICRO E PEQUENAS EMPRESAS - REGIÃO METROPOLITANA"/>
    <n v="20"/>
    <n v="85"/>
    <x v="1"/>
  </r>
  <r>
    <s v="on-934826094"/>
    <n v="66"/>
    <s v="JOSÉ CLEITON SEVERINO DE LIMA"/>
    <s v="APOIO A MICRO E PEQUENAS EMPRESAS"/>
    <s v="14.154.979/0001-67"/>
    <x v="1"/>
    <s v="RECIFE"/>
    <x v="0"/>
    <s v="20% - Pessoa preta, parda e indígena (identidade racial/cor),"/>
    <n v="110"/>
    <s v="Suplente"/>
    <s v="APOIO A MICRO E PEQUENAS EMPRESAS - REGIÃO METROPOLITANA"/>
    <n v="20"/>
    <n v="86"/>
    <x v="1"/>
  </r>
  <r>
    <s v="on-1242828396"/>
    <n v="65.400000000000006"/>
    <s v="MARÉ PRODUÇÕES ARTÍSTICAS E CINEMATOGRÁFICAS LTDA"/>
    <s v="APOIO A MICRO E PEQUENAS EMPRESAS"/>
    <s v="19.585.079/0001-98"/>
    <x v="0"/>
    <s v="RECIFE"/>
    <x v="0"/>
    <s v="20% - Mulheres (cis/trans/travesti)"/>
    <n v="111"/>
    <s v="Suplente"/>
    <s v="APOIO A MICRO E PEQUENAS EMPRESAS - REGIÃO METROPOLITANA"/>
    <n v="20"/>
    <n v="87"/>
    <x v="1"/>
  </r>
  <r>
    <s v="on-454847905"/>
    <n v="65.400000000000006"/>
    <s v="DESIREE MACHADO MOURA RODRIGUES DE LIMA"/>
    <s v="APOIO A MICRO E PEQUENAS EMPRESAS"/>
    <s v="26.668.439/0001-80"/>
    <x v="1"/>
    <s v="RECIFE"/>
    <x v="0"/>
    <s v="20% - Pessoa preta, parda e indígena (identidade racial/cor),"/>
    <n v="112"/>
    <s v="Suplente"/>
    <s v="APOIO A MICRO E PEQUENAS EMPRESAS - REGIÃO METROPOLITANA"/>
    <n v="20"/>
    <n v="88"/>
    <x v="1"/>
  </r>
  <r>
    <s v="on-1469995664"/>
    <n v="65.400000000000006"/>
    <s v="MARIA LUISA TENÓRIO DA SILVA CONSULTORIA"/>
    <s v="APOIO A MICRO E PEQUENAS EMPRESAS"/>
    <s v="48.238.337/0001-68"/>
    <x v="0"/>
    <s v="RECIFE"/>
    <x v="0"/>
    <s v="20% - Mulheres (cis/trans/travesti)"/>
    <n v="113"/>
    <s v="Suplente"/>
    <s v="APOIO A MICRO E PEQUENAS EMPRESAS - REGIÃO METROPOLITANA"/>
    <n v="20"/>
    <n v="89"/>
    <x v="1"/>
  </r>
  <r>
    <s v="on-788028050"/>
    <n v="65"/>
    <s v="BURUÇU PRODUTORA LTDA"/>
    <s v="APOIO A MICRO E PEQUENAS EMPRESAS"/>
    <s v="12.424.342/0001-18"/>
    <x v="0"/>
    <s v="RECIFE"/>
    <x v="0"/>
    <s v="Não me enquadro em nenhuma das situações que dão direito ao percentual de indução na pontuação."/>
    <n v="114"/>
    <s v="Suplente"/>
    <s v="APOIO A MICRO E PEQUENAS EMPRESAS - REGIÃO METROPOLITANA"/>
    <n v="20"/>
    <n v="90"/>
    <x v="1"/>
  </r>
  <r>
    <s v="on-425161139"/>
    <n v="65"/>
    <s v="HELDER PESSOA LOPES 08853154489"/>
    <s v="DISTRIBUIÇÃO"/>
    <s v="30.365.610/0001-50"/>
    <x v="0"/>
    <s v="RECIFE"/>
    <x v="0"/>
    <s v="Não me enquadro em nenhuma das situações que dão direito ao percentual de indução na pontuação."/>
    <n v="6"/>
    <s v="Selecionada"/>
    <s v="DISTRIBUIÇÃO - REGIÃO METROPOLITANA"/>
    <n v="4"/>
    <n v="6"/>
    <x v="0"/>
  </r>
  <r>
    <s v="on-1872250981"/>
    <n v="65"/>
    <s v="WLLYSSYS WOLFGANG REIS DIAS ARAUJO ME"/>
    <s v="APOIO A MICRO E PEQUENAS EMPRESAS"/>
    <s v="27.389.426/0001-35"/>
    <x v="0"/>
    <s v="PETROLINA"/>
    <x v="1"/>
    <s v="Não me enquadro em nenhuma das situações que dão direito ao percentual de indução na pontuação."/>
    <n v="115"/>
    <s v="Suplente"/>
    <s v="APOIO A MICRO E PEQUENAS EMPRESAS - SERTÃO"/>
    <n v="10"/>
    <n v="8"/>
    <x v="0"/>
  </r>
  <r>
    <s v="on-644120037"/>
    <n v="65"/>
    <s v="SÍMIO FILMES LTDA"/>
    <s v="APOIO A MICRO E PEQUENAS EMPRESAS"/>
    <s v="09.942.024/0001-34"/>
    <x v="0"/>
    <s v="OLINDA"/>
    <x v="0"/>
    <s v="Não me enquadro em nenhuma das situações que dão direito ao percentual de indução na pontuação."/>
    <n v="116"/>
    <s v="Suplente"/>
    <s v="APOIO A MICRO E PEQUENAS EMPRESAS - REGIÃO METROPOLITANA"/>
    <n v="20"/>
    <n v="91"/>
    <x v="1"/>
  </r>
  <r>
    <s v="on-1735015860"/>
    <n v="64.8"/>
    <s v="FUMACA AZUL NEON PRODUCOES LTDA"/>
    <s v="APOIO A MICRO E PEQUENAS EMPRESAS"/>
    <s v="21.655.539/0001-59"/>
    <x v="1"/>
    <s v="JABOATÃO DOS GUARARAPES"/>
    <x v="0"/>
    <s v="20% - Pessoa preta, parda e indígena (identidade racial/cor),"/>
    <n v="117"/>
    <s v="Suplente"/>
    <s v="APOIO A MICRO E PEQUENAS EMPRESAS - REGIÃO METROPOLITANA"/>
    <n v="20"/>
    <n v="92"/>
    <x v="1"/>
  </r>
  <r>
    <s v="on-256396689"/>
    <n v="64.8"/>
    <s v="ANDREZZA TAVARES DE SOUZA 07304808446"/>
    <s v="APOIO A MICRO E PEQUENAS EMPRESAS"/>
    <s v="37.370.912/0001-65"/>
    <x v="0"/>
    <s v="GARANHUNS"/>
    <x v="2"/>
    <s v="20% - Mulheres (cis/trans/travesti)"/>
    <n v="118"/>
    <s v="Suplente"/>
    <s v="APOIO A MICRO E PEQUENAS EMPRESAS - AGRESTE"/>
    <n v="10"/>
    <n v="10"/>
    <x v="0"/>
  </r>
  <r>
    <s v="on-430979256"/>
    <n v="64.8"/>
    <s v="AMANDA KAMILLA LOPES DA SILVA LIMA"/>
    <s v="APOIO A MICRO E PEQUENAS EMPRESAS"/>
    <s v="40.321.460/0001-36"/>
    <x v="1"/>
    <s v="ARCOVERDE"/>
    <x v="1"/>
    <s v="20% - Mulheres (cis/trans/travesti)"/>
    <n v="119"/>
    <s v="Suplente"/>
    <s v="APOIO A MICRO E PEQUENAS EMPRESAS - SERTÃO"/>
    <n v="10"/>
    <n v="9"/>
    <x v="0"/>
  </r>
  <r>
    <s v="on-317786733"/>
    <n v="64.8"/>
    <s v="LETÍCIA BEATRIZ BARROS DE OLIVEIRA 10706848489"/>
    <s v="APOIO A MICRO E PEQUENAS EMPRESAS"/>
    <s v="23.020.751/0001-75"/>
    <x v="1"/>
    <s v="RECIFE"/>
    <x v="0"/>
    <s v="20% - Pessoa preta, parda e indígena (identidade racial/cor),"/>
    <n v="120"/>
    <s v="Suplente"/>
    <s v="APOIO A MICRO E PEQUENAS EMPRESAS - REGIÃO METROPOLITANA"/>
    <n v="20"/>
    <n v="93"/>
    <x v="1"/>
  </r>
  <r>
    <s v="on-483989344"/>
    <n v="64.8"/>
    <s v="45131423 ANA SOFIA SANTANA DE OLIVEIRA"/>
    <s v="APOIO A MICRO E PEQUENAS EMPRESAS"/>
    <s v="45.131.423/0001-89"/>
    <x v="1"/>
    <s v="RECIFE"/>
    <x v="0"/>
    <s v="20% - Mulheres (cis/trans/travesti)"/>
    <n v="121"/>
    <s v="Suplente"/>
    <s v="APOIO A MICRO E PEQUENAS EMPRESAS - REGIÃO METROPOLITANA"/>
    <n v="20"/>
    <n v="94"/>
    <x v="1"/>
  </r>
  <r>
    <s v="on-499213422"/>
    <n v="64.2"/>
    <s v="TACIANA ENES PEIXOTO GUIMARÃES"/>
    <s v="APOIO A MICRO E PEQUENAS EMPRESAS"/>
    <s v="35.814.347/0001-52"/>
    <x v="0"/>
    <s v="RECIFE"/>
    <x v="0"/>
    <s v="20% - Mulheres (cis/trans/travesti)"/>
    <n v="122"/>
    <s v="Suplente"/>
    <s v="APOIO A MICRO E PEQUENAS EMPRESAS - REGIÃO METROPOLITANA"/>
    <n v="20"/>
    <n v="95"/>
    <x v="1"/>
  </r>
  <r>
    <s v="on-511378585"/>
    <n v="64.2"/>
    <s v="RAUL MELO ALVES DE SOUZA 08198747443"/>
    <s v="APOIO A MICRO E PEQUENAS EMPRESAS"/>
    <s v="16.724.252/0001-01"/>
    <x v="0"/>
    <s v="RECIFE"/>
    <x v="0"/>
    <s v="20% - Pessoa preta, parda e indígena (identidade racial/cor),"/>
    <n v="123"/>
    <s v="Suplente"/>
    <s v="APOIO A MICRO E PEQUENAS EMPRESAS - REGIÃO METROPOLITANA"/>
    <n v="20"/>
    <n v="96"/>
    <x v="1"/>
  </r>
  <r>
    <s v="on-1095267279"/>
    <n v="64.2"/>
    <s v="GENILSON BEZERRA DE OLIVEIRA 92298885400"/>
    <s v="APOIO A MICRO E PEQUENAS EMPRESAS"/>
    <s v="33.306.455/0001-99"/>
    <x v="1"/>
    <s v="GARANHUNS"/>
    <x v="2"/>
    <s v="20% - Pessoa preta, parda e indígena (identidade racial/cor),"/>
    <n v="124"/>
    <s v="Suplente"/>
    <s v="APOIO A MICRO E PEQUENAS EMPRESAS - AGRESTE"/>
    <n v="10"/>
    <n v="11"/>
    <x v="0"/>
  </r>
  <r>
    <s v="on-1635587598"/>
    <n v="64"/>
    <s v="3M EDITORA, ARTES GRÁFICAS E PRODUTORA"/>
    <s v="APOIO A MICRO E PEQUENAS EMPRESAS"/>
    <s v="24.929.247/0001-55"/>
    <x v="0"/>
    <s v="RECIFE"/>
    <x v="0"/>
    <s v="Não me enquadro em nenhuma das situações que dão direito ao percentual de indução na pontuação."/>
    <n v="125"/>
    <s v="Suplente"/>
    <s v="APOIO A MICRO E PEQUENAS EMPRESAS - REGIÃO METROPOLITANA"/>
    <n v="20"/>
    <n v="97"/>
    <x v="1"/>
  </r>
  <r>
    <s v="on-1504976941"/>
    <n v="64"/>
    <s v="MIGUEL COLAÇO BITTENCOURT 06543691433"/>
    <s v="APOIO A MICRO E PEQUENAS EMPRESAS"/>
    <s v="46.965.064/0001-28"/>
    <x v="0"/>
    <s v="RECIFE"/>
    <x v="0"/>
    <s v="Não me enquadro em nenhuma das situações que dão direito ao percentual de indução na pontuação."/>
    <n v="126"/>
    <s v="Suplente"/>
    <s v="APOIO A MICRO E PEQUENAS EMPRESAS - REGIÃO METROPOLITANA"/>
    <n v="20"/>
    <n v="98"/>
    <x v="1"/>
  </r>
  <r>
    <s v="on-39668882"/>
    <n v="63.6"/>
    <s v="MAAT PRODUÇÕES AUDIOVISUAIS LTDA"/>
    <s v="APOIO A MICRO E PEQUENAS EMPRESAS"/>
    <s v="20.722.697/0001-11"/>
    <x v="1"/>
    <s v="RECIFE"/>
    <x v="0"/>
    <s v="20% - Mulheres (cis/trans/travesti)"/>
    <n v="127"/>
    <s v="Suplente"/>
    <s v="APOIO A MICRO E PEQUENAS EMPRESAS - REGIÃO METROPOLITANA"/>
    <n v="20"/>
    <n v="99"/>
    <x v="1"/>
  </r>
  <r>
    <s v="on-711138504"/>
    <n v="63.6"/>
    <s v="AGREMIAÇÃO BOI DIAMANTE"/>
    <s v="APOIO A MICRO E PEQUENAS EMPRESAS"/>
    <s v="19.345.421/0001-82"/>
    <x v="1"/>
    <s v="ARCOVERDE"/>
    <x v="1"/>
    <s v="20% - Pessoa preta, parda e indígena (identidade racial/cor),"/>
    <n v="128"/>
    <s v="Suplente"/>
    <s v="APOIO A MICRO E PEQUENAS EMPRESAS - SERTÃO"/>
    <n v="10"/>
    <n v="10"/>
    <x v="0"/>
  </r>
  <r>
    <s v="on-638810790"/>
    <n v="63.6"/>
    <s v="ANA OLIVIA DE SOUZA GODOY OLIVEIRA 01376341450"/>
    <s v="APOIO A MICRO E PEQUENAS EMPRESAS"/>
    <s v="36.687.245/0001-86"/>
    <x v="0"/>
    <s v="RECIFE"/>
    <x v="0"/>
    <s v="20% - Mulheres (cis/trans/travesti)"/>
    <n v="129"/>
    <s v="Suplente"/>
    <s v="APOIO A MICRO E PEQUENAS EMPRESAS - REGIÃO METROPOLITANA"/>
    <n v="20"/>
    <n v="100"/>
    <x v="1"/>
  </r>
  <r>
    <s v="on-1683899077"/>
    <n v="63.6"/>
    <s v="ROSE KELLY ARAUJO LIMA 08042587406"/>
    <s v="APOIO A MICRO E PEQUENAS EMPRESAS"/>
    <s v="30.446.973/0001-10"/>
    <x v="0"/>
    <s v="RECIFE"/>
    <x v="0"/>
    <s v="20% - Mulheres (cis/trans/travesti)"/>
    <n v="130"/>
    <s v="Suplente"/>
    <s v="APOIO A MICRO E PEQUENAS EMPRESAS - REGIÃO METROPOLITANA"/>
    <n v="20"/>
    <n v="101"/>
    <x v="1"/>
  </r>
  <r>
    <s v="on-919079560"/>
    <n v="63.5"/>
    <s v="ALCALINAS FILMES E PRODUÇÕES LTDA"/>
    <s v="APOIO A MICRO E PEQUENAS EMPRESAS"/>
    <s v="31.570.592/0001-00"/>
    <x v="0"/>
    <s v="GOIANA"/>
    <x v="3"/>
    <s v="Não me enquadro em nenhuma das situações que dão direito ao percentual de indução na pontuação."/>
    <n v="131"/>
    <s v="Suplente"/>
    <s v="APOIO A MICRO E PEQUENAS EMPRESAS - ZONA DA MATA"/>
    <n v="10"/>
    <n v="9"/>
    <x v="0"/>
  </r>
  <r>
    <s v="on-520242079"/>
    <n v="63.5"/>
    <s v="DANIEL DE BARROS SOARES 041225604-54"/>
    <s v="APOIO A MICRO E PEQUENAS EMPRESAS"/>
    <s v="34.179.485/0001-44"/>
    <x v="0"/>
    <s v="OLINDA"/>
    <x v="0"/>
    <s v="Não me enquadro em nenhuma das situações que dão direito ao percentual de indução na pontuação."/>
    <n v="132"/>
    <s v="Suplente"/>
    <s v="APOIO A MICRO E PEQUENAS EMPRESAS - REGIÃO METROPOLITANA"/>
    <n v="20"/>
    <n v="102"/>
    <x v="1"/>
  </r>
  <r>
    <s v="on-2059931407"/>
    <n v="63"/>
    <s v="ARTUR ALENCAR ALVES 07832403411"/>
    <s v="APOIO A MICRO E PEQUENAS EMPRESAS"/>
    <s v="26.512.841/0001-71"/>
    <x v="0"/>
    <s v="OLINDA"/>
    <x v="0"/>
    <s v="Não me enquadro em nenhuma das situações que dão direito ao percentual de indução na pontuação."/>
    <n v="133"/>
    <s v="Suplente"/>
    <s v="APOIO A MICRO E PEQUENAS EMPRESAS - REGIÃO METROPOLITANA"/>
    <n v="20"/>
    <n v="103"/>
    <x v="1"/>
  </r>
  <r>
    <s v="on-1846296208"/>
    <n v="63"/>
    <s v="SEMPRE VIVA PRODUÇÕES LTDA"/>
    <s v="APOIO A MICRO E PEQUENAS EMPRESAS"/>
    <s v="10.571.946/0001-61"/>
    <x v="0"/>
    <s v="OLINDA"/>
    <x v="0"/>
    <s v="5% - Pessoa Idosa (com a idade igual ou superior a 60 (sessenta) anos, ,5% - Pessoa com Deficiência."/>
    <n v="134"/>
    <s v="Suplente"/>
    <s v="APOIO A MICRO E PEQUENAS EMPRESAS - REGIÃO METROPOLITANA"/>
    <n v="20"/>
    <n v="104"/>
    <x v="1"/>
  </r>
  <r>
    <s v="on-1182481638"/>
    <n v="62.5"/>
    <s v="JEFFERSON WILLIAM MORAES DE SOUSA"/>
    <s v="APOIO A MICRO E PEQUENAS EMPRESAS"/>
    <s v="45.324.461/0001-58"/>
    <x v="0"/>
    <s v="ITAPETIM"/>
    <x v="1"/>
    <s v="Não me enquadro em nenhuma das situações que dão direito ao percentual de indução na pontuação."/>
    <n v="135"/>
    <s v="Suplente"/>
    <s v="APOIO A MICRO E PEQUENAS EMPRESAS - SERTÃO"/>
    <n v="10"/>
    <n v="11"/>
    <x v="0"/>
  </r>
  <r>
    <s v="on-1592097294"/>
    <n v="62.5"/>
    <s v="PHONO PRODUÇÕES E CONTEÚDO LTDA"/>
    <s v="APOIO A MICRO E PEQUENAS EMPRESAS"/>
    <s v="30.259.734/0001-50"/>
    <x v="0"/>
    <s v="RECIFE"/>
    <x v="0"/>
    <s v="Não me enquadro em nenhuma das situações que dão direito ao percentual de indução na pontuação."/>
    <n v="136"/>
    <s v="Suplente"/>
    <s v="APOIO A MICRO E PEQUENAS EMPRESAS - REGIÃO METROPOLITANA"/>
    <n v="20"/>
    <n v="105"/>
    <x v="1"/>
  </r>
  <r>
    <s v="on-538972165"/>
    <n v="62.5"/>
    <s v="MARLOM MEIRELLES S NASCIMENTO PRODUÇÕES CULTURAIS LTDA"/>
    <s v="APOIO A MICRO E PEQUENAS EMPRESAS"/>
    <s v="12.513.684/0001-04"/>
    <x v="0"/>
    <s v="BEZERROS"/>
    <x v="2"/>
    <s v="Não me enquadro em nenhuma das situações que dão direito ao percentual de indução na pontuação."/>
    <n v="137"/>
    <s v="Suplente"/>
    <s v="APOIO A MICRO E PEQUENAS EMPRESAS - AGRESTE"/>
    <n v="10"/>
    <n v="12"/>
    <x v="0"/>
  </r>
  <r>
    <s v="on-2141276227"/>
    <n v="62.4"/>
    <s v="LIGA CRIATIVA PRODUÇÕES CULTURAIS LTDA"/>
    <s v="APOIO A MICRO E PEQUENAS EMPRESAS"/>
    <s v="17.673.531/0001-48"/>
    <x v="1"/>
    <s v="RECIFE"/>
    <x v="0"/>
    <s v="20% - Pessoa preta, parda e indígena (identidade racial/cor),"/>
    <n v="138"/>
    <s v="Suplente"/>
    <s v="APOIO A MICRO E PEQUENAS EMPRESAS - REGIÃO METROPOLITANA"/>
    <n v="20"/>
    <n v="106"/>
    <x v="1"/>
  </r>
  <r>
    <s v="on-1503034822"/>
    <n v="62.4"/>
    <s v="BEBINHO SALGADO 45 LTDA - ME"/>
    <s v="APOIO A MICRO E PEQUENAS EMPRESAS"/>
    <s v="19.452.266/0001-01"/>
    <x v="0"/>
    <s v="RECIFE"/>
    <x v="0"/>
    <s v="20% - Mulheres (cis/trans/travesti)"/>
    <n v="139"/>
    <s v="Suplente"/>
    <s v="APOIO A MICRO E PEQUENAS EMPRESAS - REGIÃO METROPOLITANA"/>
    <n v="20"/>
    <n v="107"/>
    <x v="1"/>
  </r>
  <r>
    <s v="on-1907431069"/>
    <n v="62.4"/>
    <s v="MANUELLA VIEIRA DE MELO ANTUNES CORREIA 07509198410"/>
    <s v="APOIO A MICRO E PEQUENAS EMPRESAS"/>
    <s v="41.489.842/0001-36"/>
    <x v="0"/>
    <s v="RECIFE"/>
    <x v="0"/>
    <s v="20% - Mulheres (cis/trans/travesti)"/>
    <n v="140"/>
    <s v="Suplente"/>
    <s v="APOIO A MICRO E PEQUENAS EMPRESAS - REGIÃO METROPOLITANA"/>
    <n v="20"/>
    <n v="108"/>
    <x v="1"/>
  </r>
  <r>
    <s v="on-2048087587"/>
    <n v="62"/>
    <s v="W. GERALDO R. D. MIRANDA PRODUCOES ARTISTICAS"/>
    <s v="APOIO A MICRO E PEQUENAS EMPRESAS"/>
    <s v="40.569.197/0001-07"/>
    <x v="0"/>
    <s v="PETROLINA"/>
    <x v="1"/>
    <s v="Não me enquadro em nenhuma das situações que dão direito ao percentual de indução na pontuação."/>
    <n v="141"/>
    <s v="Suplente"/>
    <s v="APOIO A MICRO E PEQUENAS EMPRESAS - SERTÃO"/>
    <n v="10"/>
    <n v="12"/>
    <x v="0"/>
  </r>
  <r>
    <s v="on-281304367"/>
    <n v="61.95"/>
    <s v="ARLINDO DE SOUZA AMORIM"/>
    <s v="APOIO A MICRO E PEQUENAS EMPRESAS"/>
    <s v="12.801.493/0001-48"/>
    <x v="0"/>
    <s v="RECIFE"/>
    <x v="0"/>
    <s v="5% - Pessoa Idosa (com a idade igual ou superior a 60 (sessenta) anos, ,5% - Pessoa com Deficiência."/>
    <n v="142"/>
    <s v="Suplente"/>
    <s v="APOIO A MICRO E PEQUENAS EMPRESAS - REGIÃO METROPOLITANA"/>
    <n v="20"/>
    <n v="109"/>
    <x v="1"/>
  </r>
  <r>
    <s v="on-416553442"/>
    <n v="61.95"/>
    <s v="PAULO RODOLFO ALVES DE ARAÚJO 06094790405"/>
    <s v="APOIO A MICRO E PEQUENAS EMPRESAS"/>
    <s v="38.354.483/0001-03"/>
    <x v="0"/>
    <s v="ARCOVERDE"/>
    <x v="1"/>
    <s v="5% - Pessoa não cisgênero, ou outra variabilidade (Ler a descrição)"/>
    <n v="143"/>
    <s v="Suplente"/>
    <s v="APOIO A MICRO E PEQUENAS EMPRESAS - SERTÃO"/>
    <n v="10"/>
    <n v="13"/>
    <x v="0"/>
  </r>
  <r>
    <s v="on-2059809850"/>
    <n v="61.8"/>
    <s v="THAMIRES DE CASSIA CAMPOS DA SILVA 09758451448"/>
    <s v="APOIO A MICRO E PEQUENAS EMPRESAS"/>
    <s v="26.030.636/0001-70"/>
    <x v="1"/>
    <s v="RECIFE"/>
    <x v="0"/>
    <s v="20% - Pessoa preta, parda e indígena (identidade racial/cor),"/>
    <n v="144"/>
    <s v="Suplente"/>
    <s v="APOIO A MICRO E PEQUENAS EMPRESAS - REGIÃO METROPOLITANA"/>
    <n v="20"/>
    <n v="110"/>
    <x v="1"/>
  </r>
  <r>
    <s v="on-1184317984"/>
    <n v="61.8"/>
    <s v="GABRIEL ALVES RODRIGUES GAMBOA BATISTA 71514573407"/>
    <s v="APOIO A MICRO E PEQUENAS EMPRESAS"/>
    <s v="43.508.495/0001-77"/>
    <x v="1"/>
    <s v="RECIFE"/>
    <x v="0"/>
    <s v="20% - Pessoa preta, parda e indígena (identidade racial/cor),"/>
    <n v="145"/>
    <s v="Suplente"/>
    <s v="APOIO A MICRO E PEQUENAS EMPRESAS - REGIÃO METROPOLITANA"/>
    <n v="20"/>
    <n v="111"/>
    <x v="1"/>
  </r>
  <r>
    <s v="on-824249167"/>
    <n v="61.8"/>
    <s v="CABRA FULÔ PRODUÇÃO CULTURAL LTDA"/>
    <s v="APOIO A MICRO E PEQUENAS EMPRESAS"/>
    <s v="11.223.363/0001-02"/>
    <x v="0"/>
    <s v="RECIFE"/>
    <x v="0"/>
    <s v="20% - Mulheres (cis/trans/travesti)"/>
    <n v="146"/>
    <s v="Suplente"/>
    <s v="APOIO A MICRO E PEQUENAS EMPRESAS - REGIÃO METROPOLITANA"/>
    <n v="20"/>
    <n v="112"/>
    <x v="1"/>
  </r>
  <r>
    <s v="on-1990349130"/>
    <n v="61.8"/>
    <s v="MIRAH ATELIE DE IDEIAS LTDA"/>
    <s v="APOIO A MICRO E PEQUENAS EMPRESAS"/>
    <s v="12.660.354/0001-41"/>
    <x v="1"/>
    <s v="RECIFE"/>
    <x v="0"/>
    <s v="20% - Mulheres (cis/trans/travesti)"/>
    <n v="147"/>
    <s v="Suplente"/>
    <s v="APOIO A MICRO E PEQUENAS EMPRESAS - REGIÃO METROPOLITANA"/>
    <n v="20"/>
    <n v="113"/>
    <x v="1"/>
  </r>
  <r>
    <s v="on-443165340"/>
    <n v="61.8"/>
    <s v="GABRIEL DE LISBOA"/>
    <s v="APOIO A MICRO E PEQUENAS EMPRESAS"/>
    <s v="43.014.837/0001-00"/>
    <x v="0"/>
    <s v="PETROLÂNDIA"/>
    <x v="1"/>
    <s v="20% - Pessoa preta, parda e indígena (identidade racial/cor),"/>
    <n v="148"/>
    <s v="Suplente"/>
    <s v="APOIO A MICRO E PEQUENAS EMPRESAS - SERTÃO"/>
    <n v="10"/>
    <n v="14"/>
    <x v="0"/>
  </r>
  <r>
    <s v="on-2132345181"/>
    <n v="61.524999999999999"/>
    <s v="JOSE LUCAS SANTOS DE SOUZA 13818632480"/>
    <s v="APOIO A MICRO E PEQUENAS EMPRESAS"/>
    <s v="46.717.486/0001-84"/>
    <x v="0"/>
    <s v="PESQUEIRA"/>
    <x v="2"/>
    <s v="15% - Povos e comunidades tradicionais, indígenas, quilombolas, de terreiro e (ou) ciganos (grupo étnico)"/>
    <n v="149"/>
    <s v="Suplente"/>
    <s v="APOIO A MICRO E PEQUENAS EMPRESAS - AGRESTE"/>
    <n v="10"/>
    <n v="13"/>
    <x v="0"/>
  </r>
  <r>
    <s v="on-272004118"/>
    <n v="61.5"/>
    <s v="RAVI MORENO ASSIS CESSE 01452511446"/>
    <s v="APOIO A MICRO E PEQUENAS EMPRESAS"/>
    <s v="18.408.429/0001-88"/>
    <x v="0"/>
    <s v="RECIFE"/>
    <x v="0"/>
    <s v="Não me enquadro em nenhuma das situações que dão direito ao percentual de indução na pontuação."/>
    <n v="150"/>
    <s v="Suplente"/>
    <s v="APOIO A MICRO E PEQUENAS EMPRESAS - REGIÃO METROPOLITANA"/>
    <n v="20"/>
    <n v="114"/>
    <x v="1"/>
  </r>
  <r>
    <s v="on-1529771199"/>
    <n v="61.5"/>
    <s v="FÁBRICA ESTÚDIOS LTDA"/>
    <s v="APOIO A MICRO E PEQUENAS EMPRESAS"/>
    <s v="03.767.725/0001-06"/>
    <x v="0"/>
    <s v="RECIFE"/>
    <x v="0"/>
    <s v="Não me enquadro em nenhuma das situações que dão direito ao percentual de indução na pontuação."/>
    <n v="151"/>
    <s v="Suplente"/>
    <s v="APOIO A MICRO E PEQUENAS EMPRESAS - REGIÃO METROPOLITANA"/>
    <n v="20"/>
    <n v="115"/>
    <x v="1"/>
  </r>
  <r>
    <s v="on-1747195296"/>
    <n v="61.2"/>
    <s v="26.432.808 ERBERT CRHISTIAN DE SOUZA DANTAS"/>
    <s v="APOIO A MICRO E PEQUENAS EMPRESAS"/>
    <s v="26.432.808/0001-31"/>
    <x v="1"/>
    <s v="PETROLÂNDIA"/>
    <x v="1"/>
    <s v="20% - Pessoa preta, parda e indígena (identidade racial/cor),"/>
    <n v="152"/>
    <s v="Suplente"/>
    <s v="APOIO A MICRO E PEQUENAS EMPRESAS - SERTÃO"/>
    <n v="10"/>
    <n v="15"/>
    <x v="0"/>
  </r>
  <r>
    <s v="on-1386220622"/>
    <n v="61.2"/>
    <s v="HASSAN FELLIPE DOS SANTOS"/>
    <s v="APOIO A MICRO E PEQUENAS EMPRESAS"/>
    <s v="20.022.111/0001-06"/>
    <x v="1"/>
    <s v="RECIFE"/>
    <x v="0"/>
    <s v="20% - Pessoa preta, parda e indígena (identidade racial/cor),"/>
    <n v="153"/>
    <s v="Suplente"/>
    <s v="APOIO A MICRO E PEQUENAS EMPRESAS - REGIÃO METROPOLITANA"/>
    <n v="20"/>
    <n v="116"/>
    <x v="1"/>
  </r>
  <r>
    <s v="on-1210195440"/>
    <n v="61.2"/>
    <s v="CLEICEANE MAYARA BARBOSA SOUSA BEZERRA 06462866411"/>
    <s v="APOIO A MICRO E PEQUENAS EMPRESAS"/>
    <s v="42.906.290/0001-87"/>
    <x v="0"/>
    <s v="MORENO"/>
    <x v="0"/>
    <s v="20% - Mulheres (cis/trans/travesti)"/>
    <n v="154"/>
    <s v="Suplente"/>
    <s v="APOIO A MICRO E PEQUENAS EMPRESAS - REGIÃO METROPOLITANA"/>
    <n v="20"/>
    <n v="117"/>
    <x v="1"/>
  </r>
  <r>
    <s v="on-2000895495"/>
    <n v="61"/>
    <s v="41.912.685 JOSE REIS DOS SANTOS"/>
    <s v="APOIO A MICRO E PEQUENAS EMPRESAS"/>
    <s v="41.912.685/0001-20"/>
    <x v="0"/>
    <s v="PETROLINA"/>
    <x v="1"/>
    <s v="Não me enquadro em nenhuma das situações que dão direito ao percentual de indução na pontuação."/>
    <n v="155"/>
    <s v="Suplente"/>
    <s v="APOIO A MICRO E PEQUENAS EMPRESAS - SERTÃO"/>
    <n v="10"/>
    <n v="16"/>
    <x v="1"/>
  </r>
  <r>
    <s v="on-329207497"/>
    <n v="60.95"/>
    <s v="THACIO DE OLIVEIRA COELHO 07223583428"/>
    <s v="APOIO A MICRO E PEQUENAS EMPRESAS"/>
    <s v="44.705.924/0001-69"/>
    <x v="2"/>
    <s v="PESQUEIRA"/>
    <x v="2"/>
    <s v="15% - Povos e comunidades tradicionais, indígenas, quilombolas, de terreiro e (ou) ciganos (grupo étnico)"/>
    <n v="156"/>
    <s v="Suplente"/>
    <s v="APOIO A MICRO E PEQUENAS EMPRESAS - AGRESTE"/>
    <n v="10"/>
    <n v="14"/>
    <x v="0"/>
  </r>
  <r>
    <s v="on-25512482"/>
    <n v="60.6"/>
    <s v="24.903.331 ALCIMAR VERISSIMO GOMES DE ALMEIDA"/>
    <s v="APOIO A MICRO E PEQUENAS EMPRESAS"/>
    <s v="24.903.331/0001-08"/>
    <x v="1"/>
    <s v="RECIFE"/>
    <x v="0"/>
    <s v="20% - Pessoa preta, parda e indígena (identidade racial/cor),"/>
    <n v="157"/>
    <s v="Suplente"/>
    <s v="APOIO A MICRO E PEQUENAS EMPRESAS - REGIÃO METROPOLITANA"/>
    <n v="20"/>
    <n v="118"/>
    <x v="1"/>
  </r>
  <r>
    <s v="on-1702978144"/>
    <n v="60.6"/>
    <s v="SENDA PRODUÇÕES AUDIOVISUAIS LTDA."/>
    <s v="APOIO A MICRO E PEQUENAS EMPRESAS"/>
    <s v="32.370.115/0001-64"/>
    <x v="1"/>
    <s v="RECIFE"/>
    <x v="0"/>
    <s v="20% - Pessoa preta, parda e indígena (identidade racial/cor),"/>
    <n v="158"/>
    <s v="Suplente"/>
    <s v="APOIO A MICRO E PEQUENAS EMPRESAS - REGIÃO METROPOLITANA"/>
    <n v="20"/>
    <n v="119"/>
    <x v="1"/>
  </r>
  <r>
    <s v="on-411572475"/>
    <n v="60.6"/>
    <s v="31.949.511 MARIA LUCIANA RODRIGUES DE OLIVEIRA"/>
    <s v="APOIO A MICRO E PEQUENAS EMPRESAS"/>
    <s v="31.949.511/0001-88"/>
    <x v="1"/>
    <s v="GRANITO"/>
    <x v="1"/>
    <s v="20% - Mulheres (cis/trans/travesti)"/>
    <n v="159"/>
    <s v="Suplente"/>
    <s v="APOIO A MICRO E PEQUENAS EMPRESAS - SERTÃO"/>
    <n v="10"/>
    <n v="17"/>
    <x v="1"/>
  </r>
  <r>
    <s v="on-1186403463"/>
    <n v="60.5"/>
    <s v="VICENTE EDUARDO LIMA BARBOSA FILHO 03769588479"/>
    <s v="APOIO A MICRO E PEQUENAS EMPRESAS"/>
    <s v="33.870.669/0001-93"/>
    <x v="0"/>
    <s v="RECIFE"/>
    <x v="0"/>
    <s v="Não me enquadro em nenhuma das situações que dão direito ao percentual de indução na pontuação."/>
    <n v="160"/>
    <s v="Suplente"/>
    <s v="APOIO A MICRO E PEQUENAS EMPRESAS - REGIÃO METROPOLITANA"/>
    <n v="20"/>
    <n v="120"/>
    <x v="1"/>
  </r>
  <r>
    <s v="on-1411078404"/>
    <n v="60.375"/>
    <s v="CHRISTIANO DA COSTA BOTELHO DA SILVA"/>
    <s v="APOIO A MICRO E PEQUENAS EMPRESAS"/>
    <s v="32.106.705/0001-84"/>
    <x v="2"/>
    <s v="OLINDA"/>
    <x v="0"/>
    <s v="15% - Povos e comunidades tradicionais, indígenas, quilombolas, de terreiro e (ou) ciganos (grupo étnico)"/>
    <n v="161"/>
    <s v="Suplente"/>
    <s v="APOIO A MICRO E PEQUENAS EMPRESAS - REGIÃO METROPOLITANA"/>
    <n v="20"/>
    <n v="121"/>
    <x v="0"/>
  </r>
  <r>
    <s v="on-1899972751"/>
    <n v="60"/>
    <s v="CARLOS R G DA SILVA PRODUÇÕES ARTÍSTICAS"/>
    <s v="APOIO A MICRO E PEQUENAS EMPRESAS"/>
    <s v="26.340.342/0001-44"/>
    <x v="0"/>
    <s v="CAMARAGIBE"/>
    <x v="0"/>
    <s v="Não me enquadro em nenhuma das situações que dão direito ao percentual de indução na pontuação."/>
    <n v="162"/>
    <s v="Suplente"/>
    <s v="APOIO A MICRO E PEQUENAS EMPRESAS - REGIÃO METROPOLITANA"/>
    <n v="20"/>
    <n v="122"/>
    <x v="1"/>
  </r>
  <r>
    <s v="on-2124960630"/>
    <n v="60"/>
    <s v="JOAO MARCELO ALVES PRODUCOES CULTURAIS"/>
    <s v="APOIO A MICRO E PEQUENAS EMPRESAS"/>
    <s v="43.204.568/0001-37"/>
    <x v="0"/>
    <s v="SURUBIM"/>
    <x v="2"/>
    <s v="Não me enquadro em nenhuma das situações que dão direito ao percentual de indução na pontuação."/>
    <n v="163"/>
    <s v="Suplente"/>
    <s v="APOIO A MICRO E PEQUENAS EMPRESAS - AGRESTE"/>
    <n v="10"/>
    <n v="15"/>
    <x v="0"/>
  </r>
  <r>
    <s v="on-360911785"/>
    <n v="60"/>
    <s v="068.343.074-27 SEBASTIÃO LINDOBERG DA SILVA CAMPOS"/>
    <s v="APOIO A MICRO E PEQUENAS EMPRESAS"/>
    <s v="38.408.131/0001-85"/>
    <x v="0"/>
    <s v="BONITO"/>
    <x v="2"/>
    <s v="Não me enquadro em nenhuma das situações que dão direito ao percentual de indução na pontuação."/>
    <n v="164"/>
    <s v="Suplente"/>
    <s v="APOIO A MICRO E PEQUENAS EMPRESAS - AGRESTE"/>
    <n v="10"/>
    <n v="16"/>
    <x v="0"/>
  </r>
  <r>
    <s v="on-163976554"/>
    <n v="60"/>
    <s v="43.622.400 LUIZ ANTONIO DE SOUZA CARVALHO JUNIOR"/>
    <s v="APOIO A MICRO E PEQUENAS EMPRESAS"/>
    <s v="43.622.400/0001-41"/>
    <x v="0"/>
    <s v="CAMARAGIBE"/>
    <x v="0"/>
    <s v="Não me enquadro em nenhuma das situações que dão direito ao percentual de indução na pontuação."/>
    <n v="165"/>
    <s v="Suplente"/>
    <s v="APOIO A MICRO E PEQUENAS EMPRESAS - REGIÃO METROPOLITANA"/>
    <n v="20"/>
    <n v="123"/>
    <x v="1"/>
  </r>
  <r>
    <s v="on-61044986"/>
    <n v="60"/>
    <s v="LAROIE AUDIOVISUAL LTDA"/>
    <s v="APOIO A MICRO E PEQUENAS EMPRESAS"/>
    <s v="38.660.545/0001-05"/>
    <x v="1"/>
    <s v="RECIFE"/>
    <x v="0"/>
    <s v="20% - Mulheres (cis/trans/travesti)"/>
    <n v="166"/>
    <s v="Suplente"/>
    <s v="APOIO A MICRO E PEQUENAS EMPRESAS - REGIÃO METROPOLITANA"/>
    <n v="20"/>
    <n v="124"/>
    <x v="1"/>
  </r>
  <r>
    <s v="on-1031157141"/>
    <n v="60"/>
    <s v="VERTIGO FILMES LTDA"/>
    <s v="APOIO A MICRO E PEQUENAS EMPRESAS"/>
    <s v="38.319.546/0001-82"/>
    <x v="1"/>
    <s v="CARUARU"/>
    <x v="2"/>
    <s v="20% - Pessoa preta, parda e indígena (identidade racial/cor),"/>
    <n v="167"/>
    <s v="Suplente"/>
    <s v="APOIO A MICRO E PEQUENAS EMPRESAS - AGRESTE"/>
    <n v="10"/>
    <n v="17"/>
    <x v="1"/>
  </r>
  <r>
    <s v="on-923017255"/>
    <n v="60"/>
    <s v="31.449.438 ALUAN DE SOUSA BRAGA"/>
    <s v="APOIO A MICRO E PEQUENAS EMPRESAS"/>
    <s v="31.449.438/0001-85"/>
    <x v="1"/>
    <s v="PETROLINA"/>
    <x v="1"/>
    <s v="20% - Pessoa preta, parda e indígena (identidade racial/cor),"/>
    <n v="168"/>
    <s v="Suplente"/>
    <s v="APOIO A MICRO E PEQUENAS EMPRESAS - SERTÃO"/>
    <n v="10"/>
    <n v="18"/>
    <x v="1"/>
  </r>
  <r>
    <s v="on-565534703"/>
    <n v="59.85"/>
    <s v="48.253.921 ALEXANDRE SILVA DE ALBUQUERQUE"/>
    <s v="APOIO A MICRO E PEQUENAS EMPRESAS"/>
    <s v="48.253.921/0001-92"/>
    <x v="0"/>
    <s v="RECIFE"/>
    <x v="0"/>
    <s v="5% - Pessoa Idosa (com a idade igual ou superior a 60 (sessenta) anos, ,5% - Pessoa com Deficiência."/>
    <n v="169"/>
    <s v="Suplente"/>
    <s v="APOIO A MICRO E PEQUENAS EMPRESAS - REGIÃO METROPOLITANA"/>
    <n v="20"/>
    <n v="125"/>
    <x v="1"/>
  </r>
  <r>
    <s v="on-968499425"/>
    <n v="59.5"/>
    <s v="DANIEL DOUGLAS CORREIA DA COSTA 06310448412"/>
    <s v="DISTRIBUIÇÃO"/>
    <s v="40.241.332/0001-82"/>
    <x v="0"/>
    <s v="RECIFE"/>
    <x v="0"/>
    <s v="Não me enquadro em nenhuma das situações que dão direito ao percentual de indução na pontuação."/>
    <n v="7"/>
    <s v="Selecionada"/>
    <s v="DISTRIBUIÇÃO - REGIÃO METROPOLITANA"/>
    <n v="4"/>
    <n v="7"/>
    <x v="0"/>
  </r>
  <r>
    <s v="on-45176226"/>
    <n v="59.5"/>
    <s v="RAFAEL GOMES SOUZA DE ASSIS 10694683477"/>
    <s v="APOIO A MICRO E PEQUENAS EMPRESAS"/>
    <s v="14.880.877/0001-29"/>
    <x v="0"/>
    <s v="PETROLÂNDIA"/>
    <x v="1"/>
    <s v="Não me enquadro em nenhuma das situações que dão direito ao percentual de indução na pontuação."/>
    <n v="170"/>
    <s v="Suplente"/>
    <s v="APOIO A MICRO E PEQUENAS EMPRESAS - SERTÃO"/>
    <n v="10"/>
    <n v="19"/>
    <x v="1"/>
  </r>
  <r>
    <s v="on-483011716"/>
    <n v="59.5"/>
    <s v="PEDRO HENRIQUE DE SOUZA LEAO GOMES"/>
    <s v="APOIO A MICRO E PEQUENAS EMPRESAS"/>
    <s v="35.204.044/0001-18"/>
    <x v="0"/>
    <s v="RECIFE"/>
    <x v="0"/>
    <s v="Não me enquadro em nenhuma das situações que dão direito ao percentual de indução na pontuação."/>
    <n v="171"/>
    <s v="Suplente"/>
    <s v="APOIO A MICRO E PEQUENAS EMPRESAS - REGIÃO METROPOLITANA"/>
    <n v="20"/>
    <n v="126"/>
    <x v="1"/>
  </r>
  <r>
    <s v="on-452280638"/>
    <n v="59.4"/>
    <s v="JULIA MORIM DE MELO 03118532424"/>
    <s v="APOIO A MICRO E PEQUENAS EMPRESAS"/>
    <s v="28.876.624/0001-96"/>
    <x v="0"/>
    <s v="RECIFE"/>
    <x v="0"/>
    <s v="20% - Mulheres (cis/trans/travesti)"/>
    <n v="172"/>
    <s v="Suplente"/>
    <s v="APOIO A MICRO E PEQUENAS EMPRESAS - REGIÃO METROPOLITANA"/>
    <n v="20"/>
    <n v="127"/>
    <x v="1"/>
  </r>
  <r>
    <s v="on-1721662386"/>
    <n v="59"/>
    <s v="ZUMBAYLLU MESMO ASSIM A GENTE FAZ PRODUCOES CINEMATOGRAFICAS LTDA"/>
    <s v="APOIO A MICRO E PEQUENAS EMPRESAS"/>
    <s v="10.233.319/0001-10"/>
    <x v="0"/>
    <s v="RECIFE"/>
    <x v="0"/>
    <s v="Não me enquadro em nenhuma das situações que dão direito ao percentual de indução na pontuação."/>
    <n v="173"/>
    <s v="Suplente"/>
    <s v="APOIO A MICRO E PEQUENAS EMPRESAS - REGIÃO METROPOLITANA"/>
    <n v="20"/>
    <n v="128"/>
    <x v="1"/>
  </r>
  <r>
    <s v="on-1045313551"/>
    <n v="59"/>
    <s v="GALDINO E SOBEL PRODUÇÕES CINEMATOGRÁFICAS LTDA"/>
    <s v="APOIO A MICRO E PEQUENAS EMPRESAS"/>
    <s v="32.850.129/0001-85"/>
    <x v="0"/>
    <s v="CARUARU"/>
    <x v="2"/>
    <s v="Não me enquadro em nenhuma das situações que dão direito ao percentual de indução na pontuação."/>
    <n v="174"/>
    <s v="Suplente"/>
    <s v="APOIO A MICRO E PEQUENAS EMPRESAS - AGRESTE"/>
    <n v="10"/>
    <n v="18"/>
    <x v="1"/>
  </r>
  <r>
    <s v="on-574700684"/>
    <n v="58.8"/>
    <s v="RENATA CALDAS DE SOUZA 53961323100"/>
    <s v="APOIO A MICRO E PEQUENAS EMPRESAS"/>
    <s v="43.902.914/0001-50"/>
    <x v="0"/>
    <s v="RECIFE"/>
    <x v="0"/>
    <s v="20% - Mulheres (cis/trans/travesti)"/>
    <n v="175"/>
    <s v="Suplente"/>
    <s v="APOIO A MICRO E PEQUENAS EMPRESAS - REGIÃO METROPOLITANA"/>
    <n v="20"/>
    <n v="129"/>
    <x v="1"/>
  </r>
  <r>
    <s v="on-1620600997"/>
    <n v="58.8"/>
    <s v="MARINA ARAUJO GOMES 10776369466"/>
    <s v="APOIO A MICRO E PEQUENAS EMPRESAS"/>
    <s v="36.874.292/0001-39"/>
    <x v="1"/>
    <s v="RECIFE"/>
    <x v="0"/>
    <s v="20% - Pessoa preta, parda e indígena (identidade racial/cor),"/>
    <n v="176"/>
    <s v="Suplente"/>
    <s v="APOIO A MICRO E PEQUENAS EMPRESAS - REGIÃO METROPOLITANA"/>
    <n v="20"/>
    <n v="130"/>
    <x v="1"/>
  </r>
  <r>
    <s v="on-1716673069"/>
    <n v="58.8"/>
    <s v="AROMA FILMES LTDA ME"/>
    <s v="APOIO A MICRO E PEQUENAS EMPRESAS"/>
    <s v="02.908.530/0001-68"/>
    <x v="0"/>
    <s v="RECIFE"/>
    <x v="0"/>
    <s v="20% - Mulheres (cis/trans/travesti)"/>
    <n v="177"/>
    <s v="Suplente"/>
    <s v="APOIO A MICRO E PEQUENAS EMPRESAS - REGIÃO METROPOLITANA"/>
    <n v="20"/>
    <n v="131"/>
    <x v="1"/>
  </r>
  <r>
    <s v="on-1009527183"/>
    <n v="58.5"/>
    <s v="ERIKO RENAN ARAUJO DE MORAES 07166130423"/>
    <s v="APOIO A MICRO E PEQUENAS EMPRESAS"/>
    <s v="28.198.052/0001-33"/>
    <x v="0"/>
    <s v="GARANHUNS"/>
    <x v="2"/>
    <s v="Não me enquadro em nenhuma das situações que dão direito ao percentual de indução na pontuação."/>
    <n v="178"/>
    <s v="Suplente"/>
    <s v="APOIO A MICRO E PEQUENAS EMPRESAS - AGRESTE"/>
    <n v="10"/>
    <n v="19"/>
    <x v="1"/>
  </r>
  <r>
    <s v="on-61690542"/>
    <n v="58.2"/>
    <s v="MARINA PAULA DOS SANTOS SILVA 06525656460"/>
    <s v="APOIO A MICRO E PEQUENAS EMPRESAS"/>
    <s v="32.472.481/0001-24"/>
    <x v="0"/>
    <s v="RECIFE"/>
    <x v="0"/>
    <s v="20% - Mulheres (cis/trans/travesti)"/>
    <n v="179"/>
    <s v="Suplente"/>
    <s v="APOIO A MICRO E PEQUENAS EMPRESAS - REGIÃO METROPOLITANA"/>
    <n v="20"/>
    <n v="132"/>
    <x v="1"/>
  </r>
  <r>
    <s v="on-1096437551"/>
    <n v="58.2"/>
    <s v="ISLA VALESKA COSTA CAMPOS"/>
    <s v="APOIO A MICRO E PEQUENAS EMPRESAS"/>
    <s v="33.485.659/0001-34"/>
    <x v="0"/>
    <s v="AFOGADOS DA INGAZEIRA"/>
    <x v="1"/>
    <s v="20% - Mulheres (cis/trans/travesti)"/>
    <n v="180"/>
    <s v="Suplente"/>
    <s v="APOIO A MICRO E PEQUENAS EMPRESAS - SERTÃO"/>
    <n v="10"/>
    <n v="20"/>
    <x v="1"/>
  </r>
  <r>
    <s v="on-4485128"/>
    <n v="58.2"/>
    <s v="RENATA PONTES CLAUS 03928740407"/>
    <s v="APOIO A MICRO E PEQUENAS EMPRESAS"/>
    <s v="21.231.952/0001-96"/>
    <x v="0"/>
    <s v="JABOATÃO DOS GUARARAPES"/>
    <x v="0"/>
    <s v="20% - Mulheres (cis/trans/travesti)"/>
    <n v="181"/>
    <s v="Suplente"/>
    <s v="APOIO A MICRO E PEQUENAS EMPRESAS - REGIÃO METROPOLITANA"/>
    <n v="20"/>
    <n v="133"/>
    <x v="1"/>
  </r>
  <r>
    <s v="on-1477392461"/>
    <n v="58"/>
    <s v="43.808.739 PEDRO FILLIPE DA SILVA"/>
    <s v="APOIO A MICRO E PEQUENAS EMPRESAS"/>
    <s v="43.808.739/0001-37"/>
    <x v="0"/>
    <s v="BEZERROS"/>
    <x v="2"/>
    <s v="Não me enquadro em nenhuma das situações que dão direito ao percentual de indução na pontuação."/>
    <n v="182"/>
    <s v="Suplente"/>
    <s v="APOIO A MICRO E PEQUENAS EMPRESAS - AGRESTE"/>
    <n v="10"/>
    <n v="20"/>
    <x v="1"/>
  </r>
  <r>
    <s v="on-870007714"/>
    <n v="57"/>
    <s v="ONOMATOPEIA IDEIAS SONORAS LTDA"/>
    <s v="APOIO A MICRO E PEQUENAS EMPRESAS"/>
    <s v="04.490.617/0001-93"/>
    <x v="0"/>
    <s v="RECIFE"/>
    <x v="0"/>
    <s v="Não me enquadro em nenhuma das situações que dão direito ao percentual de indução na pontuação."/>
    <n v="183"/>
    <s v="Suplente"/>
    <s v="APOIO A MICRO E PEQUENAS EMPRESAS - REGIÃO METROPOLITANA"/>
    <n v="20"/>
    <n v="134"/>
    <x v="1"/>
  </r>
  <r>
    <s v="on-417275830"/>
    <n v="57"/>
    <s v="JOSE VINICIUS REIS GOUVEIA"/>
    <s v="APOIO A MICRO E PEQUENAS EMPRESAS"/>
    <s v="43.701.982/0001-51"/>
    <x v="0"/>
    <s v="RECIFE"/>
    <x v="0"/>
    <s v="Não me enquadro em nenhuma das situações que dão direito ao percentual de indução na pontuação."/>
    <n v="184"/>
    <s v="Suplente"/>
    <s v="APOIO A MICRO E PEQUENAS EMPRESAS - REGIÃO METROPOLITANA"/>
    <n v="20"/>
    <n v="135"/>
    <x v="1"/>
  </r>
  <r>
    <s v="on-1669298218"/>
    <n v="57"/>
    <s v="JÉSSIKA SUELLEN LEMES BERTANI 37250380826"/>
    <s v="APOIO A MICRO E PEQUENAS EMPRESAS"/>
    <s v="34.438.356/0001-23"/>
    <x v="0"/>
    <s v="ARCOVERDE"/>
    <x v="1"/>
    <s v="20% - Mulheres (cis/trans/travesti)"/>
    <n v="185"/>
    <s v="Suplente"/>
    <s v="APOIO A MICRO E PEQUENAS EMPRESAS - SERTÃO"/>
    <n v="10"/>
    <n v="21"/>
    <x v="1"/>
  </r>
  <r>
    <s v="on-2037000997"/>
    <n v="57"/>
    <s v="FARKATT PRODUCOES LTDA"/>
    <s v="APOIO A MICRO E PEQUENAS EMPRESAS"/>
    <s v="17.433.250/0001-18"/>
    <x v="0"/>
    <s v="RECIFE"/>
    <x v="0"/>
    <s v="Não me enquadro em nenhuma das situações que dão direito ao percentual de indução na pontuação."/>
    <n v="186"/>
    <s v="Suplente"/>
    <s v="APOIO A MICRO E PEQUENAS EMPRESAS - REGIÃO METROPOLITANA"/>
    <n v="20"/>
    <n v="136"/>
    <x v="1"/>
  </r>
  <r>
    <s v="on-201593737"/>
    <n v="57"/>
    <s v="ÚRSULA DAMASIO FREIRE"/>
    <s v="APOIO A MICRO E PEQUENAS EMPRESAS"/>
    <s v="27.120.913/0001-06"/>
    <x v="0"/>
    <s v="RECIFE"/>
    <x v="0"/>
    <s v="20% - Mulheres (cis/trans/travesti)"/>
    <n v="187"/>
    <s v="Suplente"/>
    <s v="APOIO A MICRO E PEQUENAS EMPRESAS - REGIÃO METROPOLITANA"/>
    <n v="20"/>
    <n v="137"/>
    <x v="1"/>
  </r>
  <r>
    <s v="on-2108884237"/>
    <n v="57"/>
    <s v="29.004.398 ETELVINA MARIA MENEZES ARAGAO"/>
    <s v="APOIO A MICRO E PEQUENAS EMPRESAS"/>
    <s v="29.004.398/0001-16"/>
    <x v="0"/>
    <s v="RECIFE"/>
    <x v="0"/>
    <s v="20% - Mulheres (cis/trans/travesti)"/>
    <n v="188"/>
    <s v="Suplente"/>
    <s v="APOIO A MICRO E PEQUENAS EMPRESAS - REGIÃO METROPOLITANA"/>
    <n v="20"/>
    <n v="138"/>
    <x v="1"/>
  </r>
  <r>
    <s v="on-193357487"/>
    <n v="56.5"/>
    <s v="AFONSO LUCAS AMORIM SANTIAGO MACIEL 11827891459"/>
    <s v="APOIO A MICRO E PEQUENAS EMPRESAS"/>
    <s v="28.711.428/0001-61"/>
    <x v="0"/>
    <s v="VITÓRIA DE SANTO ANTÃO"/>
    <x v="3"/>
    <s v="Não me enquadro em nenhuma das situações que dão direito ao percentual de indução na pontuação."/>
    <n v="189"/>
    <s v="Suplente"/>
    <s v="APOIO A MICRO E PEQUENAS EMPRESAS - ZONA DA MATA"/>
    <n v="10"/>
    <n v="10"/>
    <x v="0"/>
  </r>
  <r>
    <s v="on-480328094"/>
    <n v="56.5"/>
    <s v="ARRUDA E GARCIA PRODUCOES LTDA"/>
    <s v="APOIO A MICRO E PEQUENAS EMPRESAS"/>
    <s v="29.389.206/0001-37"/>
    <x v="0"/>
    <s v="RECIFE"/>
    <x v="0"/>
    <s v="Não me enquadro em nenhuma das situações que dão direito ao percentual de indução na pontuação."/>
    <n v="190"/>
    <s v="Suplente"/>
    <s v="APOIO A MICRO E PEQUENAS EMPRESAS - REGIÃO METROPOLITANA"/>
    <n v="20"/>
    <n v="139"/>
    <x v="1"/>
  </r>
  <r>
    <s v="on-460524277"/>
    <n v="56.5"/>
    <s v="PAVÃO COMUNICAÇÃO E PRODUÇÃO AUDIOVISUAL LTDA"/>
    <s v="APOIO A MICRO E PEQUENAS EMPRESAS"/>
    <s v="45.931.923/0001-03"/>
    <x v="0"/>
    <s v="LAGOA DE ITAENGA"/>
    <x v="3"/>
    <s v="Não me enquadro em nenhuma das situações que dão direito ao percentual de indução na pontuação."/>
    <n v="191"/>
    <s v="Suplente"/>
    <s v="APOIO A MICRO E PEQUENAS EMPRESAS - ZONA DA MATA"/>
    <n v="10"/>
    <n v="11"/>
    <x v="0"/>
  </r>
  <r>
    <s v="on-1452736999"/>
    <n v="56.5"/>
    <s v="BABA PRODUCOES CINEMATOGRAFICAS E ARTISTICAS LTDA"/>
    <s v="APOIO A MICRO E PEQUENAS EMPRESAS"/>
    <s v="16.713.327/0001-40"/>
    <x v="0"/>
    <s v="RECIFE"/>
    <x v="0"/>
    <s v="Não me enquadro em nenhuma das situações que dão direito ao percentual de indução na pontuação."/>
    <n v="192"/>
    <s v="Suplente"/>
    <s v="APOIO A MICRO E PEQUENAS EMPRESAS - REGIÃO METROPOLITANA"/>
    <n v="20"/>
    <n v="140"/>
    <x v="1"/>
  </r>
  <r>
    <s v="on-1141835502"/>
    <n v="56.4"/>
    <s v="TAKE UM PRODUCAO DE FILME E EVENTOS LTDA"/>
    <s v="APOIO A MICRO E PEQUENAS EMPRESAS"/>
    <s v="31.306.088/0001-06"/>
    <x v="1"/>
    <s v="RECIFE"/>
    <x v="0"/>
    <s v="20% - Pessoa preta, parda e indígena (identidade racial/cor),"/>
    <n v="193"/>
    <s v="Suplente"/>
    <s v="APOIO A MICRO E PEQUENAS EMPRESAS - REGIÃO METROPOLITANA"/>
    <n v="20"/>
    <n v="141"/>
    <x v="1"/>
  </r>
  <r>
    <s v="on-1614964913"/>
    <n v="56.4"/>
    <s v="44.511.568 RAPHAEL MALTA CLASEN"/>
    <s v="APOIO A MICRO E PEQUENAS EMPRESAS"/>
    <s v="44.511.568/0001-42"/>
    <x v="0"/>
    <s v="RECIFE"/>
    <x v="0"/>
    <s v="20% - Pessoa preta, parda e indígena (identidade racial/cor),"/>
    <n v="194"/>
    <s v="Suplente"/>
    <s v="APOIO A MICRO E PEQUENAS EMPRESAS - REGIÃO METROPOLITANA"/>
    <n v="20"/>
    <n v="142"/>
    <x v="1"/>
  </r>
  <r>
    <s v="on-1081557424"/>
    <n v="56"/>
    <s v="49.449.698 EVERTON JOSE CUNHA AMORIM"/>
    <s v="APOIO A MICRO E PEQUENAS EMPRESAS"/>
    <s v="49.449.698/0001-16"/>
    <x v="0"/>
    <s v="CARUARU"/>
    <x v="2"/>
    <s v="Não me enquadro em nenhuma das situações que dão direito ao percentual de indução na pontuação."/>
    <n v="195"/>
    <s v="Suplente"/>
    <s v="APOIO A MICRO E PEQUENAS EMPRESAS - AGRESTE"/>
    <n v="10"/>
    <n v="21"/>
    <x v="1"/>
  </r>
  <r>
    <s v="on-2119180902"/>
    <n v="56"/>
    <s v="MARLIO AVILA DE C NEVES JUNIOR"/>
    <s v="APOIO A MICRO E PEQUENAS EMPRESAS"/>
    <s v="28.575.679/0001-66"/>
    <x v="0"/>
    <s v="RECIFE"/>
    <x v="0"/>
    <s v="Não me enquadro em nenhuma das situações que dão direito ao percentual de indução na pontuação."/>
    <n v="196"/>
    <s v="Suplente"/>
    <s v="APOIO A MICRO E PEQUENAS EMPRESAS - REGIÃO METROPOLITANA"/>
    <n v="20"/>
    <n v="143"/>
    <x v="1"/>
  </r>
  <r>
    <s v="on-1185756966"/>
    <n v="56"/>
    <s v="ADRIEL BARBOSA DE LIMA"/>
    <s v="APOIO A MICRO E PEQUENAS EMPRESAS"/>
    <s v="39.990.458/0001-70"/>
    <x v="0"/>
    <s v="BELO JARDIM"/>
    <x v="2"/>
    <s v="Não me enquadro em nenhuma das situações que dão direito ao percentual de indução na pontuação."/>
    <n v="197"/>
    <s v="Suplente"/>
    <s v="APOIO A MICRO E PEQUENAS EMPRESAS - AGRESTE"/>
    <n v="10"/>
    <n v="22"/>
    <x v="1"/>
  </r>
  <r>
    <s v="on-870583371"/>
    <n v="56"/>
    <s v="JOSÉ ANCHIETA DE MORAES DINIZ 01068093420"/>
    <s v="APOIO A MICRO E PEQUENAS EMPRESAS"/>
    <s v="14.973.310/0001-05"/>
    <x v="0"/>
    <s v="OLINDA"/>
    <x v="0"/>
    <s v="Não me enquadro em nenhuma das situações que dão direito ao percentual de indução na pontuação."/>
    <n v="198"/>
    <s v="Suplente"/>
    <s v="APOIO A MICRO E PEQUENAS EMPRESAS - REGIÃO METROPOLITANA"/>
    <n v="20"/>
    <n v="144"/>
    <x v="1"/>
  </r>
  <r>
    <s v="on-860437485"/>
    <n v="56"/>
    <s v="GUILHERME TENÓRIO PINTO DE ARAÚJO ME"/>
    <s v="APOIO A MICRO E PEQUENAS EMPRESAS"/>
    <s v="26.089.519/0001-81"/>
    <x v="0"/>
    <s v="RECIFE"/>
    <x v="0"/>
    <s v="Não me enquadro em nenhuma das situações que dão direito ao percentual de indução na pontuação."/>
    <n v="199"/>
    <s v="Suplente"/>
    <s v="APOIO A MICRO E PEQUENAS EMPRESAS - REGIÃO METROPOLITANA"/>
    <n v="20"/>
    <n v="145"/>
    <x v="1"/>
  </r>
  <r>
    <s v="on-929000641"/>
    <n v="55.8"/>
    <s v="ESTUDIO ORRA PRODUTORA DE AUDIOVISUAL LTDA"/>
    <s v="APOIO A MICRO E PEQUENAS EMPRESAS"/>
    <s v="31.859.914/0001-36"/>
    <x v="1"/>
    <s v="RECIFE"/>
    <x v="0"/>
    <s v="20% - Mulheres (cis/trans/travesti)"/>
    <n v="200"/>
    <s v="Suplente"/>
    <s v="APOIO A MICRO E PEQUENAS EMPRESAS - REGIÃO METROPOLITANA"/>
    <n v="20"/>
    <n v="146"/>
    <x v="1"/>
  </r>
  <r>
    <s v="on-2011389635"/>
    <n v="55.8"/>
    <s v="TATHIANNE CARLA ALMEIDA QUESADO 90024710415"/>
    <s v="APOIO A MICRO E PEQUENAS EMPRESAS"/>
    <s v="46.443.456/0001-27"/>
    <x v="0"/>
    <s v="RECIFE"/>
    <x v="0"/>
    <s v="20% - Mulheres (cis/trans/travesti)"/>
    <n v="201"/>
    <s v="Suplente"/>
    <s v="APOIO A MICRO E PEQUENAS EMPRESAS - REGIÃO METROPOLITANA"/>
    <n v="20"/>
    <n v="147"/>
    <x v="1"/>
  </r>
  <r>
    <s v="on-239362454"/>
    <n v="55.65"/>
    <s v="AFTMELCOPFOTO"/>
    <s v="APOIO A MICRO E PEQUENAS EMPRESAS"/>
    <s v="19.159.091/0001-30"/>
    <x v="0"/>
    <s v="RECIFE"/>
    <x v="0"/>
    <s v="5% - Pessoa Idosa (com a idade igual ou superior a 60 (sessenta) anos, ,5% - Pessoa com Deficiência."/>
    <n v="202"/>
    <s v="Suplente"/>
    <s v="APOIO A MICRO E PEQUENAS EMPRESAS - REGIÃO METROPOLITANA"/>
    <n v="20"/>
    <n v="148"/>
    <x v="1"/>
  </r>
  <r>
    <s v="on-1562655084"/>
    <n v="55.125"/>
    <s v="LUCINESCOPIA PRODUÇÕES CINEMATOGRÁFICAS E ARTÍSTICAS LTDA"/>
    <s v="APOIO A MICRO E PEQUENAS EMPRESAS"/>
    <s v="22.780.263/0001-01"/>
    <x v="0"/>
    <s v="RECIFE"/>
    <x v="0"/>
    <s v="5% - Pessoa Idosa (com a idade igual ou superior a 60 (sessenta) anos, ,5% - Pessoa com Deficiência."/>
    <n v="203"/>
    <s v="Suplente"/>
    <s v="APOIO A MICRO E PEQUENAS EMPRESAS - REGIÃO METROPOLITANA"/>
    <n v="20"/>
    <n v="149"/>
    <x v="1"/>
  </r>
  <r>
    <s v="on-221268665"/>
    <n v="55"/>
    <s v="14621058 JULIO CESAR DE ARAUJO"/>
    <s v="APOIO A MICRO E PEQUENAS EMPRESAS"/>
    <s v="14.621.058/0001-67"/>
    <x v="0"/>
    <s v="RECIFE"/>
    <x v="0"/>
    <s v="Não me enquadro em nenhuma das situações que dão direito ao percentual de indução na pontuação."/>
    <n v="204"/>
    <s v="Suplente"/>
    <s v="APOIO A MICRO E PEQUENAS EMPRESAS - REGIÃO METROPOLITANA"/>
    <n v="20"/>
    <n v="150"/>
    <x v="1"/>
  </r>
  <r>
    <s v="on-1737036702"/>
    <n v="55"/>
    <s v="AUTORIAS PRODUÇÕES CINEMATOGRÁFICAS LTDA"/>
    <s v="APOIO A MICRO E PEQUENAS EMPRESAS"/>
    <s v="19.265.893/0001-25"/>
    <x v="0"/>
    <s v="CARUARU"/>
    <x v="2"/>
    <s v="Não me enquadro em nenhuma das situações que dão direito ao percentual de indução na pontuação."/>
    <n v="205"/>
    <s v="Suplente"/>
    <s v="APOIO A MICRO E PEQUENAS EMPRESAS - AGRESTE"/>
    <n v="10"/>
    <n v="23"/>
    <x v="1"/>
  </r>
  <r>
    <s v="on-1017580534"/>
    <n v="54.6"/>
    <s v="JOSILDO DE SÁ CRUZ"/>
    <s v="APOIO A MICRO E PEQUENAS EMPRESAS"/>
    <s v="10.831.577/0001-07"/>
    <x v="0"/>
    <s v="RECIFE"/>
    <x v="0"/>
    <s v="20% - Pessoa preta, parda e indígena (identidade racial/cor),"/>
    <n v="206"/>
    <s v="Suplente"/>
    <s v="APOIO A MICRO E PEQUENAS EMPRESAS - REGIÃO METROPOLITANA"/>
    <n v="20"/>
    <n v="151"/>
    <x v="1"/>
  </r>
  <r>
    <s v="on-597649756"/>
    <n v="54.6"/>
    <s v="MARIANA PORTO DE QUEIROZ 80442226349"/>
    <s v="APOIO A MICRO E PEQUENAS EMPRESAS"/>
    <s v="14.739.067/0001-57"/>
    <x v="0"/>
    <s v="RECIFE"/>
    <x v="0"/>
    <s v="20% - Mulheres (cis/trans/travesti)"/>
    <n v="207"/>
    <s v="Suplente"/>
    <s v="APOIO A MICRO E PEQUENAS EMPRESAS - REGIÃO METROPOLITANA"/>
    <n v="20"/>
    <n v="152"/>
    <x v="1"/>
  </r>
  <r>
    <s v="on-1517033268"/>
    <n v="54.075000000000003"/>
    <s v="CABRA QUENTE FILMES LTDA"/>
    <s v="APOIO A MICRO E PEQUENAS EMPRESAS"/>
    <s v="08.277.315/0001-92"/>
    <x v="0"/>
    <s v="OLINDA"/>
    <x v="0"/>
    <s v="5% - Pessoa Idosa (com a idade igual ou superior a 60 (sessenta) anos, ,5% - Pessoa com Deficiência."/>
    <n v="208"/>
    <s v="Suplente"/>
    <s v="APOIO A MICRO E PEQUENAS EMPRESAS - REGIÃO METROPOLITANA"/>
    <n v="20"/>
    <n v="153"/>
    <x v="1"/>
  </r>
  <r>
    <s v="on-605116098"/>
    <n v="53.4"/>
    <s v="S. R. DE OLIVEIRA MELO"/>
    <s v="APOIO A MICRO E PEQUENAS EMPRESAS"/>
    <s v="12.919.669/0001-60"/>
    <x v="1"/>
    <s v="OLINDA"/>
    <x v="0"/>
    <s v="20% - Pessoa preta, parda e indígena (identidade racial/cor),"/>
    <n v="209"/>
    <s v="Suplente"/>
    <s v="APOIO A MICRO E PEQUENAS EMPRESAS - REGIÃO METROPOLITANA"/>
    <n v="20"/>
    <n v="154"/>
    <x v="1"/>
  </r>
  <r>
    <s v="on-2129818267"/>
    <n v="53.4"/>
    <s v="DEBORAH DE ALBUQUERQUE MARTINS 06045371402"/>
    <s v="APOIO A MICRO E PEQUENAS EMPRESAS"/>
    <s v="39.815.617/0001-09"/>
    <x v="0"/>
    <s v="RECIFE"/>
    <x v="0"/>
    <s v="20% - Mulheres (cis/trans/travesti)"/>
    <n v="210"/>
    <s v="Suplente"/>
    <s v="APOIO A MICRO E PEQUENAS EMPRESAS - REGIÃO METROPOLITANA"/>
    <n v="20"/>
    <n v="155"/>
    <x v="1"/>
  </r>
  <r>
    <s v="on-1476416252"/>
    <n v="53.4"/>
    <s v="OLIVIA BARBOSA LEITE TEIXEIRA"/>
    <s v="APOIO A MICRO E PEQUENAS EMPRESAS"/>
    <s v="15.540.911/0001-89"/>
    <x v="0"/>
    <s v="RECIFE"/>
    <x v="0"/>
    <s v="20% - Mulheres (cis/trans/travesti)"/>
    <n v="211"/>
    <s v="Suplente"/>
    <s v="APOIO A MICRO E PEQUENAS EMPRESAS - REGIÃO METROPOLITANA"/>
    <n v="20"/>
    <n v="156"/>
    <x v="1"/>
  </r>
  <r>
    <s v="on-1758163426"/>
    <n v="53.4"/>
    <s v="HELLYDA ALMEIDA DE BARROS CAVALCANTI 02598881508"/>
    <s v="APOIO A MICRO E PEQUENAS EMPRESAS"/>
    <s v="46.416.177/0001-74"/>
    <x v="0"/>
    <s v="PETROLINA"/>
    <x v="1"/>
    <s v="20% - Mulheres (cis/trans/travesti)"/>
    <n v="212"/>
    <s v="Suplente"/>
    <s v="APOIO A MICRO E PEQUENAS EMPRESAS - SERTÃO"/>
    <n v="10"/>
    <n v="22"/>
    <x v="1"/>
  </r>
  <r>
    <s v="on-268441509"/>
    <n v="53.024999999999999"/>
    <s v="3 BRASIS AUDIOVISUAL MULTIPLATAFORMA &amp; ECONOMIA CRIATIVA LTDA"/>
    <s v="APOIO A MICRO E PEQUENAS EMPRESAS"/>
    <s v="28.229.662/0001-57"/>
    <x v="0"/>
    <s v="RECIFE"/>
    <x v="0"/>
    <s v="5% - Pessoa Idosa (com a idade igual ou superior a 60 (sessenta) anos, ,5% - Pessoa com Deficiência."/>
    <n v="213"/>
    <s v="Suplente"/>
    <s v="APOIO A MICRO E PEQUENAS EMPRESAS - REGIÃO METROPOLITANA"/>
    <n v="20"/>
    <n v="157"/>
    <x v="1"/>
  </r>
  <r>
    <s v="on-1744514584"/>
    <n v="52.8"/>
    <s v="O PRAIALTA PRODUCOES DE FILMES LTDA"/>
    <s v="APOIO A MICRO E PEQUENAS EMPRESAS"/>
    <s v="30.330.601/0001-23"/>
    <x v="0"/>
    <s v="RECIFE"/>
    <x v="0"/>
    <s v="20% - Mulheres (cis/trans/travesti)"/>
    <n v="214"/>
    <s v="Suplente"/>
    <s v="APOIO A MICRO E PEQUENAS EMPRESAS - REGIÃO METROPOLITANA"/>
    <n v="20"/>
    <n v="158"/>
    <x v="1"/>
  </r>
  <r>
    <s v="on-600798099"/>
    <n v="52.8"/>
    <s v="JACARE PRODUCOES CINEMATOGRAFICAS LTDA"/>
    <s v="APOIO A MICRO E PEQUENAS EMPRESAS"/>
    <s v="12.985.991/0001-98"/>
    <x v="1"/>
    <s v="RECIFE"/>
    <x v="0"/>
    <s v="20% - Pessoa preta, parda e indígena (identidade racial/cor),"/>
    <n v="215"/>
    <s v="Suplente"/>
    <s v="APOIO A MICRO E PEQUENAS EMPRESAS - REGIÃO METROPOLITANA"/>
    <n v="20"/>
    <n v="159"/>
    <x v="1"/>
  </r>
  <r>
    <s v="on-20320592"/>
    <n v="52.8"/>
    <s v="JOSÉ ADRIANO FERREIRA"/>
    <s v="APOIO A MICRO E PEQUENAS EMPRESAS"/>
    <s v="21.780.478/0001-51"/>
    <x v="1"/>
    <s v="JABOATÃO DOS GUARARAPES"/>
    <x v="0"/>
    <s v="20% - Pessoa preta, parda e indígena (identidade racial/cor),"/>
    <n v="216"/>
    <s v="Suplente"/>
    <s v="APOIO A MICRO E PEQUENAS EMPRESAS - REGIÃO METROPOLITANA"/>
    <n v="20"/>
    <n v="160"/>
    <x v="1"/>
  </r>
  <r>
    <s v="on-1996752895"/>
    <n v="52.5"/>
    <s v="43.423.620 MARCIO HENRIQUE MELO DE ANDRADE"/>
    <s v="APOIO A MICRO E PEQUENAS EMPRESAS"/>
    <s v="43.423.620/0001-46"/>
    <x v="0"/>
    <s v="RECIFE"/>
    <x v="0"/>
    <s v="Não me enquadro em nenhuma das situações que dão direito ao percentual de indução na pontuação."/>
    <n v="217"/>
    <s v="Suplente"/>
    <s v="APOIO A MICRO E PEQUENAS EMPRESAS - REGIÃO METROPOLITANA"/>
    <n v="20"/>
    <n v="161"/>
    <x v="1"/>
  </r>
  <r>
    <s v="on-54424502"/>
    <n v="52.2"/>
    <s v="NMD PRODUTORA MULTICULTURAL LTDA"/>
    <s v="APOIO A MICRO E PEQUENAS EMPRESAS"/>
    <s v="40.124.905/0001-98"/>
    <x v="0"/>
    <s v="RECIFE"/>
    <x v="0"/>
    <s v="20% - Mulheres (cis/trans/travesti)"/>
    <n v="218"/>
    <s v="Suplente"/>
    <s v="APOIO A MICRO E PEQUENAS EMPRESAS - REGIÃO METROPOLITANA"/>
    <n v="20"/>
    <n v="162"/>
    <x v="1"/>
  </r>
  <r>
    <s v="on-125656586"/>
    <n v="52.2"/>
    <s v="LAIS CORDEIRO DOMINGUES"/>
    <s v="APOIO A MICRO E PEQUENAS EMPRESAS"/>
    <s v="23.362.215/0001-58"/>
    <x v="0"/>
    <s v="RECIFE"/>
    <x v="0"/>
    <s v="20% - Mulheres (cis/trans/travesti)"/>
    <n v="219"/>
    <s v="Suplente"/>
    <s v="APOIO A MICRO E PEQUENAS EMPRESAS - REGIÃO METROPOLITANA"/>
    <n v="20"/>
    <n v="163"/>
    <x v="1"/>
  </r>
  <r>
    <s v="on-42020167"/>
    <n v="52"/>
    <s v="PAJEÚ FILMES LTDA"/>
    <s v="APOIO A MICRO E PEQUENAS EMPRESAS"/>
    <s v="24.514.415/0001-41"/>
    <x v="0"/>
    <s v="AFOGADOS DA INGAZEIRA"/>
    <x v="1"/>
    <s v="Não me enquadro em nenhuma das situações que dão direito ao percentual de indução na pontuação."/>
    <n v="220"/>
    <s v="Suplente"/>
    <s v="APOIO A MICRO E PEQUENAS EMPRESAS - SERTÃO"/>
    <n v="10"/>
    <n v="23"/>
    <x v="1"/>
  </r>
  <r>
    <s v="on-796226138"/>
    <n v="52"/>
    <s v="LUCINDA PRODUÇÕES CINEMATOGRÁFICAS E ARTÍSTICAS LTDA"/>
    <s v="APOIO A MICRO E PEQUENAS EMPRESAS"/>
    <s v="14.595.634/0001-49"/>
    <x v="0"/>
    <s v="RECIFE"/>
    <x v="0"/>
    <s v="Não me enquadro em nenhuma das situações que dão direito ao percentual de indução na pontuação."/>
    <n v="221"/>
    <s v="Suplente"/>
    <s v="APOIO A MICRO E PEQUENAS EMPRESAS - REGIÃO METROPOLITANA"/>
    <n v="20"/>
    <n v="164"/>
    <x v="1"/>
  </r>
  <r>
    <s v="on-1866366147"/>
    <n v="52"/>
    <s v="NOVE FILMES PRODUÇÕES"/>
    <s v="APOIO A MICRO E PEQUENAS EMPRESAS"/>
    <s v="14.254.813/0001-12"/>
    <x v="0"/>
    <s v="RECIFE"/>
    <x v="0"/>
    <s v="Não me enquadro em nenhuma das situações que dão direito ao percentual de indução na pontuação."/>
    <n v="222"/>
    <s v="Suplente"/>
    <s v="APOIO A MICRO E PEQUENAS EMPRESAS - REGIÃO METROPOLITANA"/>
    <n v="20"/>
    <n v="165"/>
    <x v="1"/>
  </r>
  <r>
    <s v="on-1689998952"/>
    <n v="52"/>
    <s v="EDGARD HOMEM DE SIQUEIRA CAVALCANTI NETO 48018511187 MEI"/>
    <s v="APOIO A MICRO E PEQUENAS EMPRESAS"/>
    <s v="45.418.375/0001-04"/>
    <x v="0"/>
    <s v="RECIFE"/>
    <x v="0"/>
    <s v="Não me enquadro em nenhuma das situações que dão direito ao percentual de indução na pontuação."/>
    <n v="223"/>
    <s v="Suplente"/>
    <s v="APOIO A MICRO E PEQUENAS EMPRESAS - REGIÃO METROPOLITANA"/>
    <n v="20"/>
    <n v="166"/>
    <x v="1"/>
  </r>
  <r>
    <s v="on-233398531"/>
    <n v="51.6"/>
    <s v="SOFIA DE SOUZA FREIRE 70748694498"/>
    <s v="APOIO A MICRO E PEQUENAS EMPRESAS"/>
    <s v="40.246.236/0001-27"/>
    <x v="0"/>
    <s v="RECIFE"/>
    <x v="0"/>
    <s v="20% - Mulheres (cis/trans/travesti)"/>
    <n v="224"/>
    <s v="Suplente"/>
    <s v="APOIO A MICRO E PEQUENAS EMPRESAS - REGIÃO METROPOLITANA"/>
    <n v="20"/>
    <n v="167"/>
    <x v="1"/>
  </r>
  <r>
    <s v="on-205018882"/>
    <n v="51.6"/>
    <s v="32.193.572 ROGERIO PEREIRA DA SILVA"/>
    <s v="APOIO A MICRO E PEQUENAS EMPRESAS"/>
    <s v="32.193.572/0001-20"/>
    <x v="0"/>
    <s v="OLINDA"/>
    <x v="0"/>
    <s v="20% - Pessoa preta, parda e indígena (identidade racial/cor),"/>
    <n v="225"/>
    <s v="Suplente"/>
    <s v="APOIO A MICRO E PEQUENAS EMPRESAS - REGIÃO METROPOLITANA"/>
    <n v="20"/>
    <n v="168"/>
    <x v="1"/>
  </r>
  <r>
    <s v="on-616057509"/>
    <n v="51.6"/>
    <s v="29.100.092 DANILO GRACILIANO BARBOSA"/>
    <s v="APOIO A MICRO E PEQUENAS EMPRESAS"/>
    <s v="29.100.092/0001-63"/>
    <x v="0"/>
    <s v="PETROLÂNDIA"/>
    <x v="1"/>
    <s v="20% - Pessoa preta, parda e indígena (identidade racial/cor),"/>
    <n v="226"/>
    <s v="Suplente"/>
    <s v="APOIO A MICRO E PEQUENAS EMPRESAS - SERTÃO"/>
    <n v="10"/>
    <n v="24"/>
    <x v="1"/>
  </r>
  <r>
    <s v="on-440683744"/>
    <n v="51.5"/>
    <s v="MOISES GOMES DA SILVA 10868377465"/>
    <s v="APOIO A MICRO E PEQUENAS EMPRESAS"/>
    <s v="48.568.520/0001-21"/>
    <x v="0"/>
    <s v="SÃO JOSÉ DO EGITO"/>
    <x v="1"/>
    <s v="Não me enquadro em nenhuma das situações que dão direito ao percentual de indução na pontuação."/>
    <n v="227"/>
    <s v="Suplente"/>
    <s v="APOIO A MICRO E PEQUENAS EMPRESAS - SERTÃO"/>
    <n v="10"/>
    <n v="25"/>
    <x v="1"/>
  </r>
  <r>
    <s v="on-1796409874"/>
    <n v="51.45"/>
    <s v="PERDIDAS ILUSÕES LTDA"/>
    <s v="APOIO A MICRO E PEQUENAS EMPRESAS"/>
    <s v="10.485.031/0001-33"/>
    <x v="0"/>
    <s v="RECIFE"/>
    <x v="0"/>
    <s v="5% - Pessoa Idosa (com a idade igual ou superior a 60 (sessenta) anos, ,5% - Pessoa com Deficiência."/>
    <n v="228"/>
    <s v="Suplente"/>
    <s v="APOIO A MICRO E PEQUENAS EMPRESAS - REGIÃO METROPOLITANA"/>
    <n v="20"/>
    <n v="169"/>
    <x v="1"/>
  </r>
  <r>
    <s v="on-952248742"/>
    <n v="51"/>
    <s v="PIERO BIANCHI  04581176417"/>
    <s v="APOIO A MICRO E PEQUENAS EMPRESAS"/>
    <s v="27.612.495/0001-66"/>
    <x v="0"/>
    <s v="RECIFE"/>
    <x v="0"/>
    <s v="Não me enquadro em nenhuma das situações que dão direito ao percentual de indução na pontuação."/>
    <n v="229"/>
    <s v="Suplente"/>
    <s v="APOIO A MICRO E PEQUENAS EMPRESAS - REGIÃO METROPOLITANA"/>
    <n v="20"/>
    <n v="170"/>
    <x v="1"/>
  </r>
  <r>
    <s v="on-1054675346"/>
    <n v="51"/>
    <s v="IGOR SANTOS"/>
    <s v="APOIO A MICRO E PEQUENAS EMPRESAS"/>
    <s v="27.062.420/0001-59"/>
    <x v="0"/>
    <s v="RECIFE"/>
    <x v="0"/>
    <s v="Não me enquadro em nenhuma das situações que dão direito ao percentual de indução na pontuação."/>
    <n v="230"/>
    <s v="Suplente"/>
    <s v="APOIO A MICRO E PEQUENAS EMPRESAS - REGIÃO METROPOLITANA"/>
    <n v="20"/>
    <n v="171"/>
    <x v="1"/>
  </r>
  <r>
    <s v="on-419496026"/>
    <n v="50.924999999999997"/>
    <s v="ALL SCREENS PRODUCAO DE CONTEUDO AUDIOVISUAL LTDA"/>
    <s v="APOIO A MICRO E PEQUENAS EMPRESAS"/>
    <s v="07.579.479/0001-01"/>
    <x v="0"/>
    <s v="RECIFE"/>
    <x v="0"/>
    <s v="5% - Pessoa não cisgênero, ou outra variabilidade (Ler a descrição)"/>
    <n v="231"/>
    <s v="Suplente"/>
    <s v="APOIO A MICRO E PEQUENAS EMPRESAS - REGIÃO METROPOLITANA"/>
    <n v="20"/>
    <n v="172"/>
    <x v="1"/>
  </r>
  <r>
    <s v="on-1839420267"/>
    <n v="50.5"/>
    <s v="B52 DESENVOLVIMENTO CULTURAL"/>
    <s v="APOIO A MICRO E PEQUENAS EMPRESAS"/>
    <s v="03.339.414/0001-38"/>
    <x v="0"/>
    <s v="RECIFE"/>
    <x v="0"/>
    <s v="Não me enquadro em nenhuma das situações que dão direito ao percentual de indução na pontuação."/>
    <n v="232"/>
    <s v="Suplente"/>
    <s v="APOIO A MICRO E PEQUENAS EMPRESAS - REGIÃO METROPOLITANA"/>
    <n v="20"/>
    <n v="173"/>
    <x v="1"/>
  </r>
  <r>
    <s v="on-1857562512"/>
    <n v="50"/>
    <s v="CLECIO FERREIRA DE LIMA 03910996477"/>
    <s v="APOIO A MICRO E PEQUENAS EMPRESAS"/>
    <s v="14.028.603/0001-06"/>
    <x v="0"/>
    <s v="RECIFE"/>
    <x v="0"/>
    <s v="Não me enquadro em nenhuma das situações que dão direito ao percentual de indução na pontuação."/>
    <n v="233"/>
    <s v="Suplente"/>
    <s v="APOIO A MICRO E PEQUENAS EMPRESAS - REGIÃO METROPOLITANA"/>
    <n v="20"/>
    <n v="174"/>
    <x v="1"/>
  </r>
  <r>
    <s v="on-171447013"/>
    <n v="49.5"/>
    <s v="FELIPE CORREIA DE LIMA - MEI"/>
    <s v="APOIO A MICRO E PEQUENAS EMPRESAS"/>
    <s v="20.386.970/0001-84"/>
    <x v="0"/>
    <s v="CARUARU"/>
    <x v="2"/>
    <s v="Não me enquadro em nenhuma das situações que dão direito ao percentual de indução na pontuação."/>
    <n v="234"/>
    <s v="Suplente"/>
    <s v="APOIO A MICRO E PEQUENAS EMPRESAS - AGRESTE"/>
    <n v="10"/>
    <n v="24"/>
    <x v="1"/>
  </r>
  <r>
    <s v="on-931543483"/>
    <n v="49.2"/>
    <s v="GATOPARDO FILMES E PRODUÇÕES ARTÍSTICA LTDA ME"/>
    <s v="APOIO A MICRO E PEQUENAS EMPRESAS"/>
    <s v="28.087.974/0001-73"/>
    <x v="1"/>
    <s v="OLINDA"/>
    <x v="0"/>
    <s v="20% - Pessoa preta, parda e indígena (identidade racial/cor),"/>
    <n v="235"/>
    <s v="Suplente"/>
    <s v="APOIO A MICRO E PEQUENAS EMPRESAS - REGIÃO METROPOLITANA"/>
    <n v="20"/>
    <n v="175"/>
    <x v="1"/>
  </r>
  <r>
    <s v="on-1209214840"/>
    <n v="49.2"/>
    <s v="JARAGUÁ PRODUÇÕES E SERVIÇOS LTDA"/>
    <s v="APOIO A MICRO E PEQUENAS EMPRESAS"/>
    <s v="13.328.225/0001-13"/>
    <x v="0"/>
    <s v="RECIFE"/>
    <x v="0"/>
    <s v="20% - Mulheres (cis/trans/travesti)"/>
    <n v="236"/>
    <s v="Suplente"/>
    <s v="APOIO A MICRO E PEQUENAS EMPRESAS - REGIÃO METROPOLITANA"/>
    <n v="20"/>
    <n v="176"/>
    <x v="1"/>
  </r>
  <r>
    <s v="on-756096259"/>
    <n v="49.2"/>
    <s v="BELUGA PRODUÇÕES LTDA"/>
    <s v="APOIO A MICRO E PEQUENAS EMPRESAS"/>
    <s v="02.513.605/0001-01"/>
    <x v="0"/>
    <s v="RECIFE"/>
    <x v="0"/>
    <s v="20% - Mulheres (cis/trans/travesti)"/>
    <n v="237"/>
    <s v="Suplente"/>
    <s v="APOIO A MICRO E PEQUENAS EMPRESAS - REGIÃO METROPOLITANA"/>
    <n v="20"/>
    <n v="177"/>
    <x v="1"/>
  </r>
  <r>
    <s v="on-821317603"/>
    <n v="49"/>
    <s v="WALTER WAGNER DE ANDRADE PEREIRA 09632781422"/>
    <s v="APOIO A MICRO E PEQUENAS EMPRESAS"/>
    <s v="29.407.043/0001-78"/>
    <x v="0"/>
    <s v="RECIFE"/>
    <x v="0"/>
    <s v="Não me enquadro em nenhuma das situações que dão direito ao percentual de indução na pontuação."/>
    <n v="238"/>
    <s v="Suplente"/>
    <s v="APOIO A MICRO E PEQUENAS EMPRESAS - REGIÃO METROPOLITANA"/>
    <n v="20"/>
    <n v="178"/>
    <x v="1"/>
  </r>
  <r>
    <s v="on-246574418"/>
    <n v="48.5"/>
    <s v="DIEGO ANTUNES SILVA FAUSTINI 08289116497"/>
    <s v="APOIO A MICRO E PEQUENAS EMPRESAS"/>
    <s v="30.792.992/0001-06"/>
    <x v="0"/>
    <s v="PETROLÂNDIA"/>
    <x v="1"/>
    <s v="Não me enquadro em nenhuma das situações que dão direito ao percentual de indução na pontuação."/>
    <n v="239"/>
    <s v="Suplente"/>
    <s v="APOIO A MICRO E PEQUENAS EMPRESAS - SERTÃO"/>
    <n v="10"/>
    <n v="26"/>
    <x v="1"/>
  </r>
  <r>
    <s v="on-561859277"/>
    <n v="48.5"/>
    <s v="PEDRO HENRIQUE SANTANA SILVA 05882027462"/>
    <s v="APOIO A MICRO E PEQUENAS EMPRESAS"/>
    <s v="47.084.823/0001-06"/>
    <x v="0"/>
    <s v="RECIFE"/>
    <x v="0"/>
    <s v="Não me enquadro em nenhuma das situações que dão direito ao percentual de indução na pontuação."/>
    <n v="240"/>
    <s v="Suplente"/>
    <s v="APOIO A MICRO E PEQUENAS EMPRESAS - REGIÃO METROPOLITANA"/>
    <n v="20"/>
    <n v="179"/>
    <x v="1"/>
  </r>
  <r>
    <s v="on-488586318"/>
    <n v="48"/>
    <s v="JANELA GESTÃO DE PROJETOS LTDA - ME"/>
    <s v="APOIO A MICRO E PEQUENAS EMPRESAS"/>
    <s v="18.410.808/0001-02"/>
    <x v="0"/>
    <s v="RECIFE"/>
    <x v="0"/>
    <s v="Não me enquadro em nenhuma das situações que dão direito ao percentual de indução na pontuação."/>
    <n v="241"/>
    <s v="Suplente"/>
    <s v="APOIO A MICRO E PEQUENAS EMPRESAS - REGIÃO METROPOLITANA"/>
    <n v="20"/>
    <n v="180"/>
    <x v="1"/>
  </r>
  <r>
    <s v="on-1212045398"/>
    <n v="48"/>
    <s v="ALESSANDRO DE FARIAS GUEDES ME"/>
    <s v="APOIO A MICRO E PEQUENAS EMPRESAS"/>
    <s v="13.273.176/0001-69"/>
    <x v="0"/>
    <s v="RECIFE"/>
    <x v="0"/>
    <s v="Não me enquadro em nenhuma das situações que dão direito ao percentual de indução na pontuação."/>
    <n v="242"/>
    <s v="Suplente"/>
    <s v="APOIO A MICRO E PEQUENAS EMPRESAS - REGIÃO METROPOLITANA"/>
    <n v="20"/>
    <n v="181"/>
    <x v="1"/>
  </r>
  <r>
    <s v="on-1010189764"/>
    <n v="48"/>
    <s v="SILVIO FRANCISCO DA SILVA 10496621483"/>
    <s v="APOIO A MICRO E PEQUENAS EMPRESAS"/>
    <s v="40.229.489/0001-92"/>
    <x v="0"/>
    <s v="RECIFE"/>
    <x v="0"/>
    <s v="Não me enquadro em nenhuma das situações que dão direito ao percentual de indução na pontuação."/>
    <n v="243"/>
    <s v="Suplente"/>
    <s v="APOIO A MICRO E PEQUENAS EMPRESAS - REGIÃO METROPOLITANA"/>
    <n v="20"/>
    <n v="182"/>
    <x v="1"/>
  </r>
  <r>
    <s v="on-1493895079"/>
    <n v="48"/>
    <s v="31.669.131 ALEF SOUZA PONTES"/>
    <s v="APOIO A MICRO E PEQUENAS EMPRESAS"/>
    <s v="31.669.131/0001-90"/>
    <x v="0"/>
    <s v="RECIFE"/>
    <x v="0"/>
    <s v="Não me enquadro em nenhuma das situações que dão direito ao percentual de indução na pontuação."/>
    <n v="244"/>
    <s v="Suplente"/>
    <s v="APOIO A MICRO E PEQUENAS EMPRESAS - REGIÃO METROPOLITANA"/>
    <n v="20"/>
    <n v="183"/>
    <x v="1"/>
  </r>
  <r>
    <s v="on-1320889278"/>
    <n v="47.4"/>
    <s v="MARINA GOMES PUGLIESI BRANCO"/>
    <s v="APOIO A MICRO E PEQUENAS EMPRESAS"/>
    <s v="47.412.253/0001-36"/>
    <x v="0"/>
    <s v="RECIFE"/>
    <x v="0"/>
    <s v="20% - Mulheres (cis/trans/travesti)"/>
    <n v="245"/>
    <s v="Suplente"/>
    <s v="APOIO A MICRO E PEQUENAS EMPRESAS - REGIÃO METROPOLITANA"/>
    <n v="20"/>
    <n v="184"/>
    <x v="1"/>
  </r>
  <r>
    <s v="on-5244003"/>
    <n v="47"/>
    <s v="ZDZ SERVICOS EDITORACAO LTDA"/>
    <s v="APOIO A MICRO E PEQUENAS EMPRESAS"/>
    <s v="01.267.260/0001-90"/>
    <x v="0"/>
    <s v="RECIFE"/>
    <x v="0"/>
    <s v="Não me enquadro em nenhuma das situações que dão direito ao percentual de indução na pontuação."/>
    <n v="246"/>
    <s v="Suplente"/>
    <s v="APOIO A MICRO E PEQUENAS EMPRESAS - REGIÃO METROPOLITANA"/>
    <n v="20"/>
    <n v="185"/>
    <x v="1"/>
  </r>
  <r>
    <s v="on-1341095732"/>
    <n v="46.5"/>
    <s v="ABEL ALVES DA SILVA FILHO 06426110418"/>
    <s v="APOIO A MICRO E PEQUENAS EMPRESAS"/>
    <s v="26.877.412/0001-06"/>
    <x v="0"/>
    <s v="PETROLÂNDIA"/>
    <x v="1"/>
    <s v="Não me enquadro em nenhuma das situações que dão direito ao percentual de indução na pontuação."/>
    <n v="247"/>
    <s v="Suplente"/>
    <s v="APOIO A MICRO E PEQUENAS EMPRESAS - SERTÃO"/>
    <n v="10"/>
    <n v="27"/>
    <x v="1"/>
  </r>
  <r>
    <s v="on-1597339499"/>
    <n v="46.5"/>
    <s v="TIAGO VELOSO CALAZANS 08019552464"/>
    <s v="APOIO A MICRO E PEQUENAS EMPRESAS"/>
    <s v="38.649.852/0001-87"/>
    <x v="0"/>
    <s v="OLINDA"/>
    <x v="0"/>
    <s v="Não me enquadro em nenhuma das situações que dão direito ao percentual de indução na pontuação."/>
    <n v="248"/>
    <s v="Suplente"/>
    <s v="APOIO A MICRO E PEQUENAS EMPRESAS - REGIÃO METROPOLITANA"/>
    <n v="20"/>
    <n v="186"/>
    <x v="1"/>
  </r>
  <r>
    <s v="on-1050376116"/>
    <n v="46"/>
    <s v="ULYSSES LUZ DE FARIAS"/>
    <s v="APOIO A MICRO E PEQUENAS EMPRESAS"/>
    <s v="43.262.184/0001-70"/>
    <x v="0"/>
    <s v="RECIFE"/>
    <x v="0"/>
    <s v="Não me enquadro em nenhuma das situações que dão direito ao percentual de indução na pontuação."/>
    <n v="249"/>
    <s v="Suplente"/>
    <s v="APOIO A MICRO E PEQUENAS EMPRESAS - REGIÃO METROPOLITANA"/>
    <n v="20"/>
    <n v="187"/>
    <x v="1"/>
  </r>
  <r>
    <s v="on-394538088"/>
    <n v="45.5"/>
    <s v="SANDRO ROGERIO DE SOUZA ALVES 53154886400"/>
    <s v="APOIO A MICRO E PEQUENAS EMPRESAS"/>
    <s v="22.361.761/0001-01"/>
    <x v="0"/>
    <s v="RECIFE"/>
    <x v="0"/>
    <s v="Não me enquadro em nenhuma das situações que dão direito ao percentual de indução na pontuação."/>
    <n v="250"/>
    <s v="Suplente"/>
    <s v="APOIO A MICRO E PEQUENAS EMPRESAS - REGIÃO METROPOLITANA"/>
    <n v="20"/>
    <n v="188"/>
    <x v="1"/>
  </r>
  <r>
    <s v="on-2140618595"/>
    <n v="45.5"/>
    <s v="RODRIGO BALTAR DE LUCENA"/>
    <s v="APOIO A MICRO E PEQUENAS EMPRESAS"/>
    <s v="35.656.695/0001-49"/>
    <x v="0"/>
    <s v="OLINDA"/>
    <x v="0"/>
    <s v="Não me enquadro em nenhuma das situações que dão direito ao percentual de indução na pontuação."/>
    <n v="251"/>
    <s v="Suplente"/>
    <s v="APOIO A MICRO E PEQUENAS EMPRESAS - REGIÃO METROPOLITANA"/>
    <n v="20"/>
    <n v="189"/>
    <x v="1"/>
  </r>
  <r>
    <s v="on-1927284893"/>
    <n v="45"/>
    <s v="14.818.654 FELIPEJOSE MENDONCA FERREIRA"/>
    <s v="APOIO A MICRO E PEQUENAS EMPRESAS"/>
    <s v="14.818.654/0001-31"/>
    <x v="0"/>
    <s v="RECIFE"/>
    <x v="0"/>
    <s v="Não me enquadro em nenhuma das situações que dão direito ao percentual de indução na pontuação."/>
    <n v="252"/>
    <s v="Suplente"/>
    <s v="APOIO A MICRO E PEQUENAS EMPRESAS - REGIÃO METROPOLITANA"/>
    <n v="20"/>
    <n v="190"/>
    <x v="1"/>
  </r>
  <r>
    <s v="on-1905149126"/>
    <n v="45"/>
    <s v="MANHA DO GATO PRODUCOES ARTISTICAS E AUDIOVISUAIS LTDA"/>
    <s v="APOIO A MICRO E PEQUENAS EMPRESAS"/>
    <s v="17.612.589/0001-81"/>
    <x v="0"/>
    <s v="RECIFE"/>
    <x v="0"/>
    <s v="Não me enquadro em nenhuma das situações que dão direito ao percentual de indução na pontuação."/>
    <n v="253"/>
    <s v="Suplente"/>
    <s v="APOIO A MICRO E PEQUENAS EMPRESAS - REGIÃO METROPOLITANA"/>
    <n v="20"/>
    <n v="191"/>
    <x v="1"/>
  </r>
  <r>
    <s v="on-1666389216"/>
    <n v="44.5"/>
    <s v="COLETIVO KAPI'WARA"/>
    <s v="APOIO A MICRO E PEQUENAS EMPRESAS"/>
    <s v="46.770.733/0001-06"/>
    <x v="0"/>
    <s v="RECIFE"/>
    <x v="0"/>
    <s v="Não me enquadro em nenhuma das situações que dão direito ao percentual de indução na pontuação."/>
    <n v="254"/>
    <s v="Suplente"/>
    <s v="APOIO A MICRO E PEQUENAS EMPRESAS - REGIÃO METROPOLITANA"/>
    <n v="20"/>
    <n v="192"/>
    <x v="1"/>
  </r>
  <r>
    <s v="on-865752970"/>
    <n v="44.5"/>
    <s v="TIAGO VINICIUS DO NASCIMENTO SILVA LIMA 10233175407"/>
    <s v="APOIO A MICRO E PEQUENAS EMPRESAS"/>
    <s v="39.682.707/0001-60"/>
    <x v="0"/>
    <s v="RECIFE"/>
    <x v="0"/>
    <s v="Não me enquadro em nenhuma das situações que dão direito ao percentual de indução na pontuação."/>
    <n v="255"/>
    <s v="Suplente"/>
    <s v="APOIO A MICRO E PEQUENAS EMPRESAS - REGIÃO METROPOLITANA"/>
    <n v="20"/>
    <n v="193"/>
    <x v="1"/>
  </r>
  <r>
    <s v="on-194712809"/>
    <n v="44.4"/>
    <s v="CASINHA PRODUÇÕES LTDA"/>
    <s v="APOIO A MICRO E PEQUENAS EMPRESAS"/>
    <s v="24.068.532/0001-29"/>
    <x v="0"/>
    <s v="RECIFE"/>
    <x v="0"/>
    <s v="20% - Mulheres (cis/trans/travesti)"/>
    <n v="256"/>
    <s v="Suplente"/>
    <s v="APOIO A MICRO E PEQUENAS EMPRESAS - REGIÃO METROPOLITANA"/>
    <n v="20"/>
    <n v="194"/>
    <x v="1"/>
  </r>
  <r>
    <s v="on-470303880"/>
    <n v="44"/>
    <s v="26.634.886 GILSON MORAES LARA"/>
    <s v="APOIO A MICRO E PEQUENAS EMPRESAS"/>
    <s v="26.634.886/0001-19"/>
    <x v="0"/>
    <s v="LAJEDO"/>
    <x v="2"/>
    <s v="Não me enquadro em nenhuma das situações que dão direito ao percentual de indução na pontuação."/>
    <n v="257"/>
    <s v="Suplente"/>
    <s v="APOIO A MICRO E PEQUENAS EMPRESAS - AGRESTE"/>
    <n v="10"/>
    <n v="25"/>
    <x v="1"/>
  </r>
  <r>
    <s v="on-1633225612"/>
    <n v="43.5"/>
    <s v="ARTHUR CARVALHO DE MOURA 08993298459"/>
    <s v="APOIO A MICRO E PEQUENAS EMPRESAS"/>
    <s v="26.536.267/0001-91"/>
    <x v="0"/>
    <s v="VITÓRIA DE SANTO ANTÃO"/>
    <x v="3"/>
    <s v="Não me enquadro em nenhuma das situações que dão direito ao percentual de indução na pontuação."/>
    <n v="258"/>
    <s v="Suplente"/>
    <s v="APOIO A MICRO E PEQUENAS EMPRESAS - ZONA DA MATA"/>
    <n v="10"/>
    <n v="12"/>
    <x v="0"/>
  </r>
  <r>
    <s v="on-1345405556"/>
    <n v="43"/>
    <s v="A2 DIGITAL PUBLICIDADE E PROPAGANDA LTDA"/>
    <s v="APOIO A MICRO E PEQUENAS EMPRESAS"/>
    <s v="28.480.492/0001-89"/>
    <x v="0"/>
    <s v="RECIFE"/>
    <x v="0"/>
    <s v="Não me enquadro em nenhuma das situações que dão direito ao percentual de indução na pontuação."/>
    <n v="259"/>
    <s v="Suplente"/>
    <s v="APOIO A MICRO E PEQUENAS EMPRESAS - REGIÃO METROPOLITANA"/>
    <n v="20"/>
    <n v="195"/>
    <x v="1"/>
  </r>
  <r>
    <s v="on-2077324201"/>
    <n v="42.6"/>
    <s v="NOT TOO BAD PRODUÇÃO DE CONTEÚDO AUDIOVISUAL LTDA"/>
    <s v="APOIO A MICRO E PEQUENAS EMPRESAS"/>
    <s v="12.824.729/0001-61"/>
    <x v="0"/>
    <s v="RECIFE"/>
    <x v="0"/>
    <s v="20% - Mulheres (cis/trans/travesti)"/>
    <n v="260"/>
    <s v="Suplente"/>
    <s v="APOIO A MICRO E PEQUENAS EMPRESAS - REGIÃO METROPOLITANA"/>
    <n v="20"/>
    <n v="196"/>
    <x v="1"/>
  </r>
  <r>
    <s v="on-557592364"/>
    <n v="42.5"/>
    <s v="40817396000189"/>
    <s v="APOIO A MICRO E PEQUENAS EMPRESAS"/>
    <s v="40.817.396/0001-89"/>
    <x v="0"/>
    <s v="RECIFE"/>
    <x v="0"/>
    <s v="Não me enquadro em nenhuma das situações que dão direito ao percentual de indução na pontuação."/>
    <n v="261"/>
    <s v="Suplente"/>
    <s v="APOIO A MICRO E PEQUENAS EMPRESAS - REGIÃO METROPOLITANA"/>
    <n v="20"/>
    <n v="197"/>
    <x v="1"/>
  </r>
  <r>
    <s v="on-182059864"/>
    <n v="42.5"/>
    <s v="RODRIGO ROMEIRO ASFORA - EPP"/>
    <s v="APOIO A MICRO E PEQUENAS EMPRESAS"/>
    <s v="14.303.241/0001-14"/>
    <x v="0"/>
    <s v="RECIFE"/>
    <x v="0"/>
    <s v="Não me enquadro em nenhuma das situações que dão direito ao percentual de indução na pontuação."/>
    <n v="262"/>
    <s v="Suplente"/>
    <s v="APOIO A MICRO E PEQUENAS EMPRESAS - REGIÃO METROPOLITANA"/>
    <n v="20"/>
    <n v="198"/>
    <x v="1"/>
  </r>
  <r>
    <s v="on-968360517"/>
    <n v="42"/>
    <s v="JEAN P C R DA SILVA"/>
    <s v="APOIO A MICRO E PEQUENAS EMPRESAS"/>
    <s v="29.341.839/0001-75"/>
    <x v="0"/>
    <s v="RECIFE"/>
    <x v="0"/>
    <s v="Não me enquadro em nenhuma das situações que dão direito ao percentual de indução na pontuação."/>
    <n v="263"/>
    <s v="Suplente"/>
    <s v="APOIO A MICRO E PEQUENAS EMPRESAS - REGIÃO METROPOLITANA"/>
    <n v="20"/>
    <n v="199"/>
    <x v="1"/>
  </r>
  <r>
    <s v="on-529936776"/>
    <n v="41"/>
    <s v="DOUGLAS GONÇALVES MONTEIRO 07623546406"/>
    <s v="APOIO A MICRO E PEQUENAS EMPRESAS"/>
    <s v="42.271.328/0001-92"/>
    <x v="0"/>
    <s v="GRAVATÁ"/>
    <x v="2"/>
    <s v="Não me enquadro em nenhuma das situações que dão direito ao percentual de indução na pontuação."/>
    <n v="264"/>
    <s v="Suplente"/>
    <s v="APOIO A MICRO E PEQUENAS EMPRESAS - AGRESTE"/>
    <n v="10"/>
    <n v="26"/>
    <x v="1"/>
  </r>
  <r>
    <s v="on-2002920566"/>
    <n v="40.799999999999997"/>
    <s v="ELIMAR PEREIRA DA SILVA FOTOGRAFIA E AUDIOVISUAL"/>
    <s v="APOIO A MICRO E PEQUENAS EMPRESAS"/>
    <s v="25.274.860/0001-44"/>
    <x v="1"/>
    <s v="IGARASSU"/>
    <x v="0"/>
    <s v="20% - Pessoa preta, parda e indígena (identidade racial/cor),"/>
    <n v="265"/>
    <s v="Suplente"/>
    <s v="APOIO A MICRO E PEQUENAS EMPRESAS - REGIÃO METROPOLITANA"/>
    <n v="20"/>
    <n v="200"/>
    <x v="1"/>
  </r>
  <r>
    <s v="on-1744523298"/>
    <n v="40.5"/>
    <s v="RAPHAEL FABRÍCIO COSTA LAGEDO"/>
    <s v="APOIO A MICRO E PEQUENAS EMPRESAS"/>
    <s v="35.579.686/0001-00"/>
    <x v="0"/>
    <s v="OLINDA"/>
    <x v="0"/>
    <s v="Não me enquadro em nenhuma das situações que dão direito ao percentual de indução na pontuação."/>
    <n v="266"/>
    <s v="Suplente"/>
    <s v="APOIO A MICRO E PEQUENAS EMPRESAS - REGIÃO METROPOLITANA"/>
    <n v="20"/>
    <n v="201"/>
    <x v="1"/>
  </r>
  <r>
    <s v="on-1657088714"/>
    <n v="40.200000000000003"/>
    <s v="ADERVAL FERREIRA ALEXANDRE JÚNIOR"/>
    <s v="APOIO A MICRO E PEQUENAS EMPRESAS"/>
    <s v="23.108.776/0001-25"/>
    <x v="1"/>
    <s v="ÁGUAS BELAS"/>
    <x v="2"/>
    <s v="20% - Pessoa preta, parda e indígena (identidade racial/cor),"/>
    <n v="267"/>
    <s v="Suplente"/>
    <s v="APOIO A MICRO E PEQUENAS EMPRESAS - AGRESTE"/>
    <n v="10"/>
    <n v="27"/>
    <x v="1"/>
  </r>
  <r>
    <s v="on-547170002"/>
    <n v="38.5"/>
    <s v="EDILMA MICHILES DIAS ASSUNCAO 02954241411"/>
    <s v="APOIO A MICRO E PEQUENAS EMPRESAS"/>
    <s v="22.775.617/0001-11"/>
    <x v="0"/>
    <s v="RECIFE"/>
    <x v="0"/>
    <s v="Não me enquadro em nenhuma das situações que dão direito ao percentual de indução na pontuação."/>
    <n v="268"/>
    <s v="Suplente"/>
    <s v="APOIO A MICRO E PEQUENAS EMPRESAS - REGIÃO METROPOLITANA"/>
    <n v="20"/>
    <n v="202"/>
    <x v="1"/>
  </r>
  <r>
    <s v="on-1011815528"/>
    <n v="38"/>
    <s v="MEZAABE VITORIANO DE MELO PUBLICIDADE &amp; COMUNICAÇÃO"/>
    <s v="APOIO A MICRO E PEQUENAS EMPRESAS"/>
    <s v="27.038.568/0001-58"/>
    <x v="0"/>
    <s v="BONITO"/>
    <x v="2"/>
    <s v="Não me enquadro em nenhuma das situações que dão direito ao percentual de indução na pontuação."/>
    <n v="269"/>
    <s v="Suplente"/>
    <s v="APOIO A MICRO E PEQUENAS EMPRESAS - AGRESTE"/>
    <n v="10"/>
    <n v="28"/>
    <x v="1"/>
  </r>
  <r>
    <s v="on-1160932867"/>
    <n v="38"/>
    <s v="LUIS VITOR MENDES DE AVELAR 00879671467"/>
    <s v="APOIO A MICRO E PEQUENAS EMPRESAS"/>
    <s v="18.754.208/0001-61"/>
    <x v="0"/>
    <s v="RECIFE"/>
    <x v="0"/>
    <s v="Não me enquadro em nenhuma das situações que dão direito ao percentual de indução na pontuação."/>
    <n v="270"/>
    <s v="Suplente"/>
    <s v="APOIO A MICRO E PEQUENAS EMPRESAS - REGIÃO METROPOLITANA"/>
    <n v="20"/>
    <n v="203"/>
    <x v="1"/>
  </r>
  <r>
    <s v="on-927668705"/>
    <n v="37.200000000000003"/>
    <s v="MARIA DE FATIMA ALVES DE MENESES"/>
    <s v="APOIO A MICRO E PEQUENAS EMPRESAS"/>
    <s v="29.909.513/0001-00"/>
    <x v="1"/>
    <s v="GOIANA"/>
    <x v="3"/>
    <s v="20% - Mulheres (cis/trans/travesti)"/>
    <n v="271"/>
    <s v="Suplente"/>
    <s v="APOIO A MICRO E PEQUENAS EMPRESAS - ZONA DA MATA"/>
    <n v="10"/>
    <n v="13"/>
    <x v="0"/>
  </r>
  <r>
    <s v="on-92147930"/>
    <n v="35"/>
    <s v="23.881.904 WALLCON REGIS FREITAS PEREIRA GOMES"/>
    <s v="APOIO A MICRO E PEQUENAS EMPRESAS"/>
    <s v="23.881.904/0001-79"/>
    <x v="0"/>
    <s v="RECIFE"/>
    <x v="0"/>
    <s v="Não me enquadro em nenhuma das situações que dão direito ao percentual de indução na pontuação."/>
    <n v="272"/>
    <s v="Suplente"/>
    <s v="APOIO A MICRO E PEQUENAS EMPRESAS - REGIÃO METROPOLITANA"/>
    <n v="20"/>
    <n v="20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s v="on-144336309"/>
    <n v="84"/>
    <s v="REMO PRODUÇÕES ARTÍSTICAS"/>
    <x v="0"/>
    <s v="12.824.397/0001-15"/>
    <s v="Vou concorrer APENAS na ampla concorrência"/>
    <s v="RECIFE"/>
    <s v="REGIÃO METROPOLITANA"/>
    <s v="20% - Mulheres (cis/trans/travesti)"/>
    <n v="1"/>
    <s v="Selecionada"/>
    <s v="APOIO A MICRO E PEQUENAS EMPRESAS - REGIÃO METROPOLITANA"/>
    <n v="20"/>
    <n v="1"/>
    <x v="0"/>
    <n v="47200"/>
  </r>
  <r>
    <s v="on-1707344909"/>
    <n v="84"/>
    <s v="COM ACESSIBILIDADE COMUNICACIONAL LTDA ME"/>
    <x v="0"/>
    <s v="18.928.157/0001-47"/>
    <s v="Desejo concorrer na cota destinada às pessoas negras e na ampla concorrência"/>
    <s v="RECIFE"/>
    <s v="REGIÃO METROPOLITANA"/>
    <s v="20% - Mulheres (cis/trans/travesti)"/>
    <n v="2"/>
    <s v="Selecionada"/>
    <s v="APOIO A MICRO E PEQUENAS EMPRESAS - REGIÃO METROPOLITANA"/>
    <n v="20"/>
    <n v="2"/>
    <x v="0"/>
    <n v="99978.4"/>
  </r>
  <r>
    <s v="on-2009228288"/>
    <n v="84"/>
    <s v="GARIMPO - PRODUÇÃO AUDIOVISUAL, CULTURAL E COMUNICAÇÃO LTDA"/>
    <x v="1"/>
    <s v="09.257.828/0001-02"/>
    <s v="Vou concorrer APENAS na ampla concorrência"/>
    <s v="RECIFE"/>
    <s v="REGIÃO METROPOLITANA"/>
    <s v="20% - Mulheres (cis/trans/travesti)"/>
    <n v="1"/>
    <s v="Selecionada"/>
    <s v="DISTRIBUIÇÃO - REGIÃO METROPOLITANA"/>
    <n v="4"/>
    <n v="1"/>
    <x v="0"/>
    <n v="129989.98"/>
  </r>
  <r>
    <s v="on-1315599641"/>
    <n v="84"/>
    <s v="VILAREJO FILMES LTDA"/>
    <x v="1"/>
    <s v="19.305.367/0001-41"/>
    <s v="Vou concorrer APENAS na ampla concorrência"/>
    <s v="RECIFE"/>
    <s v="REGIÃO METROPOLITANA"/>
    <s v="20% - Mulheres (cis/trans/travesti)"/>
    <n v="2"/>
    <s v="Selecionada"/>
    <s v="DISTRIBUIÇÃO - REGIÃO METROPOLITANA"/>
    <n v="4"/>
    <n v="2"/>
    <x v="0"/>
    <n v="129955"/>
  </r>
  <r>
    <s v="on-897466186"/>
    <n v="84"/>
    <s v="43.816.108 RAPHAELA GOMES DE OLIVEIRA"/>
    <x v="0"/>
    <s v="43.816.108/0001-60"/>
    <s v="Desejo concorrer na cota destinada às pessoas negras e na ampla concorrência"/>
    <s v="PETROLINA"/>
    <s v="SERTÃO"/>
    <s v="20% - Pessoa preta, parda e indígena (identidade racial/cor),"/>
    <n v="3"/>
    <s v="Selecionada"/>
    <s v="APOIO A MICRO E PEQUENAS EMPRESAS - SERTÃO"/>
    <n v="10"/>
    <n v="1"/>
    <x v="0"/>
    <n v="99866.06"/>
  </r>
  <r>
    <s v="on-172432204"/>
    <n v="84"/>
    <s v="ANA KATARINA SCERVINO OLIVEIRA"/>
    <x v="0"/>
    <s v="32.999.164/0001-60"/>
    <s v="Desejo concorrer na cota destinada às pessoas negras e na ampla concorrência"/>
    <s v="RECIFE"/>
    <s v="REGIÃO METROPOLITANA"/>
    <s v="20% - Mulheres (cis/trans/travesti)"/>
    <n v="4"/>
    <s v="Selecionada"/>
    <s v="APOIO A MICRO E PEQUENAS EMPRESAS - REGIÃO METROPOLITANA"/>
    <n v="20"/>
    <n v="3"/>
    <x v="0"/>
    <n v="62634.32"/>
  </r>
  <r>
    <s v="on-1850230174"/>
    <n v="83.4"/>
    <s v="CASA DE CINEMA DE OLINDA LTDA."/>
    <x v="0"/>
    <s v="25.425.945/0001-86"/>
    <s v="Vou concorrer APENAS na ampla concorrência"/>
    <s v="RECIFE"/>
    <s v="REGIÃO METROPOLITANA"/>
    <s v="20% - Mulheres (cis/trans/travesti)"/>
    <n v="5"/>
    <s v="Selecionada"/>
    <s v="APOIO A MICRO E PEQUENAS EMPRESAS - REGIÃO METROPOLITANA"/>
    <n v="20"/>
    <n v="4"/>
    <x v="0"/>
    <n v="100000"/>
  </r>
  <r>
    <s v="on-1760982745"/>
    <n v="83.4"/>
    <s v="MATEUS BERNARDO DA SILVA MENDONÇA 10825953499"/>
    <x v="0"/>
    <s v="32.661.327/0001-09"/>
    <s v="Desejo concorrer na cota destinada às pessoas negras e na ampla concorrência"/>
    <s v="OLINDA"/>
    <s v="REGIÃO METROPOLITANA"/>
    <s v="20% - Pessoa preta, parda e indígena (identidade racial/cor),"/>
    <n v="6"/>
    <s v="Selecionada"/>
    <s v="APOIO A MICRO E PEQUENAS EMPRESAS - REGIÃO METROPOLITANA"/>
    <n v="20"/>
    <n v="5"/>
    <x v="0"/>
    <n v="90101"/>
  </r>
  <r>
    <s v="on-1938309898"/>
    <n v="82.8"/>
    <s v="JUREMA PRODUÇÕES CINEMATOGRÁFICAS E TELEVISIVAS LTDA"/>
    <x v="0"/>
    <s v="17.508.492/0001-23"/>
    <s v="Vou concorrer APENAS na ampla concorrência"/>
    <s v="RECIFE"/>
    <s v="REGIÃO METROPOLITANA"/>
    <s v="20% - Mulheres (cis/trans/travesti)"/>
    <n v="7"/>
    <s v="Selecionada"/>
    <s v="APOIO A MICRO E PEQUENAS EMPRESAS - REGIÃO METROPOLITANA"/>
    <n v="20"/>
    <n v="6"/>
    <x v="0"/>
    <n v="99634"/>
  </r>
  <r>
    <s v="on-1321369169"/>
    <n v="82.8"/>
    <s v="DANIELLE FRANCA DA SILVA 05715868483"/>
    <x v="0"/>
    <s v="26.052.098/0001-14"/>
    <s v="Vou concorrer APENAS na ampla concorrência"/>
    <s v="JABOATÃO DOS GUARARAPES"/>
    <s v="REGIÃO METROPOLITANA"/>
    <s v="20% - Mulheres (cis/trans/travesti)"/>
    <n v="8"/>
    <s v="Selecionada"/>
    <s v="APOIO A MICRO E PEQUENAS EMPRESAS - REGIÃO METROPOLITANA"/>
    <n v="20"/>
    <n v="7"/>
    <x v="0"/>
    <n v="81210"/>
  </r>
  <r>
    <s v="on-57769519"/>
    <n v="82.8"/>
    <s v="MARCIA REZENDE FEITOZA 42775328881"/>
    <x v="0"/>
    <s v="44.130.387/0001-76"/>
    <s v="Vou concorrer APENAS na ampla concorrência"/>
    <s v="RECIFE"/>
    <s v="REGIÃO METROPOLITANA"/>
    <s v="20% - Mulheres (cis/trans/travesti)"/>
    <n v="9"/>
    <s v="Selecionada"/>
    <s v="APOIO A MICRO E PEQUENAS EMPRESAS - REGIÃO METROPOLITANA"/>
    <n v="20"/>
    <n v="8"/>
    <x v="0"/>
    <n v="81000"/>
  </r>
  <r>
    <s v="on-682427195"/>
    <n v="82.8"/>
    <s v="MARINA EMÍLIA SILVA CURCIO"/>
    <x v="0"/>
    <s v="36.002.377/0001-27"/>
    <s v="Desejo concorrer na cota destinada às pessoas negras e na ampla concorrência"/>
    <s v="RECIFE"/>
    <s v="REGIÃO METROPOLITANA"/>
    <s v="20% - Mulheres (cis/trans/travesti)"/>
    <n v="10"/>
    <s v="Selecionada"/>
    <s v="APOIO A MICRO E PEQUENAS EMPRESAS - REGIÃO METROPOLITANA"/>
    <n v="20"/>
    <n v="9"/>
    <x v="0"/>
    <n v="51814.54"/>
  </r>
  <r>
    <s v="on-2006860421"/>
    <n v="82.2"/>
    <s v="PIRANHAS PRODUÇÕES INICIATIVAS ARTISTICAS CULTURAS E CINEMATOGRAFICA LTDA M.E"/>
    <x v="0"/>
    <s v="28.435.332/0001-18"/>
    <s v="Desejo concorrer na cota destinada às pessoas negras e na ampla concorrência"/>
    <s v="RECIFE"/>
    <s v="REGIÃO METROPOLITANA"/>
    <s v="20% - Pessoa preta, parda e indígena (identidade racial/cor),"/>
    <n v="11"/>
    <s v="Selecionada"/>
    <s v="APOIO A MICRO E PEQUENAS EMPRESAS - REGIÃO METROPOLITANA"/>
    <n v="20"/>
    <n v="10"/>
    <x v="0"/>
    <n v="100000"/>
  </r>
  <r>
    <s v="on-1534687755"/>
    <n v="82.2"/>
    <s v="PAPO AMARELO PRODUÇÕES CINEMATOGRÁFICAS"/>
    <x v="0"/>
    <s v="23.747.020/0001-26"/>
    <s v="Desejo concorrer na cota destinada às pessoas negras e na ampla concorrência"/>
    <s v="RECIFE"/>
    <s v="REGIÃO METROPOLITANA"/>
    <s v="20% - Pessoa preta, parda e indígena (identidade racial/cor),"/>
    <n v="12"/>
    <s v="Selecionada"/>
    <s v="APOIO A MICRO E PEQUENAS EMPRESAS - REGIÃO METROPOLITANA"/>
    <n v="20"/>
    <n v="11"/>
    <x v="0"/>
    <n v="99819"/>
  </r>
  <r>
    <s v="on-1134564532"/>
    <n v="82.2"/>
    <s v="VENTANA FILMES LTDA ME"/>
    <x v="0"/>
    <s v="16.417.265/0001-20"/>
    <s v="Vou concorrer APENAS na ampla concorrência"/>
    <s v="RECIFE"/>
    <s v="REGIÃO METROPOLITANA"/>
    <s v="20% - Mulheres (cis/trans/travesti)"/>
    <n v="13"/>
    <s v="Selecionada"/>
    <s v="APOIO A MICRO E PEQUENAS EMPRESAS - REGIÃO METROPOLITANA"/>
    <n v="20"/>
    <n v="12"/>
    <x v="0"/>
    <n v="99600"/>
  </r>
  <r>
    <s v="on-1966022133"/>
    <n v="81.599999999999994"/>
    <s v="ALUMIA PRODUCAO DE FILMES LTDA"/>
    <x v="0"/>
    <s v="04.178.239/0001-07"/>
    <s v="Vou concorrer APENAS na ampla concorrência"/>
    <s v="RECIFE"/>
    <s v="REGIÃO METROPOLITANA"/>
    <s v="20% - Mulheres (cis/trans/travesti)"/>
    <n v="14"/>
    <s v="Selecionada"/>
    <s v="APOIO A MICRO E PEQUENAS EMPRESAS - REGIÃO METROPOLITANA"/>
    <n v="20"/>
    <n v="13"/>
    <x v="0"/>
    <n v="100000"/>
  </r>
  <r>
    <s v="on-1984329200"/>
    <n v="81.599999999999994"/>
    <s v="24.645.569 CESAR AUGUSTO PINHEIRO FLORENCIO"/>
    <x v="0"/>
    <s v="24.645.569/0001-72"/>
    <s v="Desejo concorrer na cota destinada às pessoas negras e na ampla concorrência"/>
    <s v="CARUARU"/>
    <s v="AGRESTE"/>
    <s v="20% - Pessoa preta, parda e indígena (identidade racial/cor),"/>
    <n v="15"/>
    <s v="Selecionada"/>
    <s v="APOIO A MICRO E PEQUENAS EMPRESAS - AGRESTE"/>
    <n v="10"/>
    <n v="1"/>
    <x v="0"/>
    <n v="100000"/>
  </r>
  <r>
    <s v="on-1517185485"/>
    <n v="81.599999999999994"/>
    <s v="MARILA SERRA DE ALBUQUERQUE MEDEIROS AUDIOVISUAL"/>
    <x v="0"/>
    <s v="30.775.058/0001-78"/>
    <s v="Vou concorrer APENAS na ampla concorrência"/>
    <s v="RECIFE"/>
    <s v="REGIÃO METROPOLITANA"/>
    <s v="20% - Mulheres (cis/trans/travesti)"/>
    <n v="16"/>
    <s v="Selecionada"/>
    <s v="APOIO A MICRO E PEQUENAS EMPRESAS - REGIÃO METROPOLITANA"/>
    <n v="20"/>
    <n v="14"/>
    <x v="0"/>
    <n v="76700.45"/>
  </r>
  <r>
    <s v="on-1036202845"/>
    <n v="81.599999999999994"/>
    <s v="42.135.724 EDSON RAMOS GOMES"/>
    <x v="0"/>
    <s v="42.135.724/0001-92"/>
    <s v="Desejo concorrer na cota destinada às pessoas negras e na ampla concorrência"/>
    <s v="VICÊNCIA"/>
    <s v="ZONA DA MATA"/>
    <s v="20% - Pessoa preta, parda e indígena (identidade racial/cor),"/>
    <n v="17"/>
    <s v="Selecionada"/>
    <s v="APOIO A MICRO E PEQUENAS EMPRESAS - ZONA DA MATA"/>
    <n v="10"/>
    <n v="1"/>
    <x v="0"/>
    <n v="100000"/>
  </r>
  <r>
    <s v="on-1767398063"/>
    <n v="81"/>
    <s v="OLINDA PRODUCOES CINEMATOGRAFICAS LTDA"/>
    <x v="0"/>
    <s v="32.844.183/0001-18"/>
    <s v="Vou concorrer APENAS na ampla concorrência"/>
    <s v="JABOATÃO DOS GUARARAPES"/>
    <s v="REGIÃO METROPOLITANA"/>
    <s v="20% - Mulheres (cis/trans/travesti)"/>
    <n v="18"/>
    <s v="Selecionada"/>
    <s v="APOIO A MICRO E PEQUENAS EMPRESAS - REGIÃO METROPOLITANA"/>
    <n v="20"/>
    <n v="15"/>
    <x v="0"/>
    <n v="100000"/>
  </r>
  <r>
    <s v="on-441933509"/>
    <n v="81"/>
    <s v="29.979.001 PEDRO VICTOR DE MELO SILVA"/>
    <x v="0"/>
    <s v="29.979.001/0001-01"/>
    <s v="Desejo concorrer na cota destinada às pessoas negras e na ampla concorrência"/>
    <s v="BEZERROS"/>
    <s v="AGRESTE"/>
    <s v="20% - Pessoa preta, parda e indígena (identidade racial/cor),"/>
    <n v="19"/>
    <s v="Selecionada"/>
    <s v="APOIO A MICRO E PEQUENAS EMPRESAS - AGRESTE"/>
    <n v="10"/>
    <n v="2"/>
    <x v="0"/>
    <n v="57499.7"/>
  </r>
  <r>
    <s v="on-691351531"/>
    <n v="80.5"/>
    <s v="DIEGO LEON DE ANDRADE NERY CAVALCANTI 08999175421"/>
    <x v="0"/>
    <s v="17.947.747/0001-54"/>
    <s v="Vou concorrer APENAS na ampla concorrência"/>
    <s v="RECIFE"/>
    <s v="REGIÃO METROPOLITANA"/>
    <s v="15% - Povos e comunidades tradicionais, indígenas, quilombolas, de terreiro e (ou) ciganos (grupo étnico)"/>
    <n v="20"/>
    <s v="Selecionada"/>
    <s v="APOIO A MICRO E PEQUENAS EMPRESAS - REGIÃO METROPOLITANA"/>
    <n v="20"/>
    <n v="16"/>
    <x v="0"/>
    <n v="98330"/>
  </r>
  <r>
    <s v="on-1658919043"/>
    <n v="80.400000000000006"/>
    <s v="INQUIETA CINEMA, CULTURA E COMUNICACAO LTDA."/>
    <x v="0"/>
    <s v="21.805.885/0001-76"/>
    <s v="Vou concorrer APENAS na ampla concorrência"/>
    <s v="RECIFE"/>
    <s v="REGIÃO METROPOLITANA"/>
    <s v="20% - Mulheres (cis/trans/travesti)"/>
    <n v="21"/>
    <s v="Selecionada"/>
    <s v="APOIO A MICRO E PEQUENAS EMPRESAS - REGIÃO METROPOLITANA"/>
    <n v="20"/>
    <n v="17"/>
    <x v="0"/>
    <n v="100000"/>
  </r>
  <r>
    <s v="on-1707234690"/>
    <n v="80.400000000000006"/>
    <s v="HEVELYNE FIGUEIREDO PEREIRA"/>
    <x v="0"/>
    <s v="23.709.059/0001-59"/>
    <s v="Vou concorrer APENAS na ampla concorrência"/>
    <s v="CARPINA"/>
    <s v="ZONA DA MATA"/>
    <s v="20% - Mulheres (cis/trans/travesti)"/>
    <n v="22"/>
    <s v="Selecionada"/>
    <s v="APOIO A MICRO E PEQUENAS EMPRESAS - ZONA DA MATA"/>
    <n v="10"/>
    <n v="2"/>
    <x v="0"/>
    <n v="42800"/>
  </r>
  <r>
    <s v="on-1723405669"/>
    <n v="80.400000000000006"/>
    <s v="REC PRODUTORES ASSOCIADOS LTDA"/>
    <x v="0"/>
    <s v="02.669.022/0001-74"/>
    <s v="Vou concorrer APENAS na ampla concorrência"/>
    <s v="RECIFE"/>
    <s v="REGIÃO METROPOLITANA"/>
    <s v="20% - Pessoa preta, parda e indígena (identidade racial/cor),"/>
    <n v="23"/>
    <s v="Selecionada"/>
    <s v="APOIO A MICRO E PEQUENAS EMPRESAS - REGIÃO METROPOLITANA"/>
    <n v="20"/>
    <n v="18"/>
    <x v="1"/>
    <n v="92400"/>
  </r>
  <r>
    <s v="on-2025217724"/>
    <n v="80.400000000000006"/>
    <s v="REVOADA PRODUCOES CINEMATOGRAFICAS E ARTISTICAS LTDA"/>
    <x v="0"/>
    <s v="36.048.621/0001-92"/>
    <s v="Desejo concorrer na cota destinada às pessoas negras e na ampla concorrência"/>
    <s v="RECIFE"/>
    <s v="REGIÃO METROPOLITANA"/>
    <s v="20% - Mulheres (cis/trans/travesti)"/>
    <n v="24"/>
    <s v="Selecionada"/>
    <s v="APOIO A MICRO E PEQUENAS EMPRESAS - REGIÃO METROPOLITANA"/>
    <n v="20"/>
    <n v="19"/>
    <x v="1"/>
    <n v="99984"/>
  </r>
  <r>
    <s v="on-1927289074"/>
    <n v="79.2"/>
    <s v="KIZOMBA PRODUÇÕES CINEMATOGRÁFICAS LTDA"/>
    <x v="0"/>
    <s v="34.714.172/0001-49"/>
    <s v="Desejo concorrer na cota destinada às pessoas negras e na ampla concorrência"/>
    <s v="RECIFE"/>
    <s v="REGIÃO METROPOLITANA"/>
    <s v="20% - Mulheres (cis/trans/travesti)"/>
    <n v="25"/>
    <s v="Selecionada"/>
    <s v="APOIO A MICRO E PEQUENAS EMPRESAS - REGIÃO METROPOLITANA"/>
    <n v="20"/>
    <n v="20"/>
    <x v="1"/>
    <n v="99842.12"/>
  </r>
  <r>
    <s v="on-681052158"/>
    <n v="79.2"/>
    <s v="BRUNO EDUARDO ALVES PEREIRA 06427742426"/>
    <x v="0"/>
    <s v="23.944.712/0001-64"/>
    <s v="Desejo concorrer na cota destinada às pessoas negras e na ampla concorrência"/>
    <s v="PAULISTA"/>
    <s v="REGIÃO METROPOLITANA"/>
    <s v="20% - Pessoa preta, parda e indígena (identidade racial/cor),"/>
    <n v="26"/>
    <s v="Selecionada"/>
    <s v="APOIO A MICRO E PEQUENAS EMPRESAS - REGIÃO METROPOLITANA"/>
    <n v="20"/>
    <n v="21"/>
    <x v="1"/>
    <n v="69900"/>
  </r>
  <r>
    <s v="on-671035510"/>
    <n v="79.2"/>
    <s v="VIDA LAZER PESTAÇÃO DE SERVIÇOS LTDA"/>
    <x v="0"/>
    <s v="14.375.897/0001-42"/>
    <s v="Vou concorrer APENAS na ampla concorrência"/>
    <s v="OLINDA"/>
    <s v="REGIÃO METROPOLITANA"/>
    <s v="20% - Mulheres (cis/trans/travesti)"/>
    <n v="27"/>
    <s v="Selecionada"/>
    <s v="APOIO A MICRO E PEQUENAS EMPRESAS - REGIÃO METROPOLITANA"/>
    <n v="20"/>
    <n v="22"/>
    <x v="1"/>
    <n v="99552"/>
  </r>
  <r>
    <s v="on-999761531"/>
    <n v="78"/>
    <s v="ORUM TUPI FILMES E PRODUTORA CULTURAL LTDA"/>
    <x v="0"/>
    <s v="19.302.796/0001-65"/>
    <s v="Desejo concorrer na cota destinada às pessoas negras e na ampla concorrência"/>
    <s v="RECIFE"/>
    <s v="REGIÃO METROPOLITANA"/>
    <s v="20% - Pessoa preta, parda e indígena (identidade racial/cor),"/>
    <n v="28"/>
    <s v="Selecionada"/>
    <s v="APOIO A MICRO E PEQUENAS EMPRESAS - REGIÃO METROPOLITANA"/>
    <n v="20"/>
    <n v="23"/>
    <x v="1"/>
    <n v="100000"/>
  </r>
  <r>
    <s v="on-1477383272"/>
    <n v="78"/>
    <s v="21.973.173 LEANDRO JOSE DA SILVA"/>
    <x v="0"/>
    <s v="21.973.173/0001-66"/>
    <s v="Desejo concorrer na cota destinada às pessoas negras e na ampla concorrência"/>
    <s v="CAETÉS"/>
    <s v="AGRESTE"/>
    <s v="20% - Pessoa preta, parda e indígena (identidade racial/cor),"/>
    <n v="29"/>
    <s v="Selecionada"/>
    <s v="APOIO A MICRO E PEQUENAS EMPRESAS - AGRESTE"/>
    <n v="10"/>
    <n v="3"/>
    <x v="0"/>
    <n v="99959.7"/>
  </r>
  <r>
    <s v="on-947653532"/>
    <n v="78"/>
    <s v="TULIO FILIPE SEABRA DA SILVA 08868542455"/>
    <x v="0"/>
    <s v="42.613.730/0001-08"/>
    <s v="Desejo concorrer na cota destinada às pessoas negras e na ampla concorrência"/>
    <s v="RECIFE"/>
    <s v="REGIÃO METROPOLITANA"/>
    <s v="20% - Pessoa preta, parda e indígena (identidade racial/cor),"/>
    <n v="30"/>
    <s v="Selecionada"/>
    <s v="APOIO A MICRO E PEQUENAS EMPRESAS - REGIÃO METROPOLITANA"/>
    <n v="20"/>
    <n v="24"/>
    <x v="1"/>
    <n v="40927"/>
  </r>
  <r>
    <s v="on-810179738"/>
    <n v="78"/>
    <s v="SARA REBECA PAULINO DE BRITO 09448716400"/>
    <x v="0"/>
    <s v="40.434.311/0001-83"/>
    <s v="Vou concorrer APENAS na ampla concorrência"/>
    <s v="OLINDA"/>
    <s v="REGIÃO METROPOLITANA"/>
    <s v="20% - Mulheres (cis/trans/travesti)"/>
    <n v="31"/>
    <s v="Selecionada"/>
    <s v="APOIO A MICRO E PEQUENAS EMPRESAS - REGIÃO METROPOLITANA"/>
    <n v="20"/>
    <n v="25"/>
    <x v="1"/>
    <n v="43400"/>
  </r>
  <r>
    <s v="on-531303222"/>
    <n v="77.400000000000006"/>
    <s v="GIRA CONTEUDO LTDA"/>
    <x v="0"/>
    <s v="36.609.787/0001-30"/>
    <s v="Desejo concorrer na cota destinada às pessoas negras e na ampla concorrência"/>
    <s v="RECIFE"/>
    <s v="REGIÃO METROPOLITANA"/>
    <s v="20% - Pessoa preta, parda e indígena (identidade racial/cor),"/>
    <n v="32"/>
    <s v="Selecionada"/>
    <s v="APOIO A MICRO E PEQUENAS EMPRESAS - REGIÃO METROPOLITANA"/>
    <n v="20"/>
    <n v="26"/>
    <x v="1"/>
    <n v="99989.26"/>
  </r>
  <r>
    <s v="on-655638895"/>
    <n v="76.8"/>
    <s v="16.917.088 ANDREA VERUSKA DE SOUZA ARAUJO"/>
    <x v="0"/>
    <s v="16.917.088/0001-40"/>
    <s v="Vou concorrer APENAS na ampla concorrência"/>
    <s v="OLINDA"/>
    <s v="REGIÃO METROPOLITANA"/>
    <s v="20% - Mulheres (cis/trans/travesti)"/>
    <n v="33"/>
    <s v="Selecionada"/>
    <s v="APOIO A MICRO E PEQUENAS EMPRESAS - REGIÃO METROPOLITANA"/>
    <n v="20"/>
    <n v="27"/>
    <x v="1"/>
    <n v="70000"/>
  </r>
  <r>
    <s v="on-857953557"/>
    <n v="76.8"/>
    <s v="MARIANA CRISTINA CAVALCANTE DA SILVA"/>
    <x v="0"/>
    <s v="48.270.701/0001-77"/>
    <s v="Desejo concorrer na cota destinada às pessoas negras e na ampla concorrência"/>
    <s v="RECIFE"/>
    <s v="REGIÃO METROPOLITANA"/>
    <s v="20% - Pessoa preta, parda e indígena (identidade racial/cor),"/>
    <n v="34"/>
    <s v="Selecionada"/>
    <s v="APOIO A MICRO E PEQUENAS EMPRESAS - REGIÃO METROPOLITANA"/>
    <n v="20"/>
    <n v="28"/>
    <x v="1"/>
    <n v="43481.77"/>
  </r>
  <r>
    <s v="on-451423480"/>
    <n v="76.8"/>
    <s v="STEPHANIE TANNUZIA SIQUEIRA SANTOS 06083135486"/>
    <x v="0"/>
    <s v="43.709.858/0001-32"/>
    <s v="Vou concorrer APENAS na ampla concorrência"/>
    <s v="BELO JARDIM"/>
    <s v="AGRESTE"/>
    <s v="20% - Mulheres (cis/trans/travesti)"/>
    <n v="35"/>
    <s v="Selecionada"/>
    <s v="APOIO A MICRO E PEQUENAS EMPRESAS - AGRESTE"/>
    <n v="10"/>
    <n v="4"/>
    <x v="0"/>
    <n v="64270"/>
  </r>
  <r>
    <s v="on-258572226"/>
    <n v="76.8"/>
    <s v="AFINCO PRODUÇÕES LTDA"/>
    <x v="0"/>
    <s v="45.339.057/0001-58"/>
    <s v="Desejo concorrer na cota destinada às pessoas negras e na ampla concorrência"/>
    <s v="RECIFE"/>
    <s v="REGIÃO METROPOLITANA"/>
    <s v="20% - Pessoa preta, parda e indígena (identidade racial/cor),"/>
    <n v="36"/>
    <s v="Selecionada"/>
    <s v="APOIO A MICRO E PEQUENAS EMPRESAS - REGIÃO METROPOLITANA"/>
    <n v="20"/>
    <n v="29"/>
    <x v="1"/>
    <n v="81503.97"/>
  </r>
  <r>
    <s v="on-2110526504"/>
    <n v="76.8"/>
    <s v="34.206.548 NATALY BARRETO SOARES"/>
    <x v="0"/>
    <s v="34.206.548/0001-04"/>
    <s v="Desejo concorrer na cota destinada às pessoas negras e na ampla concorrência"/>
    <s v="RECIFE"/>
    <s v="REGIÃO METROPOLITANA"/>
    <s v="20% - Pessoa preta, parda e indígena (identidade racial/cor),"/>
    <n v="37"/>
    <s v="Selecionada"/>
    <s v="APOIO A MICRO E PEQUENAS EMPRESAS - REGIÃO METROPOLITANA"/>
    <n v="20"/>
    <n v="30"/>
    <x v="1"/>
    <n v="69921.14"/>
  </r>
  <r>
    <s v="on-1459816777"/>
    <n v="76.8"/>
    <s v="CURUMIM PRODUÇÕES E COMUNICAÇÕES EIRELI ME"/>
    <x v="0"/>
    <s v="19.535.367/0001-38"/>
    <s v="Desejo concorrer na cota destinada às pessoas negras e na ampla concorrência"/>
    <s v="RECIFE"/>
    <s v="REGIÃO METROPOLITANA"/>
    <s v="20% - Mulheres (cis/trans/travesti)"/>
    <n v="38"/>
    <s v="Selecionada"/>
    <s v="APOIO A MICRO E PEQUENAS EMPRESAS - REGIÃO METROPOLITANA"/>
    <n v="20"/>
    <n v="31"/>
    <x v="1"/>
    <n v="99799.77"/>
  </r>
  <r>
    <s v="on-566316454"/>
    <n v="76.8"/>
    <s v="MANUELA BEZERRA GOUVEIA DE ANDRADE 06456046408"/>
    <x v="0"/>
    <s v="17.561.124/0001-49"/>
    <s v="Vou concorrer APENAS na ampla concorrência"/>
    <s v="RECIFE"/>
    <s v="REGIÃO METROPOLITANA"/>
    <s v="20% - Mulheres (cis/trans/travesti)"/>
    <n v="39"/>
    <s v="Selecionada"/>
    <s v="APOIO A MICRO E PEQUENAS EMPRESAS - REGIÃO METROPOLITANA"/>
    <n v="20"/>
    <n v="32"/>
    <x v="1"/>
    <n v="49649"/>
  </r>
  <r>
    <s v="on-1830096628"/>
    <n v="76.8"/>
    <s v="41.686.340 MATEUS GUEDES DE FIGUEIREDO LIMA"/>
    <x v="0"/>
    <s v="41.686.340/0001-03"/>
    <s v="Desejo concorrer na cota destinada às pessoas negras e na ampla concorrência"/>
    <s v="RECIFE"/>
    <s v="REGIÃO METROPOLITANA"/>
    <s v="20% - Pessoa preta, parda e indígena (identidade racial/cor),"/>
    <n v="40"/>
    <s v="Selecionada"/>
    <s v="APOIO A MICRO E PEQUENAS EMPRESAS - REGIÃO METROPOLITANA"/>
    <n v="20"/>
    <n v="33"/>
    <x v="1"/>
    <n v="55843.38"/>
  </r>
  <r>
    <s v="on-1796550627"/>
    <n v="76.8"/>
    <s v="CAMILA DA SILVA DE OLIVEIRA 09286598440"/>
    <x v="0"/>
    <s v="35.572.838/0001-34"/>
    <s v="Desejo concorrer na cota destinada às pessoas negras e na ampla concorrência"/>
    <s v="RECIFE"/>
    <s v="REGIÃO METROPOLITANA"/>
    <s v="20% - Pessoa preta, parda e indígena (identidade racial/cor),"/>
    <n v="41"/>
    <s v="Selecionada"/>
    <s v="APOIO A MICRO E PEQUENAS EMPRESAS - REGIÃO METROPOLITANA"/>
    <n v="20"/>
    <n v="34"/>
    <x v="1"/>
    <n v="48000"/>
  </r>
  <r>
    <s v="on-237515449"/>
    <n v="76.8"/>
    <s v="JOAO VICTOR SOARES DA SILVA 12154212492"/>
    <x v="0"/>
    <s v="33.598.276/0001-72"/>
    <s v="Desejo concorrer na cota destinada às pessoas negras e na ampla concorrência"/>
    <s v="CARUARU"/>
    <s v="AGRESTE"/>
    <s v="20% - Pessoa preta, parda e indígena (identidade racial/cor),"/>
    <n v="42"/>
    <s v="Selecionada"/>
    <s v="APOIO A MICRO E PEQUENAS EMPRESAS - AGRESTE"/>
    <n v="10"/>
    <n v="5"/>
    <x v="0"/>
    <n v="100000"/>
  </r>
  <r>
    <s v="on-2103902637"/>
    <n v="76.2"/>
    <s v="ANDRE LUIZ DE AZEVEDO MARTINS 10275019748"/>
    <x v="0"/>
    <s v="24.230.355/0001-35"/>
    <s v="Desejo concorrer na cota destinada às pessoas negras e na ampla concorrência"/>
    <s v="JABOATÃO DOS GUARARAPES"/>
    <s v="REGIÃO METROPOLITANA"/>
    <s v="20% - Pessoa preta, parda e indígena (identidade racial/cor),"/>
    <n v="43"/>
    <s v="Selecionada"/>
    <s v="APOIO A MICRO E PEQUENAS EMPRESAS - REGIÃO METROPOLITANA"/>
    <n v="20"/>
    <n v="35"/>
    <x v="1"/>
    <n v="47972.58"/>
  </r>
  <r>
    <s v="on-1256944456"/>
    <n v="76.2"/>
    <s v="43.744.793 DOUGLAS HENRIQUE GOMES DOS SANTOS"/>
    <x v="0"/>
    <s v="43.744.793/0001-66"/>
    <s v="Desejo concorrer na cota destinada às pessoas negras e na ampla concorrência"/>
    <s v="OLINDA"/>
    <s v="REGIÃO METROPOLITANA"/>
    <s v="20% - Pessoa preta, parda e indígena (identidade racial/cor),"/>
    <n v="44"/>
    <s v="Selecionada"/>
    <s v="APOIO A MICRO E PEQUENAS EMPRESAS - REGIÃO METROPOLITANA"/>
    <n v="20"/>
    <n v="36"/>
    <x v="1"/>
    <n v="99991.39"/>
  </r>
  <r>
    <s v="on-975186542"/>
    <n v="75.599999999999994"/>
    <s v="BEATRIZ ROLIM BAGGIO 33620728879"/>
    <x v="0"/>
    <s v="40.309.074/0001-29"/>
    <s v="Vou concorrer APENAS na ampla concorrência"/>
    <s v="RECIFE"/>
    <s v="REGIÃO METROPOLITANA"/>
    <s v="20% - Mulheres (cis/trans/travesti)"/>
    <n v="45"/>
    <s v="Selecionada"/>
    <s v="APOIO A MICRO E PEQUENAS EMPRESAS - REGIÃO METROPOLITANA"/>
    <n v="20"/>
    <n v="37"/>
    <x v="1"/>
    <n v="76013.48"/>
  </r>
  <r>
    <s v="on-1374968985"/>
    <n v="75.599999999999994"/>
    <s v="DÉBORA CALDERÓN BITTENCOURT"/>
    <x v="0"/>
    <s v="41.763.306/0001-87"/>
    <s v="Vou concorrer APENAS na ampla concorrência"/>
    <s v="VITÓRIA DE SANTO ANTÃO"/>
    <s v="ZONA DA MATA"/>
    <s v="20% - Mulheres (cis/trans/travesti)"/>
    <n v="46"/>
    <s v="Selecionada"/>
    <s v="APOIO A MICRO E PEQUENAS EMPRESAS - ZONA DA MATA"/>
    <n v="10"/>
    <n v="3"/>
    <x v="0"/>
    <n v="26439.11"/>
  </r>
  <r>
    <s v="on-414653181"/>
    <n v="75.599999999999994"/>
    <s v="FAUNO CINEMA E ARTE LTDA"/>
    <x v="0"/>
    <s v="28.199.849/0001-55"/>
    <s v="Vou concorrer APENAS na ampla concorrência"/>
    <s v="RECIFE"/>
    <s v="REGIÃO METROPOLITANA"/>
    <s v="20% - Mulheres (cis/trans/travesti)"/>
    <n v="47"/>
    <s v="Selecionada"/>
    <s v="APOIO A MICRO E PEQUENAS EMPRESAS - REGIÃO METROPOLITANA"/>
    <n v="20"/>
    <n v="38"/>
    <x v="1"/>
    <n v="99926.1"/>
  </r>
  <r>
    <s v="on-1732862016"/>
    <n v="75"/>
    <s v="JEFFERSON BATISTA DE ANDRADE 07377999438"/>
    <x v="0"/>
    <s v="33.270.293/0001-86"/>
    <s v="Desejo concorrer na cota destinada às pessoas negras e na ampla concorrência"/>
    <s v="CARPINA"/>
    <s v="ZONA DA MATA"/>
    <s v="20% - Pessoa preta, parda e indígena (identidade racial/cor),"/>
    <n v="48"/>
    <s v="Selecionada"/>
    <s v="APOIO A MICRO E PEQUENAS EMPRESAS - ZONA DA MATA"/>
    <n v="10"/>
    <n v="4"/>
    <x v="0"/>
    <n v="60000"/>
  </r>
  <r>
    <s v="on-974749568"/>
    <n v="74.400000000000006"/>
    <s v="ARRECIFE PRODUÇÕES CINEMATOGRÁFICAS LTDA."/>
    <x v="0"/>
    <s v="11.573.334/0001-70"/>
    <s v="Vou concorrer APENAS na ampla concorrência"/>
    <s v="RECIFE"/>
    <s v="REGIÃO METROPOLITANA"/>
    <s v="20% - Mulheres (cis/trans/travesti)"/>
    <n v="49"/>
    <s v="Selecionada"/>
    <s v="APOIO A MICRO E PEQUENAS EMPRESAS - REGIÃO METROPOLITANA"/>
    <n v="20"/>
    <n v="39"/>
    <x v="1"/>
    <n v="98597.07"/>
  </r>
  <r>
    <s v="on-322715342"/>
    <n v="74.400000000000006"/>
    <s v="ANGOLA PRODUÇÕES AUDIOVISUAIS LTDA"/>
    <x v="0"/>
    <s v="19.715.463/0001-68"/>
    <s v="Desejo concorrer na cota destinada às pessoas negras e na ampla concorrência"/>
    <s v="PAULISTA"/>
    <s v="REGIÃO METROPOLITANA"/>
    <s v="20% - Pessoa preta, parda e indígena (identidade racial/cor),"/>
    <n v="50"/>
    <s v="Selecionada"/>
    <s v="APOIO A MICRO E PEQUENAS EMPRESAS - REGIÃO METROPOLITANA"/>
    <n v="20"/>
    <n v="40"/>
    <x v="1"/>
    <n v="99628.7"/>
  </r>
  <r>
    <s v="on-1317348238"/>
    <n v="74.400000000000006"/>
    <s v="12 POLEGADAS SOLUÇÕES CULTURAIS LTDA"/>
    <x v="0"/>
    <s v="45.286.147/0001-28"/>
    <s v="Desejo concorrer na cota destinada às pessoas negras e na ampla concorrência"/>
    <s v="PESQUEIRA"/>
    <s v="AGRESTE"/>
    <s v="20% - Mulheres (cis/trans/travesti)"/>
    <n v="51"/>
    <s v="Suplente"/>
    <s v="APOIO A MICRO E PEQUENAS EMPRESAS - AGRESTE"/>
    <n v="10"/>
    <n v="6"/>
    <x v="0"/>
    <n v="100000"/>
  </r>
  <r>
    <s v="on-958350298"/>
    <n v="74.400000000000006"/>
    <s v="19.461.148 WAGNER MANUEL JULIO MONTENEGRO DA SILVA"/>
    <x v="0"/>
    <s v="19.461.148/0001-51"/>
    <s v="Desejo concorrer na cota destinada às pessoas negras e na ampla concorrência"/>
    <s v="RECIFE"/>
    <s v="REGIÃO METROPOLITANA"/>
    <s v="20% - Pessoa preta, parda e indígena (identidade racial/cor),"/>
    <n v="52"/>
    <s v="Suplente"/>
    <s v="APOIO A MICRO E PEQUENAS EMPRESAS - REGIÃO METROPOLITANA"/>
    <n v="20"/>
    <n v="41"/>
    <x v="1"/>
    <n v="70000"/>
  </r>
  <r>
    <s v="on-1598646634"/>
    <n v="74.400000000000006"/>
    <s v="TEIMOSIA DA IMAGINAÇÃO PALAVRAS E FILMES LTDA"/>
    <x v="0"/>
    <s v="16.731.880/0001-06"/>
    <s v="Vou concorrer APENAS na ampla concorrência"/>
    <s v="RECIFE"/>
    <s v="REGIÃO METROPOLITANA"/>
    <s v="20% - Mulheres (cis/trans/travesti)"/>
    <n v="53"/>
    <s v="Suplente"/>
    <s v="APOIO A MICRO E PEQUENAS EMPRESAS - REGIÃO METROPOLITANA"/>
    <n v="20"/>
    <n v="42"/>
    <x v="1"/>
    <n v="56516.43"/>
  </r>
  <r>
    <s v="on-1659052033"/>
    <n v="74.400000000000006"/>
    <s v="ANDREA DE A FERRAZ ME"/>
    <x v="0"/>
    <s v="20.816.804/0001-70"/>
    <s v="Vou concorrer APENAS na ampla concorrência"/>
    <s v="RECIFE"/>
    <s v="REGIÃO METROPOLITANA"/>
    <s v="20% - Mulheres (cis/trans/travesti)"/>
    <n v="54"/>
    <s v="Suplente"/>
    <s v="APOIO A MICRO E PEQUENAS EMPRESAS - REGIÃO METROPOLITANA"/>
    <n v="20"/>
    <n v="43"/>
    <x v="1"/>
    <n v="100000"/>
  </r>
  <r>
    <s v="on-965281781"/>
    <n v="74.400000000000006"/>
    <s v="URANIO FILMES PRODUCOES ARTISTICAS LTDA"/>
    <x v="0"/>
    <s v="42.379.009/0001-03"/>
    <s v="Desejo concorrer na cota destinada às pessoas negras e na ampla concorrência"/>
    <s v="RECIFE"/>
    <s v="REGIÃO METROPOLITANA"/>
    <s v="20% - Mulheres (cis/trans/travesti)"/>
    <n v="55"/>
    <s v="Suplente"/>
    <s v="APOIO A MICRO E PEQUENAS EMPRESAS - REGIÃO METROPOLITANA"/>
    <n v="20"/>
    <n v="44"/>
    <x v="1"/>
    <n v="100000"/>
  </r>
  <r>
    <s v="on-612832635"/>
    <n v="74.400000000000006"/>
    <s v="ERICKSON MARINHO PINTO 06727682402"/>
    <x v="0"/>
    <s v="24.395.989/0001-48"/>
    <s v="Desejo concorrer na cota destinada às pessoas negras e na ampla concorrência"/>
    <s v="RECIFE"/>
    <s v="REGIÃO METROPOLITANA"/>
    <s v="20% - Pessoa preta, parda e indígena (identidade racial/cor),"/>
    <n v="56"/>
    <s v="Suplente"/>
    <s v="APOIO A MICRO E PEQUENAS EMPRESAS - REGIÃO METROPOLITANA"/>
    <n v="20"/>
    <n v="45"/>
    <x v="1"/>
    <n v="100000"/>
  </r>
  <r>
    <s v="on-710691802"/>
    <n v="74.400000000000006"/>
    <s v="CARNAVAL FILMES LTDA."/>
    <x v="0"/>
    <s v="27.999.931/0001-00"/>
    <s v="Vou concorrer APENAS na ampla concorrência"/>
    <s v="RECIFE"/>
    <s v="REGIÃO METROPOLITANA"/>
    <s v="20% - Mulheres (cis/trans/travesti)"/>
    <n v="57"/>
    <s v="Suplente"/>
    <s v="APOIO A MICRO E PEQUENAS EMPRESAS - REGIÃO METROPOLITANA"/>
    <n v="20"/>
    <n v="46"/>
    <x v="1"/>
    <n v="100000"/>
  </r>
  <r>
    <s v="on-435909779"/>
    <n v="73.8"/>
    <s v="44.736.134 THAYNA STEPHANY DE ALMEIDA TORELLA"/>
    <x v="0"/>
    <s v="44.736.134/0001-40"/>
    <s v="Desejo concorrer na cota destinada às pessoas negras e na ampla concorrência"/>
    <s v="RECIFE"/>
    <s v="REGIÃO METROPOLITANA"/>
    <s v="20% - Pessoa preta, parda e indígena (identidade racial/cor),"/>
    <n v="58"/>
    <s v="Suplente"/>
    <s v="APOIO A MICRO E PEQUENAS EMPRESAS - REGIÃO METROPOLITANA"/>
    <n v="20"/>
    <n v="47"/>
    <x v="1"/>
    <n v="99887.5"/>
  </r>
  <r>
    <s v="on-130285662"/>
    <n v="73.2"/>
    <s v="PAULO FONSECA DE ANDRADE 06438905488"/>
    <x v="0"/>
    <s v="43.755.648/0001-80"/>
    <s v="Desejo concorrer na cota destinada às pessoas negras e na ampla concorrência"/>
    <s v="OLINDA"/>
    <s v="REGIÃO METROPOLITANA"/>
    <s v="20% - Pessoa preta, parda e indígena (identidade racial/cor),"/>
    <n v="59"/>
    <s v="Suplente"/>
    <s v="APOIO A MICRO E PEQUENAS EMPRESAS - REGIÃO METROPOLITANA"/>
    <n v="20"/>
    <n v="48"/>
    <x v="1"/>
    <n v="92107.41"/>
  </r>
  <r>
    <s v="on-1833266080"/>
    <n v="72.599999999999994"/>
    <s v="PÁGINA 21 COMUNICAÇÃO LTDA"/>
    <x v="0"/>
    <s v="03.450.528/0001-50"/>
    <s v="Desejo concorrer na cota destinada às pessoas negras e na ampla concorrência"/>
    <s v="RECIFE"/>
    <s v="REGIÃO METROPOLITANA"/>
    <s v="20% - Pessoa preta, parda e indígena (identidade racial/cor),"/>
    <n v="60"/>
    <s v="Suplente"/>
    <s v="APOIO A MICRO E PEQUENAS EMPRESAS - REGIÃO METROPOLITANA"/>
    <n v="20"/>
    <n v="49"/>
    <x v="1"/>
    <n v="84032.11"/>
  </r>
  <r>
    <s v="on-1851211938"/>
    <n v="72.45"/>
    <s v="ASSOCIACAO PERNAMBUCANA DE CEGOS"/>
    <x v="0"/>
    <s v="08.960.767/0001-74"/>
    <s v="Desejo concorrer na cota destinada às pessoas negras e na ampla concorrência"/>
    <s v="RECIFE"/>
    <s v="REGIÃO METROPOLITANA"/>
    <s v="5% - Pessoa Idosa (com a idade igual ou superior a 60 (sessenta) anos, ,5% - Pessoa com Deficiência."/>
    <n v="61"/>
    <s v="Suplente"/>
    <s v="APOIO A MICRO E PEQUENAS EMPRESAS - REGIÃO METROPOLITANA"/>
    <n v="20"/>
    <n v="50"/>
    <x v="1"/>
    <n v="72109"/>
  </r>
  <r>
    <s v="on-932797910"/>
    <n v="72"/>
    <s v="RFG SERVIÇOS DE ORGANIZAÇÃO DE EVENTOS LTDA"/>
    <x v="0"/>
    <s v="14.051.512/0001-91"/>
    <s v="Desejo concorrer na cota destinada às pessoas negras e na ampla concorrência"/>
    <s v="RECIFE"/>
    <s v="REGIÃO METROPOLITANA"/>
    <s v="20% - Pessoa preta, parda e indígena (identidade racial/cor),"/>
    <n v="62"/>
    <s v="Suplente"/>
    <s v="APOIO A MICRO E PEQUENAS EMPRESAS - REGIÃO METROPOLITANA"/>
    <n v="20"/>
    <n v="51"/>
    <x v="1"/>
    <n v="100000"/>
  </r>
  <r>
    <s v="on-1483621411"/>
    <n v="72"/>
    <s v="49.167.055 GERMANA GLASNER DE LIMA FOX RANGEL"/>
    <x v="0"/>
    <s v="49.167.055/0001-80"/>
    <s v="Vou concorrer APENAS na ampla concorrência"/>
    <s v="RECIFE"/>
    <s v="REGIÃO METROPOLITANA"/>
    <s v="20% - Mulheres (cis/trans/travesti)"/>
    <n v="63"/>
    <s v="Suplente"/>
    <s v="APOIO A MICRO E PEQUENAS EMPRESAS - REGIÃO METROPOLITANA"/>
    <n v="20"/>
    <n v="52"/>
    <x v="1"/>
    <n v="99889"/>
  </r>
  <r>
    <s v="on-1812474555"/>
    <n v="72"/>
    <s v="18.734.818 THALITA RODRIGUES DA SILVA"/>
    <x v="0"/>
    <s v="18.734.818/0001-01"/>
    <s v="Vou concorrer APENAS na ampla concorrência"/>
    <s v="SURUBIM"/>
    <s v="AGRESTE"/>
    <s v="20% - Mulheres (cis/trans/travesti)"/>
    <n v="64"/>
    <s v="Suplente"/>
    <s v="APOIO A MICRO E PEQUENAS EMPRESAS - AGRESTE"/>
    <n v="10"/>
    <n v="7"/>
    <x v="0"/>
    <n v="80428.460000000006"/>
  </r>
  <r>
    <s v="on-296894744"/>
    <n v="72"/>
    <s v="ESPREITA FILMES LTDA"/>
    <x v="0"/>
    <s v="18.050.110/0001-23"/>
    <s v="Vou concorrer APENAS na ampla concorrência"/>
    <s v="RECIFE"/>
    <s v="REGIÃO METROPOLITANA"/>
    <s v="20% - Mulheres (cis/trans/travesti)"/>
    <n v="65"/>
    <s v="Suplente"/>
    <s v="APOIO A MICRO E PEQUENAS EMPRESAS - REGIÃO METROPOLITANA"/>
    <n v="20"/>
    <n v="53"/>
    <x v="1"/>
    <n v="100000"/>
  </r>
  <r>
    <s v="on-919546055"/>
    <n v="70.349999999999994"/>
    <s v="HEAD PRODUCOES DE FILMES LTDA"/>
    <x v="0"/>
    <s v="15.464.299/0001-02"/>
    <s v="Vou concorrer APENAS na ampla concorrência"/>
    <s v="RECIFE"/>
    <s v="REGIÃO METROPOLITANA"/>
    <s v="5% - Pessoa não cisgênero, ou outra variabilidade (Ler a descrição)"/>
    <n v="66"/>
    <s v="Suplente"/>
    <s v="APOIO A MICRO E PEQUENAS EMPRESAS - REGIÃO METROPOLITANA"/>
    <n v="20"/>
    <n v="54"/>
    <x v="1"/>
    <n v="99404.99"/>
  </r>
  <r>
    <s v="on-31145592"/>
    <n v="70.2"/>
    <s v="OLAR FILMES LTDA"/>
    <x v="0"/>
    <s v="43.175.550/0001-54"/>
    <s v="Desejo concorrer na cota destinada às pessoas negras e na ampla concorrência"/>
    <s v="CARPINA"/>
    <s v="ZONA DA MATA"/>
    <s v="20% - Pessoa preta, parda e indígena (identidade racial/cor),"/>
    <n v="67"/>
    <s v="Suplente"/>
    <s v="APOIO A MICRO E PEQUENAS EMPRESAS - ZONA DA MATA"/>
    <n v="10"/>
    <n v="5"/>
    <x v="0"/>
    <n v="99842.83"/>
  </r>
  <r>
    <s v="on-903426426"/>
    <n v="70"/>
    <s v="CINEMASCÓPIO PRODUÇÕES CINEMATOGRÁFICAS E ARTÍSTICAS LTDA"/>
    <x v="1"/>
    <s v="08.587.501/0001-28"/>
    <s v="Vou concorrer APENAS na ampla concorrência"/>
    <s v="RECIFE"/>
    <s v="REGIÃO METROPOLITANA"/>
    <s v="Não me enquadro em nenhuma das situações que dão direito ao percentual de indução na pontuação."/>
    <n v="3"/>
    <s v="Selecionada"/>
    <s v="DISTRIBUIÇÃO - REGIÃO METROPOLITANA"/>
    <n v="4"/>
    <n v="3"/>
    <x v="0"/>
    <n v="129991.99"/>
  </r>
  <r>
    <s v="on-1923879571"/>
    <n v="70"/>
    <s v="WILLIAM CUBITS CAPELA"/>
    <x v="1"/>
    <s v="05.246.567/0001-66"/>
    <s v="Vou concorrer APENAS na ampla concorrência"/>
    <s v="OLINDA"/>
    <s v="REGIÃO METROPOLITANA"/>
    <s v="Não me enquadro em nenhuma das situações que dão direito ao percentual de indução na pontuação."/>
    <n v="4"/>
    <s v="Selecionada"/>
    <s v="DISTRIBUIÇÃO - REGIÃO METROPOLITANA"/>
    <n v="4"/>
    <n v="4"/>
    <x v="0"/>
    <n v="129526"/>
  </r>
  <r>
    <s v="on-1888123340"/>
    <n v="70"/>
    <s v="TRINCHEIRA FILMES LTDA"/>
    <x v="0"/>
    <s v="12.091.067/0001-68"/>
    <s v="Vou concorrer APENAS na ampla concorrência"/>
    <s v="OLINDA"/>
    <s v="REGIÃO METROPOLITANA"/>
    <s v="Não me enquadro em nenhuma das situações que dão direito ao percentual de indução na pontuação."/>
    <n v="68"/>
    <s v="Suplente"/>
    <s v="APOIO A MICRO E PEQUENAS EMPRESAS - REGIÃO METROPOLITANA"/>
    <n v="20"/>
    <n v="55"/>
    <x v="1"/>
    <n v="100000"/>
  </r>
  <r>
    <s v="on-1037196114"/>
    <n v="70"/>
    <s v="NUCLEO DE GESTAO DO PORTO DIGITAL"/>
    <x v="0"/>
    <s v="04.203.075/0001-20"/>
    <s v="Vou concorrer APENAS na ampla concorrência"/>
    <s v="RECIFE"/>
    <s v="REGIÃO METROPOLITANA"/>
    <s v="Não me enquadro em nenhuma das situações que dão direito ao percentual de indução na pontuação."/>
    <n v="69"/>
    <s v="Suplente"/>
    <s v="APOIO A MICRO E PEQUENAS EMPRESAS - REGIÃO METROPOLITANA"/>
    <n v="20"/>
    <n v="56"/>
    <x v="1"/>
    <n v="98869"/>
  </r>
  <r>
    <s v="on-249906127"/>
    <n v="69.599999999999994"/>
    <s v="LA ESENCIA EXPERIÊNCIAS CULTURAIS LTDA-ME"/>
    <x v="0"/>
    <s v="18.646.866/0001-30"/>
    <s v="Vou concorrer APENAS na ampla concorrência"/>
    <s v="RECIFE"/>
    <s v="REGIÃO METROPOLITANA"/>
    <s v="20% - Mulheres (cis/trans/travesti)"/>
    <n v="70"/>
    <s v="Suplente"/>
    <s v="APOIO A MICRO E PEQUENAS EMPRESAS - REGIÃO METROPOLITANA"/>
    <n v="20"/>
    <n v="57"/>
    <x v="1"/>
    <n v="99602.11"/>
  </r>
  <r>
    <s v="on-1563969634"/>
    <n v="69.599999999999994"/>
    <s v="49.586.724 MARIA LAURA DA SILVA CASTOR"/>
    <x v="0"/>
    <s v="49.586.724/0001-58"/>
    <s v="Desejo concorrer na cota destinada às pessoas negras e na ampla concorrência"/>
    <s v="PETROLÂNDIA"/>
    <s v="SERTÃO"/>
    <s v="20% - Mulheres (cis/trans/travesti)"/>
    <n v="71"/>
    <s v="Suplente"/>
    <s v="APOIO A MICRO E PEQUENAS EMPRESAS - SERTÃO"/>
    <n v="10"/>
    <n v="2"/>
    <x v="0"/>
    <n v="70719"/>
  </r>
  <r>
    <s v="on-93133229"/>
    <n v="69.599999999999994"/>
    <s v="DIEGO DE CARVALHO MELO 08974294435"/>
    <x v="0"/>
    <s v="32.386.192/0001-02"/>
    <s v="Desejo concorrer na cota destinada às pessoas negras e na ampla concorrência"/>
    <s v="OLINDA"/>
    <s v="REGIÃO METROPOLITANA"/>
    <s v="20% - Pessoa preta, parda e indígena (identidade racial/cor),"/>
    <n v="72"/>
    <s v="Suplente"/>
    <s v="APOIO A MICRO E PEQUENAS EMPRESAS - REGIÃO METROPOLITANA"/>
    <n v="20"/>
    <n v="58"/>
    <x v="1"/>
    <n v="99577.15"/>
  </r>
  <r>
    <s v="on-414609487"/>
    <n v="69.599999999999994"/>
    <s v="PAULO ANDRE AGUIAR DE SANTANA FILHO"/>
    <x v="0"/>
    <s v="29.340.386/0001-62"/>
    <s v="Desejo concorrer na cota destinada às pessoas negras e na ampla concorrência"/>
    <s v="RECIFE"/>
    <s v="REGIÃO METROPOLITANA"/>
    <s v="20% - Pessoa preta, parda e indígena (identidade racial/cor),"/>
    <n v="73"/>
    <s v="Suplente"/>
    <s v="APOIO A MICRO E PEQUENAS EMPRESAS - REGIÃO METROPOLITANA"/>
    <n v="20"/>
    <n v="59"/>
    <x v="1"/>
    <n v="100000"/>
  </r>
  <r>
    <s v="on-1378971977"/>
    <n v="69.599999999999994"/>
    <s v="ANIARA TAMIRES DE MENEZES SILVA 09658326439"/>
    <x v="0"/>
    <s v="40.536.557/0001-66"/>
    <s v="Desejo concorrer na cota destinada às pessoas negras e na ampla concorrência"/>
    <s v="CARPINA"/>
    <s v="ZONA DA MATA"/>
    <s v="20% - Mulheres (cis/trans/travesti)"/>
    <n v="74"/>
    <s v="Suplente"/>
    <s v="APOIO A MICRO E PEQUENAS EMPRESAS - ZONA DA MATA"/>
    <n v="10"/>
    <n v="6"/>
    <x v="0"/>
    <n v="65000"/>
  </r>
  <r>
    <s v="on-1944013217"/>
    <n v="69.599999999999994"/>
    <s v="VORAGEM PRODUÇÕES ILIMITADAS LTDA"/>
    <x v="0"/>
    <s v="21.064.659/0001-81"/>
    <s v="Vou concorrer APENAS na ampla concorrência"/>
    <s v="RECIFE"/>
    <s v="REGIÃO METROPOLITANA"/>
    <s v="20% - Mulheres (cis/trans/travesti)"/>
    <n v="75"/>
    <s v="Suplente"/>
    <s v="APOIO A MICRO E PEQUENAS EMPRESAS - REGIÃO METROPOLITANA"/>
    <n v="20"/>
    <n v="60"/>
    <x v="1"/>
    <n v="49148"/>
  </r>
  <r>
    <s v="on-1109880357"/>
    <n v="69.599999999999994"/>
    <s v="19.367.848 EDIVALDO MONTEIRO DE ASSIS JUNIOR"/>
    <x v="0"/>
    <s v="19.367.848/0001-81"/>
    <s v="Desejo concorrer na cota destinada às pessoas negras e na ampla concorrência"/>
    <s v="CABO DE SANTO AGOSTINHO"/>
    <s v="REGIÃO METROPOLITANA"/>
    <s v="20% - Pessoa preta, parda e indígena (identidade racial/cor),"/>
    <n v="76"/>
    <s v="Suplente"/>
    <s v="APOIO A MICRO E PEQUENAS EMPRESAS - REGIÃO METROPOLITANA"/>
    <n v="20"/>
    <n v="61"/>
    <x v="1"/>
    <n v="92492.41"/>
  </r>
  <r>
    <s v="on-1321234769"/>
    <n v="69.599999999999994"/>
    <s v="AL SOLUCOES EM TECNOLOGIA E COMUNICACAO LTDA"/>
    <x v="0"/>
    <s v="43.726.856/0001-51"/>
    <s v="Vou concorrer APENAS na ampla concorrência"/>
    <s v="CARUARU"/>
    <s v="AGRESTE"/>
    <s v="20% - Pessoa preta, parda e indígena (identidade racial/cor),"/>
    <n v="77"/>
    <s v="Suplente"/>
    <s v="APOIO A MICRO E PEQUENAS EMPRESAS - AGRESTE"/>
    <n v="10"/>
    <n v="8"/>
    <x v="0"/>
    <n v="99216"/>
  </r>
  <r>
    <s v="on-114312489"/>
    <n v="69.5"/>
    <s v="J. DEVYD S. SANTOS - ME"/>
    <x v="0"/>
    <s v="29.324.908/0001-32"/>
    <s v="Vou concorrer APENAS na ampla concorrência"/>
    <s v="TABIRA"/>
    <s v="SERTÃO"/>
    <s v="Não me enquadro em nenhuma das situações que dão direito ao percentual de indução na pontuação."/>
    <n v="78"/>
    <s v="Suplente"/>
    <s v="APOIO A MICRO E PEQUENAS EMPRESAS - SERTÃO"/>
    <n v="10"/>
    <n v="3"/>
    <x v="0"/>
    <n v="99983.92"/>
  </r>
  <r>
    <s v="on-1471836755"/>
    <n v="69.3"/>
    <s v="JULIANA GLEYMIR CASANOVA DA SILVA 08749193471"/>
    <x v="0"/>
    <s v="27.715.422/0001-08"/>
    <s v="Vou concorrer APENAS na ampla concorrência"/>
    <s v="RECIFE"/>
    <s v="REGIÃO METROPOLITANA"/>
    <s v="5% - Pessoa não cisgênero, ou outra variabilidade (Ler a descrição)"/>
    <n v="79"/>
    <s v="Suplente"/>
    <s v="APOIO A MICRO E PEQUENAS EMPRESAS - REGIÃO METROPOLITANA"/>
    <n v="20"/>
    <n v="62"/>
    <x v="1"/>
    <n v="70000"/>
  </r>
  <r>
    <s v="on-490353253"/>
    <n v="69"/>
    <s v="PLANO 9 PRODUÇÕES AUDIOVISUAIS LTDA."/>
    <x v="0"/>
    <s v="07.617.370/0001-11"/>
    <s v="Vou concorrer APENAS na ampla concorrência"/>
    <s v="RECIFE"/>
    <s v="REGIÃO METROPOLITANA"/>
    <s v="Não me enquadro em nenhuma das situações que dão direito ao percentual de indução na pontuação."/>
    <n v="80"/>
    <s v="Suplente"/>
    <s v="APOIO A MICRO E PEQUENAS EMPRESAS - REGIÃO METROPOLITANA"/>
    <n v="20"/>
    <n v="63"/>
    <x v="1"/>
    <n v="99900"/>
  </r>
  <r>
    <s v="on-1126631477"/>
    <n v="69"/>
    <s v="FILMES DE MARTE LTDA"/>
    <x v="0"/>
    <s v="35.188.318/0001-22"/>
    <s v="Vou concorrer APENAS na ampla concorrência"/>
    <s v="RECIFE"/>
    <s v="REGIÃO METROPOLITANA"/>
    <s v="Não me enquadro em nenhuma das situações que dão direito ao percentual de indução na pontuação."/>
    <n v="81"/>
    <s v="Suplente"/>
    <s v="APOIO A MICRO E PEQUENAS EMPRESAS - REGIÃO METROPOLITANA"/>
    <n v="20"/>
    <n v="64"/>
    <x v="1"/>
    <n v="100000"/>
  </r>
  <r>
    <s v="on-269098473"/>
    <n v="69"/>
    <s v="FLUXUS POS E PRODUCOES AUDIOVISUAL"/>
    <x v="0"/>
    <s v="29.079.396/0001-96"/>
    <s v="Vou concorrer APENAS na ampla concorrência"/>
    <s v="RECIFE"/>
    <s v="REGIÃO METROPOLITANA"/>
    <s v="Não me enquadro em nenhuma das situações que dão direito ao percentual de indução na pontuação."/>
    <n v="82"/>
    <s v="Suplente"/>
    <s v="APOIO A MICRO E PEQUENAS EMPRESAS - REGIÃO METROPOLITANA"/>
    <n v="20"/>
    <n v="65"/>
    <x v="1"/>
    <n v="88767.5"/>
  </r>
  <r>
    <s v="on-1859399262"/>
    <n v="69"/>
    <s v="GABRIELLY BEZERRA PEIXOTO"/>
    <x v="0"/>
    <s v="46.868.018/0001-00"/>
    <s v="Vou concorrer APENAS na ampla concorrência"/>
    <s v="PETROLINA"/>
    <s v="SERTÃO"/>
    <s v="20% - Mulheres (cis/trans/travesti)"/>
    <n v="83"/>
    <s v="Suplente"/>
    <s v="APOIO A MICRO E PEQUENAS EMPRESAS - SERTÃO"/>
    <n v="10"/>
    <n v="4"/>
    <x v="0"/>
    <n v="100000"/>
  </r>
  <r>
    <s v="on-1775961219"/>
    <n v="69"/>
    <s v="BLUE FILMES E PRODUÇÕES LTDA-ME"/>
    <x v="0"/>
    <s v="10.664.463/0001-01"/>
    <s v="Vou concorrer APENAS na ampla concorrência"/>
    <s v="RECIFE"/>
    <s v="REGIÃO METROPOLITANA"/>
    <s v="20% - Mulheres (cis/trans/travesti)"/>
    <n v="84"/>
    <s v="Suplente"/>
    <s v="APOIO A MICRO E PEQUENAS EMPRESAS - REGIÃO METROPOLITANA"/>
    <n v="20"/>
    <n v="66"/>
    <x v="1"/>
    <n v="99930"/>
  </r>
  <r>
    <s v="on-812336000"/>
    <n v="69"/>
    <s v="PRISCILLA MARIA MELO DO CARMO"/>
    <x v="0"/>
    <s v="40.287.603/0001-30"/>
    <s v="Desejo concorrer na cota destinada às pessoas negras e na ampla concorrência"/>
    <s v="RECIFE"/>
    <s v="REGIÃO METROPOLITANA"/>
    <s v="20% - Pessoa preta, parda e indígena (identidade racial/cor),"/>
    <n v="85"/>
    <s v="Suplente"/>
    <s v="APOIO A MICRO E PEQUENAS EMPRESAS - REGIÃO METROPOLITANA"/>
    <n v="20"/>
    <n v="67"/>
    <x v="1"/>
    <n v="42960"/>
  </r>
  <r>
    <s v="on-25245373"/>
    <n v="69"/>
    <s v="ASSOCIAÇÃO CULTURAL TEATRO DE RETALHOS"/>
    <x v="0"/>
    <s v="22.280.278/0001-00"/>
    <s v="Vou concorrer APENAS na ampla concorrência"/>
    <s v="ARCOVERDE"/>
    <s v="SERTÃO"/>
    <s v="20% - Pessoa preta, parda e indígena (identidade racial/cor),"/>
    <n v="86"/>
    <s v="Suplente"/>
    <s v="APOIO A MICRO E PEQUENAS EMPRESAS - SERTÃO"/>
    <n v="10"/>
    <n v="5"/>
    <x v="0"/>
    <n v="100000"/>
  </r>
  <r>
    <s v="on-1876494722"/>
    <n v="68.5"/>
    <s v="SOUND8 PRODUÇÕES LTDA ME"/>
    <x v="0"/>
    <s v="14.734.931/0001-28"/>
    <s v="Vou concorrer APENAS na ampla concorrência"/>
    <s v="RECIFE"/>
    <s v="REGIÃO METROPOLITANA"/>
    <s v="Não me enquadro em nenhuma das situações que dão direito ao percentual de indução na pontuação."/>
    <n v="87"/>
    <s v="Suplente"/>
    <s v="APOIO A MICRO E PEQUENAS EMPRESAS - REGIÃO METROPOLITANA"/>
    <n v="20"/>
    <n v="68"/>
    <x v="1"/>
    <n v="99809.57"/>
  </r>
  <r>
    <s v="on-322908433"/>
    <n v="68.400000000000006"/>
    <s v="GEYWSON DE ALBUQUERQUE DO NASCIMENTO 10972948465"/>
    <x v="0"/>
    <s v="44.145.218/0001-00"/>
    <s v="Desejo concorrer na cota destinada às pessoas negras e na ampla concorrência"/>
    <s v="OLINDA"/>
    <s v="REGIÃO METROPOLITANA"/>
    <s v="20% - Pessoa preta, parda e indígena (identidade racial/cor),"/>
    <n v="88"/>
    <s v="Suplente"/>
    <s v="APOIO A MICRO E PEQUENAS EMPRESAS - REGIÃO METROPOLITANA"/>
    <n v="20"/>
    <n v="69"/>
    <x v="1"/>
    <n v="85103.54"/>
  </r>
  <r>
    <s v="on-4814327"/>
    <n v="68.400000000000006"/>
    <s v="MICHELLE DE ASSUNÇÃO SILVA"/>
    <x v="0"/>
    <s v="47.475.962/0001-60"/>
    <s v="Desejo concorrer na cota destinada às pessoas negras e na ampla concorrência"/>
    <s v="RECIFE"/>
    <s v="REGIÃO METROPOLITANA"/>
    <s v="20% - Pessoa preta, parda e indígena (identidade racial/cor),"/>
    <n v="89"/>
    <s v="Suplente"/>
    <s v="APOIO A MICRO E PEQUENAS EMPRESAS - REGIÃO METROPOLITANA"/>
    <n v="20"/>
    <n v="70"/>
    <x v="1"/>
    <n v="68452"/>
  </r>
  <r>
    <s v="on-832321899"/>
    <n v="68.400000000000006"/>
    <s v="HELENO FLORENTINO DA SILVA JUNIOR 08269543403"/>
    <x v="0"/>
    <s v="30.307.370/0001-37"/>
    <s v="Desejo concorrer na cota destinada às pessoas negras e na ampla concorrência"/>
    <s v="BELO JARDIM"/>
    <s v="AGRESTE"/>
    <s v="20% - Pessoa preta, parda e indígena (identidade racial/cor),"/>
    <n v="90"/>
    <s v="Suplente"/>
    <s v="APOIO A MICRO E PEQUENAS EMPRESAS - AGRESTE"/>
    <n v="10"/>
    <n v="9"/>
    <x v="0"/>
    <n v="98135"/>
  </r>
  <r>
    <s v="on-1245601056"/>
    <n v="68.400000000000006"/>
    <s v="LEONARDO BEZERRA LEMOS"/>
    <x v="0"/>
    <s v="36.725.669/0001-98"/>
    <s v="Desejo concorrer na cota destinada às pessoas negras e na ampla concorrência"/>
    <s v="RECIFE"/>
    <s v="REGIÃO METROPOLITANA"/>
    <s v="20% - Pessoa preta, parda e indígena (identidade racial/cor),"/>
    <n v="91"/>
    <s v="Suplente"/>
    <s v="APOIO A MICRO E PEQUENAS EMPRESAS - REGIÃO METROPOLITANA"/>
    <n v="20"/>
    <n v="71"/>
    <x v="1"/>
    <n v="89255.4"/>
  </r>
  <r>
    <s v="on-664223062"/>
    <n v="68.400000000000006"/>
    <s v="REBECA PACHECO LARANJEIRA 09736198480"/>
    <x v="0"/>
    <s v="29.429.379/0001-31"/>
    <s v="Vou concorrer APENAS na ampla concorrência"/>
    <s v="RECIFE"/>
    <s v="REGIÃO METROPOLITANA"/>
    <s v="20% - Mulheres (cis/trans/travesti)"/>
    <n v="92"/>
    <s v="Suplente"/>
    <s v="APOIO A MICRO E PEQUENAS EMPRESAS - REGIÃO METROPOLITANA"/>
    <n v="20"/>
    <n v="72"/>
    <x v="1"/>
    <n v="64773.96"/>
  </r>
  <r>
    <s v="on-272326730"/>
    <n v="68.400000000000006"/>
    <s v="DORNELAS PRODUÇÕES LTDA"/>
    <x v="0"/>
    <s v="15.740.215/0001-16"/>
    <s v="Desejo concorrer na cota destinada às pessoas negras e na ampla concorrência"/>
    <s v="VICÊNCIA"/>
    <s v="ZONA DA MATA"/>
    <s v="20% - Pessoa preta, parda e indígena (identidade racial/cor),"/>
    <n v="93"/>
    <s v="Suplente"/>
    <s v="APOIO A MICRO E PEQUENAS EMPRESAS - ZONA DA MATA"/>
    <n v="10"/>
    <n v="7"/>
    <x v="0"/>
    <n v="55000"/>
  </r>
  <r>
    <s v="on-1243618341"/>
    <n v="68.400000000000006"/>
    <s v="24.405.954 ROSTAND COSTA SILVA FILHO"/>
    <x v="0"/>
    <s v="24.405.954/0001-42"/>
    <s v="Desejo concorrer na cota destinada às pessoas negras e na ampla concorrência"/>
    <s v="RECIFE"/>
    <s v="REGIÃO METROPOLITANA"/>
    <s v="20% - Pessoa preta, parda e indígena (identidade racial/cor),"/>
    <n v="94"/>
    <s v="Suplente"/>
    <s v="APOIO A MICRO E PEQUENAS EMPRESAS - REGIÃO METROPOLITANA"/>
    <n v="20"/>
    <n v="73"/>
    <x v="1"/>
    <n v="72974.47"/>
  </r>
  <r>
    <s v="on-797253592"/>
    <n v="68.400000000000006"/>
    <s v="NATHALIA BRENDA LOPES DE LIMA 07708566401"/>
    <x v="0"/>
    <s v="18.916.670/0001-18"/>
    <s v="Desejo concorrer na cota destinada às pessoas negras e na ampla concorrência"/>
    <s v="RECIFE"/>
    <s v="REGIÃO METROPOLITANA"/>
    <s v="20% - Pessoa preta, parda e indígena (identidade racial/cor),"/>
    <n v="95"/>
    <s v="Suplente"/>
    <s v="APOIO A MICRO E PEQUENAS EMPRESAS - REGIÃO METROPOLITANA"/>
    <n v="20"/>
    <n v="74"/>
    <x v="1"/>
    <n v="40999"/>
  </r>
  <r>
    <s v="on-1167544485"/>
    <n v="68.25"/>
    <s v="NILTON PEREIRA DE MELO"/>
    <x v="0"/>
    <s v="13.549.147/0001-87"/>
    <s v="Vou concorrer APENAS na ampla concorrência"/>
    <s v="RECIFE"/>
    <s v="REGIÃO METROPOLITANA"/>
    <s v="5% - Pessoa Idosa (com a idade igual ou superior a 60 (sessenta) anos, ,5% - Pessoa com Deficiência."/>
    <n v="96"/>
    <s v="Suplente"/>
    <s v="APOIO A MICRO E PEQUENAS EMPRESAS - REGIÃO METROPOLITANA"/>
    <n v="20"/>
    <n v="75"/>
    <x v="1"/>
    <n v="98900"/>
  </r>
  <r>
    <s v="on-530064857"/>
    <n v="68"/>
    <s v="DESVIA PRODUÇÕES ARTÍSTICAS E AUDIOVISUAIS LTDA"/>
    <x v="1"/>
    <s v="12.658.679/0001-90"/>
    <s v="Vou concorrer APENAS na ampla concorrência"/>
    <s v="RECIFE"/>
    <s v="REGIÃO METROPOLITANA"/>
    <s v="Não me enquadro em nenhuma das situações que dão direito ao percentual de indução na pontuação."/>
    <n v="5"/>
    <s v="Selecionada"/>
    <s v="DISTRIBUIÇÃO - REGIÃO METROPOLITANA"/>
    <n v="4"/>
    <n v="5"/>
    <x v="0"/>
    <n v="129991.99"/>
  </r>
  <r>
    <s v="on-1223178519"/>
    <n v="67.8"/>
    <s v="GAIA LOURENÇO PENTEADO 08904939445"/>
    <x v="0"/>
    <s v="27.377.973/0001-09"/>
    <s v="Vou concorrer APENAS na ampla concorrência"/>
    <s v="RECIFE"/>
    <s v="REGIÃO METROPOLITANA"/>
    <s v="20% - Mulheres (cis/trans/travesti)"/>
    <n v="97"/>
    <s v="Suplente"/>
    <s v="APOIO A MICRO E PEQUENAS EMPRESAS - REGIÃO METROPOLITANA"/>
    <n v="20"/>
    <n v="76"/>
    <x v="1"/>
    <n v="30515.99"/>
  </r>
  <r>
    <s v="on-574518407"/>
    <n v="67.8"/>
    <s v="ATITUDE PRODUÇÕES E EVENTOS LTDA"/>
    <x v="0"/>
    <s v="15.489.191/0001-74"/>
    <s v="Vou concorrer APENAS na ampla concorrência"/>
    <s v="RECIFE"/>
    <s v="REGIÃO METROPOLITANA"/>
    <s v="20% - Mulheres (cis/trans/travesti)"/>
    <n v="98"/>
    <s v="Suplente"/>
    <s v="APOIO A MICRO E PEQUENAS EMPRESAS - REGIÃO METROPOLITANA"/>
    <n v="20"/>
    <n v="77"/>
    <x v="1"/>
    <n v="100000"/>
  </r>
  <r>
    <s v="on-1720876200"/>
    <n v="67.8"/>
    <s v="CACOETE PRODUÇÕES AUDIOVISUAIS E ENTRETENIMENTO LTDA"/>
    <x v="0"/>
    <s v="11.932.959/0001-81"/>
    <s v="Vou concorrer APENAS na ampla concorrência"/>
    <s v="OLINDA"/>
    <s v="REGIÃO METROPOLITANA"/>
    <s v="20% - Mulheres (cis/trans/travesti)"/>
    <n v="99"/>
    <s v="Suplente"/>
    <s v="APOIO A MICRO E PEQUENAS EMPRESAS - REGIÃO METROPOLITANA"/>
    <n v="20"/>
    <n v="78"/>
    <x v="1"/>
    <n v="100000"/>
  </r>
  <r>
    <s v="on-910441933"/>
    <n v="67.2"/>
    <s v="FELIPE A. DOS SANTOS (PJ)"/>
    <x v="0"/>
    <s v="20.224.638/0001-13"/>
    <s v="Desejo concorrer na cota destinada às pessoas negras e na ampla concorrência"/>
    <s v="PAULISTA"/>
    <s v="REGIÃO METROPOLITANA"/>
    <s v="20% - Pessoa preta, parda e indígena (identidade racial/cor),"/>
    <n v="100"/>
    <s v="Suplente"/>
    <s v="APOIO A MICRO E PEQUENAS EMPRESAS - REGIÃO METROPOLITANA"/>
    <n v="20"/>
    <n v="79"/>
    <x v="1"/>
    <n v="93793.66"/>
  </r>
  <r>
    <s v="on-681800491"/>
    <n v="67.2"/>
    <s v="VENTO NORDESTE PRODUÇÕES E SERVIÇOS LTDA-ME"/>
    <x v="0"/>
    <s v="11.213.900/0001-33"/>
    <s v="Vou concorrer APENAS na ampla concorrência"/>
    <s v="RECIFE"/>
    <s v="REGIÃO METROPOLITANA"/>
    <s v="5% - Pessoa Idosa (com a idade igual ou superior a 60 (sessenta) anos, ,5% - Pessoa com Deficiência."/>
    <n v="101"/>
    <s v="Suplente"/>
    <s v="APOIO A MICRO E PEQUENAS EMPRESAS - REGIÃO METROPOLITANA"/>
    <n v="20"/>
    <n v="80"/>
    <x v="1"/>
    <n v="70000"/>
  </r>
  <r>
    <s v="on-1619533857"/>
    <n v="67.2"/>
    <s v="TAGORE SANTOS SIMÕES"/>
    <x v="0"/>
    <s v="30.298.932/0001-23"/>
    <s v="Desejo concorrer na cota destinada às pessoas negras e na ampla concorrência"/>
    <s v="RECIFE"/>
    <s v="REGIÃO METROPOLITANA"/>
    <s v="20% - Pessoa preta, parda e indígena (identidade racial/cor),"/>
    <n v="102"/>
    <s v="Suplente"/>
    <s v="APOIO A MICRO E PEQUENAS EMPRESAS - REGIÃO METROPOLITANA"/>
    <n v="20"/>
    <n v="81"/>
    <x v="1"/>
    <n v="93698"/>
  </r>
  <r>
    <s v="on-292045582"/>
    <n v="67.2"/>
    <s v="SAMIA EMERENCIANO TEIXEIRA SERVIÇOS DE CINEMA ME"/>
    <x v="0"/>
    <s v="19.423.590/0001-93"/>
    <s v="Desejo concorrer na cota destinada às pessoas negras e na ampla concorrência"/>
    <s v="RECIFE"/>
    <s v="REGIÃO METROPOLITANA"/>
    <s v="20% - Mulheres (cis/trans/travesti)"/>
    <n v="103"/>
    <s v="Suplente"/>
    <s v="APOIO A MICRO E PEQUENAS EMPRESAS - REGIÃO METROPOLITANA"/>
    <n v="20"/>
    <n v="82"/>
    <x v="1"/>
    <n v="82200"/>
  </r>
  <r>
    <s v="on-1159152398"/>
    <n v="67.2"/>
    <s v="99 PRODUÇÕES ARTÍSTICAS LTDA"/>
    <x v="0"/>
    <s v="08.991.631/0001-21"/>
    <s v="Vou concorrer APENAS na ampla concorrência"/>
    <s v="OLINDA"/>
    <s v="REGIÃO METROPOLITANA"/>
    <s v="20% - Mulheres (cis/trans/travesti)"/>
    <n v="104"/>
    <s v="Suplente"/>
    <s v="APOIO A MICRO E PEQUENAS EMPRESAS - REGIÃO METROPOLITANA"/>
    <n v="20"/>
    <n v="83"/>
    <x v="1"/>
    <n v="76362"/>
  </r>
  <r>
    <s v="on-643788331"/>
    <n v="67"/>
    <s v="BATUKI STUDIO GRAVAÇÕES LTDA"/>
    <x v="0"/>
    <s v="12.243.495/0001-69"/>
    <s v="Vou concorrer APENAS na ampla concorrência"/>
    <s v="CARPINA"/>
    <s v="ZONA DA MATA"/>
    <s v="Não me enquadro em nenhuma das situações que dão direito ao percentual de indução na pontuação."/>
    <n v="105"/>
    <s v="Suplente"/>
    <s v="APOIO A MICRO E PEQUENAS EMPRESAS - ZONA DA MATA"/>
    <n v="10"/>
    <n v="8"/>
    <x v="0"/>
    <n v="98400"/>
  </r>
  <r>
    <s v="on-1484934930"/>
    <n v="67"/>
    <s v="ANTONIO M G DE CARVALHO PRODUÇÕES ARTÍSTICAS E  CINEMATOGRÁFICAS"/>
    <x v="0"/>
    <s v="07.947.109/0001-80"/>
    <s v="Vou concorrer APENAS na ampla concorrência"/>
    <s v="PETROLINA"/>
    <s v="SERTÃO"/>
    <s v="Não me enquadro em nenhuma das situações que dão direito ao percentual de indução na pontuação."/>
    <n v="106"/>
    <s v="Suplente"/>
    <s v="APOIO A MICRO E PEQUENAS EMPRESAS - SERTÃO"/>
    <n v="10"/>
    <n v="6"/>
    <x v="0"/>
    <n v="99403.15"/>
  </r>
  <r>
    <s v="on-2017614840"/>
    <n v="66.5"/>
    <s v="FERNANDO PEREIRA DE ARAUJO SOLUÇÕES ARTÍSTICAS"/>
    <x v="0"/>
    <s v="21.452.971/0001-42"/>
    <s v="Vou concorrer APENAS na ampla concorrência"/>
    <s v="PETROLINA"/>
    <s v="SERTÃO"/>
    <s v="Não me enquadro em nenhuma das situações que dão direito ao percentual de indução na pontuação."/>
    <n v="107"/>
    <s v="Suplente"/>
    <s v="APOIO A MICRO E PEQUENAS EMPRESAS - SERTÃO"/>
    <n v="10"/>
    <n v="7"/>
    <x v="0"/>
    <n v="100000"/>
  </r>
  <r>
    <s v="on-962987263"/>
    <n v="66"/>
    <s v="ANDRÉ GUSTAVO PINTO DA SILVA ME"/>
    <x v="0"/>
    <s v="27.986.914/0001-20"/>
    <s v="Vou concorrer APENAS na ampla concorrência"/>
    <s v="RECIFE"/>
    <s v="REGIÃO METROPOLITANA"/>
    <s v="Não me enquadro em nenhuma das situações que dão direito ao percentual de indução na pontuação."/>
    <n v="108"/>
    <s v="Suplente"/>
    <s v="APOIO A MICRO E PEQUENAS EMPRESAS - REGIÃO METROPOLITANA"/>
    <n v="20"/>
    <n v="84"/>
    <x v="1"/>
    <n v="65863.16"/>
  </r>
  <r>
    <s v="on-224529213"/>
    <n v="66"/>
    <s v="LÚCIA DE FÁTIMA PADILHA CARDOSO"/>
    <x v="0"/>
    <s v="13.473.272/0001-50"/>
    <s v="Vou concorrer APENAS na ampla concorrência"/>
    <s v="RECIFE"/>
    <s v="REGIÃO METROPOLITANA"/>
    <s v="20% - Mulheres (cis/trans/travesti)"/>
    <n v="109"/>
    <s v="Suplente"/>
    <s v="APOIO A MICRO E PEQUENAS EMPRESAS - REGIÃO METROPOLITANA"/>
    <n v="20"/>
    <n v="85"/>
    <x v="1"/>
    <n v="43300"/>
  </r>
  <r>
    <s v="on-934826094"/>
    <n v="66"/>
    <s v="JOSÉ CLEITON SEVERINO DE LIMA"/>
    <x v="0"/>
    <s v="14.154.979/0001-67"/>
    <s v="Desejo concorrer na cota destinada às pessoas negras e na ampla concorrência"/>
    <s v="RECIFE"/>
    <s v="REGIÃO METROPOLITANA"/>
    <s v="20% - Pessoa preta, parda e indígena (identidade racial/cor),"/>
    <n v="110"/>
    <s v="Suplente"/>
    <s v="APOIO A MICRO E PEQUENAS EMPRESAS - REGIÃO METROPOLITANA"/>
    <n v="20"/>
    <n v="86"/>
    <x v="1"/>
    <n v="94934.04"/>
  </r>
  <r>
    <s v="on-1242828396"/>
    <n v="65.400000000000006"/>
    <s v="MARÉ PRODUÇÕES ARTÍSTICAS E CINEMATOGRÁFICAS LTDA"/>
    <x v="0"/>
    <s v="19.585.079/0001-98"/>
    <s v="Vou concorrer APENAS na ampla concorrência"/>
    <s v="RECIFE"/>
    <s v="REGIÃO METROPOLITANA"/>
    <s v="20% - Mulheres (cis/trans/travesti)"/>
    <n v="111"/>
    <s v="Suplente"/>
    <s v="APOIO A MICRO E PEQUENAS EMPRESAS - REGIÃO METROPOLITANA"/>
    <n v="20"/>
    <n v="87"/>
    <x v="1"/>
    <n v="99986"/>
  </r>
  <r>
    <s v="on-454847905"/>
    <n v="65.400000000000006"/>
    <s v="DESIREE MACHADO MOURA RODRIGUES DE LIMA"/>
    <x v="0"/>
    <s v="26.668.439/0001-80"/>
    <s v="Desejo concorrer na cota destinada às pessoas negras e na ampla concorrência"/>
    <s v="RECIFE"/>
    <s v="REGIÃO METROPOLITANA"/>
    <s v="20% - Pessoa preta, parda e indígena (identidade racial/cor),"/>
    <n v="112"/>
    <s v="Suplente"/>
    <s v="APOIO A MICRO E PEQUENAS EMPRESAS - REGIÃO METROPOLITANA"/>
    <n v="20"/>
    <n v="88"/>
    <x v="1"/>
    <n v="41041.26"/>
  </r>
  <r>
    <s v="on-1469995664"/>
    <n v="65.400000000000006"/>
    <s v="MARIA LUISA TENÓRIO DA SILVA CONSULTORIA"/>
    <x v="0"/>
    <s v="48.238.337/0001-68"/>
    <s v="Vou concorrer APENAS na ampla concorrência"/>
    <s v="RECIFE"/>
    <s v="REGIÃO METROPOLITANA"/>
    <s v="20% - Mulheres (cis/trans/travesti)"/>
    <n v="113"/>
    <s v="Suplente"/>
    <s v="APOIO A MICRO E PEQUENAS EMPRESAS - REGIÃO METROPOLITANA"/>
    <n v="20"/>
    <n v="89"/>
    <x v="1"/>
    <n v="49509.54"/>
  </r>
  <r>
    <s v="on-788028050"/>
    <n v="65"/>
    <s v="BURUÇU PRODUTORA LTDA"/>
    <x v="0"/>
    <s v="12.424.342/0001-18"/>
    <s v="Vou concorrer APENAS na ampla concorrência"/>
    <s v="RECIFE"/>
    <s v="REGIÃO METROPOLITANA"/>
    <s v="Não me enquadro em nenhuma das situações que dão direito ao percentual de indução na pontuação."/>
    <n v="114"/>
    <s v="Suplente"/>
    <s v="APOIO A MICRO E PEQUENAS EMPRESAS - REGIÃO METROPOLITANA"/>
    <n v="20"/>
    <n v="90"/>
    <x v="1"/>
    <n v="99256.17"/>
  </r>
  <r>
    <s v="on-425161139"/>
    <n v="65"/>
    <s v="HELDER PESSOA LOPES 08853154489"/>
    <x v="1"/>
    <s v="30.365.610/0001-50"/>
    <s v="Vou concorrer APENAS na ampla concorrência"/>
    <s v="RECIFE"/>
    <s v="REGIÃO METROPOLITANA"/>
    <s v="Não me enquadro em nenhuma das situações que dão direito ao percentual de indução na pontuação."/>
    <n v="6"/>
    <s v="Selecionada"/>
    <s v="DISTRIBUIÇÃO - REGIÃO METROPOLITANA"/>
    <n v="4"/>
    <n v="6"/>
    <x v="0"/>
    <n v="129900"/>
  </r>
  <r>
    <s v="on-1872250981"/>
    <n v="65"/>
    <s v="WLLYSSYS WOLFGANG REIS DIAS ARAUJO ME"/>
    <x v="0"/>
    <s v="27.389.426/0001-35"/>
    <s v="Vou concorrer APENAS na ampla concorrência"/>
    <s v="PETROLINA"/>
    <s v="SERTÃO"/>
    <s v="Não me enquadro em nenhuma das situações que dão direito ao percentual de indução na pontuação."/>
    <n v="115"/>
    <s v="Suplente"/>
    <s v="APOIO A MICRO E PEQUENAS EMPRESAS - SERTÃO"/>
    <n v="10"/>
    <n v="8"/>
    <x v="0"/>
    <n v="99795"/>
  </r>
  <r>
    <s v="on-644120037"/>
    <n v="65"/>
    <s v="SÍMIO FILMES LTDA"/>
    <x v="0"/>
    <s v="09.942.024/0001-34"/>
    <s v="Vou concorrer APENAS na ampla concorrência"/>
    <s v="OLINDA"/>
    <s v="REGIÃO METROPOLITANA"/>
    <s v="Não me enquadro em nenhuma das situações que dão direito ao percentual de indução na pontuação."/>
    <n v="116"/>
    <s v="Suplente"/>
    <s v="APOIO A MICRO E PEQUENAS EMPRESAS - REGIÃO METROPOLITANA"/>
    <n v="20"/>
    <n v="91"/>
    <x v="1"/>
    <n v="99650"/>
  </r>
  <r>
    <s v="on-1735015860"/>
    <n v="64.8"/>
    <s v="FUMACA AZUL NEON PRODUCOES LTDA"/>
    <x v="0"/>
    <s v="21.655.539/0001-59"/>
    <s v="Desejo concorrer na cota destinada às pessoas negras e na ampla concorrência"/>
    <s v="JABOATÃO DOS GUARARAPES"/>
    <s v="REGIÃO METROPOLITANA"/>
    <s v="20% - Pessoa preta, parda e indígena (identidade racial/cor),"/>
    <n v="117"/>
    <s v="Suplente"/>
    <s v="APOIO A MICRO E PEQUENAS EMPRESAS - REGIÃO METROPOLITANA"/>
    <n v="20"/>
    <n v="92"/>
    <x v="1"/>
    <n v="76408.27"/>
  </r>
  <r>
    <s v="on-256396689"/>
    <n v="64.8"/>
    <s v="ANDREZZA TAVARES DE SOUZA 07304808446"/>
    <x v="0"/>
    <s v="37.370.912/0001-65"/>
    <s v="Vou concorrer APENAS na ampla concorrência"/>
    <s v="GARANHUNS"/>
    <s v="AGRESTE"/>
    <s v="20% - Mulheres (cis/trans/travesti)"/>
    <n v="118"/>
    <s v="Suplente"/>
    <s v="APOIO A MICRO E PEQUENAS EMPRESAS - AGRESTE"/>
    <n v="10"/>
    <n v="10"/>
    <x v="0"/>
    <n v="100000"/>
  </r>
  <r>
    <s v="on-430979256"/>
    <n v="64.8"/>
    <s v="AMANDA KAMILLA LOPES DA SILVA LIMA"/>
    <x v="0"/>
    <s v="40.321.460/0001-36"/>
    <s v="Desejo concorrer na cota destinada às pessoas negras e na ampla concorrência"/>
    <s v="ARCOVERDE"/>
    <s v="SERTÃO"/>
    <s v="20% - Mulheres (cis/trans/travesti)"/>
    <n v="119"/>
    <s v="Suplente"/>
    <s v="APOIO A MICRO E PEQUENAS EMPRESAS - SERTÃO"/>
    <n v="10"/>
    <n v="9"/>
    <x v="0"/>
    <n v="31289"/>
  </r>
  <r>
    <s v="on-317786733"/>
    <n v="64.8"/>
    <s v="LETÍCIA BEATRIZ BARROS DE OLIVEIRA 10706848489"/>
    <x v="0"/>
    <s v="23.020.751/0001-75"/>
    <s v="Desejo concorrer na cota destinada às pessoas negras e na ampla concorrência"/>
    <s v="RECIFE"/>
    <s v="REGIÃO METROPOLITANA"/>
    <s v="20% - Pessoa preta, parda e indígena (identidade racial/cor),"/>
    <n v="120"/>
    <s v="Suplente"/>
    <s v="APOIO A MICRO E PEQUENAS EMPRESAS - REGIÃO METROPOLITANA"/>
    <n v="20"/>
    <n v="93"/>
    <x v="1"/>
    <n v="27936.44"/>
  </r>
  <r>
    <s v="on-483989344"/>
    <n v="64.8"/>
    <s v="45131423 ANA SOFIA SANTANA DE OLIVEIRA"/>
    <x v="0"/>
    <s v="45.131.423/0001-89"/>
    <s v="Desejo concorrer na cota destinada às pessoas negras e na ampla concorrência"/>
    <s v="RECIFE"/>
    <s v="REGIÃO METROPOLITANA"/>
    <s v="20% - Mulheres (cis/trans/travesti)"/>
    <n v="121"/>
    <s v="Suplente"/>
    <s v="APOIO A MICRO E PEQUENAS EMPRESAS - REGIÃO METROPOLITANA"/>
    <n v="20"/>
    <n v="94"/>
    <x v="1"/>
    <n v="63588"/>
  </r>
  <r>
    <s v="on-499213422"/>
    <n v="64.2"/>
    <s v="TACIANA ENES PEIXOTO GUIMARÃES"/>
    <x v="0"/>
    <s v="35.814.347/0001-52"/>
    <s v="Vou concorrer APENAS na ampla concorrência"/>
    <s v="RECIFE"/>
    <s v="REGIÃO METROPOLITANA"/>
    <s v="20% - Mulheres (cis/trans/travesti)"/>
    <n v="122"/>
    <s v="Suplente"/>
    <s v="APOIO A MICRO E PEQUENAS EMPRESAS - REGIÃO METROPOLITANA"/>
    <n v="20"/>
    <n v="95"/>
    <x v="1"/>
    <n v="97546"/>
  </r>
  <r>
    <s v="on-511378585"/>
    <n v="64.2"/>
    <s v="RAUL MELO ALVES DE SOUZA 08198747443"/>
    <x v="0"/>
    <s v="16.724.252/0001-01"/>
    <s v="Vou concorrer APENAS na ampla concorrência"/>
    <s v="RECIFE"/>
    <s v="REGIÃO METROPOLITANA"/>
    <s v="20% - Pessoa preta, parda e indígena (identidade racial/cor),"/>
    <n v="123"/>
    <s v="Suplente"/>
    <s v="APOIO A MICRO E PEQUENAS EMPRESAS - REGIÃO METROPOLITANA"/>
    <n v="20"/>
    <n v="96"/>
    <x v="1"/>
    <n v="25399"/>
  </r>
  <r>
    <s v="on-1095267279"/>
    <n v="64.2"/>
    <s v="GENILSON BEZERRA DE OLIVEIRA 92298885400"/>
    <x v="0"/>
    <s v="33.306.455/0001-99"/>
    <s v="Desejo concorrer na cota destinada às pessoas negras e na ampla concorrência"/>
    <s v="GARANHUNS"/>
    <s v="AGRESTE"/>
    <s v="20% - Pessoa preta, parda e indígena (identidade racial/cor),"/>
    <n v="124"/>
    <s v="Suplente"/>
    <s v="APOIO A MICRO E PEQUENAS EMPRESAS - AGRESTE"/>
    <n v="10"/>
    <n v="11"/>
    <x v="0"/>
    <n v="99245"/>
  </r>
  <r>
    <s v="on-1635587598"/>
    <n v="64"/>
    <s v="3M EDITORA, ARTES GRÁFICAS E PRODUTORA"/>
    <x v="0"/>
    <s v="24.929.247/0001-55"/>
    <s v="Vou concorrer APENAS na ampla concorrência"/>
    <s v="RECIFE"/>
    <s v="REGIÃO METROPOLITANA"/>
    <s v="Não me enquadro em nenhuma das situações que dão direito ao percentual de indução na pontuação."/>
    <n v="125"/>
    <s v="Suplente"/>
    <s v="APOIO A MICRO E PEQUENAS EMPRESAS - REGIÃO METROPOLITANA"/>
    <n v="20"/>
    <n v="97"/>
    <x v="1"/>
    <n v="99772"/>
  </r>
  <r>
    <s v="on-1504976941"/>
    <n v="64"/>
    <s v="MIGUEL COLAÇO BITTENCOURT 06543691433"/>
    <x v="0"/>
    <s v="46.965.064/0001-28"/>
    <s v="Vou concorrer APENAS na ampla concorrência"/>
    <s v="RECIFE"/>
    <s v="REGIÃO METROPOLITANA"/>
    <s v="Não me enquadro em nenhuma das situações que dão direito ao percentual de indução na pontuação."/>
    <n v="126"/>
    <s v="Suplente"/>
    <s v="APOIO A MICRO E PEQUENAS EMPRESAS - REGIÃO METROPOLITANA"/>
    <n v="20"/>
    <n v="98"/>
    <x v="1"/>
    <n v="99937"/>
  </r>
  <r>
    <s v="on-39668882"/>
    <n v="63.6"/>
    <s v="MAAT PRODUÇÕES AUDIOVISUAIS LTDA"/>
    <x v="0"/>
    <s v="20.722.697/0001-11"/>
    <s v="Desejo concorrer na cota destinada às pessoas negras e na ampla concorrência"/>
    <s v="RECIFE"/>
    <s v="REGIÃO METROPOLITANA"/>
    <s v="20% - Mulheres (cis/trans/travesti)"/>
    <n v="127"/>
    <s v="Suplente"/>
    <s v="APOIO A MICRO E PEQUENAS EMPRESAS - REGIÃO METROPOLITANA"/>
    <n v="20"/>
    <n v="99"/>
    <x v="1"/>
    <n v="98800"/>
  </r>
  <r>
    <s v="on-711138504"/>
    <n v="63.6"/>
    <s v="AGREMIAÇÃO BOI DIAMANTE"/>
    <x v="0"/>
    <s v="19.345.421/0001-82"/>
    <s v="Desejo concorrer na cota destinada às pessoas negras e na ampla concorrência"/>
    <s v="ARCOVERDE"/>
    <s v="SERTÃO"/>
    <s v="20% - Pessoa preta, parda e indígena (identidade racial/cor),"/>
    <n v="128"/>
    <s v="Suplente"/>
    <s v="APOIO A MICRO E PEQUENAS EMPRESAS - SERTÃO"/>
    <n v="10"/>
    <n v="10"/>
    <x v="0"/>
    <n v="100000"/>
  </r>
  <r>
    <s v="on-638810790"/>
    <n v="63.6"/>
    <s v="ANA OLIVIA DE SOUZA GODOY OLIVEIRA 01376341450"/>
    <x v="0"/>
    <s v="36.687.245/0001-86"/>
    <s v="Vou concorrer APENAS na ampla concorrência"/>
    <s v="RECIFE"/>
    <s v="REGIÃO METROPOLITANA"/>
    <s v="20% - Mulheres (cis/trans/travesti)"/>
    <n v="129"/>
    <s v="Suplente"/>
    <s v="APOIO A MICRO E PEQUENAS EMPRESAS - REGIÃO METROPOLITANA"/>
    <n v="20"/>
    <n v="100"/>
    <x v="1"/>
    <n v="56479.25"/>
  </r>
  <r>
    <s v="on-1683899077"/>
    <n v="63.6"/>
    <s v="ROSE KELLY ARAUJO LIMA 08042587406"/>
    <x v="0"/>
    <s v="30.446.973/0001-10"/>
    <s v="Vou concorrer APENAS na ampla concorrência"/>
    <s v="RECIFE"/>
    <s v="REGIÃO METROPOLITANA"/>
    <s v="20% - Mulheres (cis/trans/travesti)"/>
    <n v="130"/>
    <s v="Suplente"/>
    <s v="APOIO A MICRO E PEQUENAS EMPRESAS - REGIÃO METROPOLITANA"/>
    <n v="20"/>
    <n v="101"/>
    <x v="1"/>
    <n v="33509.199999999997"/>
  </r>
  <r>
    <s v="on-919079560"/>
    <n v="63.5"/>
    <s v="ALCALINAS FILMES E PRODUÇÕES LTDA"/>
    <x v="0"/>
    <s v="31.570.592/0001-00"/>
    <s v="Vou concorrer APENAS na ampla concorrência"/>
    <s v="GOIANA"/>
    <s v="ZONA DA MATA"/>
    <s v="Não me enquadro em nenhuma das situações que dão direito ao percentual de indução na pontuação."/>
    <n v="131"/>
    <s v="Suplente"/>
    <s v="APOIO A MICRO E PEQUENAS EMPRESAS - ZONA DA MATA"/>
    <n v="10"/>
    <n v="9"/>
    <x v="0"/>
    <n v="100000"/>
  </r>
  <r>
    <s v="on-520242079"/>
    <n v="63.5"/>
    <s v="DANIEL DE BARROS SOARES 041225604-54"/>
    <x v="0"/>
    <s v="34.179.485/0001-44"/>
    <s v="Vou concorrer APENAS na ampla concorrência"/>
    <s v="OLINDA"/>
    <s v="REGIÃO METROPOLITANA"/>
    <s v="Não me enquadro em nenhuma das situações que dão direito ao percentual de indução na pontuação."/>
    <n v="132"/>
    <s v="Suplente"/>
    <s v="APOIO A MICRO E PEQUENAS EMPRESAS - REGIÃO METROPOLITANA"/>
    <n v="20"/>
    <n v="102"/>
    <x v="1"/>
    <n v="52409.1"/>
  </r>
  <r>
    <s v="on-2059931407"/>
    <n v="63"/>
    <s v="ARTUR ALENCAR ALVES 07832403411"/>
    <x v="0"/>
    <s v="26.512.841/0001-71"/>
    <s v="Vou concorrer APENAS na ampla concorrência"/>
    <s v="OLINDA"/>
    <s v="REGIÃO METROPOLITANA"/>
    <s v="Não me enquadro em nenhuma das situações que dão direito ao percentual de indução na pontuação."/>
    <n v="133"/>
    <s v="Suplente"/>
    <s v="APOIO A MICRO E PEQUENAS EMPRESAS - REGIÃO METROPOLITANA"/>
    <n v="20"/>
    <n v="103"/>
    <x v="1"/>
    <n v="43429.87"/>
  </r>
  <r>
    <s v="on-1846296208"/>
    <n v="63"/>
    <s v="SEMPRE VIVA PRODUÇÕES LTDA"/>
    <x v="0"/>
    <s v="10.571.946/0001-61"/>
    <s v="Vou concorrer APENAS na ampla concorrência"/>
    <s v="OLINDA"/>
    <s v="REGIÃO METROPOLITANA"/>
    <s v="5% - Pessoa Idosa (com a idade igual ou superior a 60 (sessenta) anos, ,5% - Pessoa com Deficiência."/>
    <n v="134"/>
    <s v="Suplente"/>
    <s v="APOIO A MICRO E PEQUENAS EMPRESAS - REGIÃO METROPOLITANA"/>
    <n v="20"/>
    <n v="104"/>
    <x v="1"/>
    <n v="99181.5"/>
  </r>
  <r>
    <s v="on-1182481638"/>
    <n v="62.5"/>
    <s v="JEFFERSON WILLIAM MORAES DE SOUSA"/>
    <x v="0"/>
    <s v="45.324.461/0001-58"/>
    <s v="Vou concorrer APENAS na ampla concorrência"/>
    <s v="ITAPETIM"/>
    <s v="SERTÃO"/>
    <s v="Não me enquadro em nenhuma das situações que dão direito ao percentual de indução na pontuação."/>
    <n v="135"/>
    <s v="Suplente"/>
    <s v="APOIO A MICRO E PEQUENAS EMPRESAS - SERTÃO"/>
    <n v="10"/>
    <n v="11"/>
    <x v="0"/>
    <n v="100000"/>
  </r>
  <r>
    <s v="on-1592097294"/>
    <n v="62.5"/>
    <s v="PHONO PRODUÇÕES E CONTEÚDO LTDA"/>
    <x v="0"/>
    <s v="30.259.734/0001-50"/>
    <s v="Vou concorrer APENAS na ampla concorrência"/>
    <s v="RECIFE"/>
    <s v="REGIÃO METROPOLITANA"/>
    <s v="Não me enquadro em nenhuma das situações que dão direito ao percentual de indução na pontuação."/>
    <n v="136"/>
    <s v="Suplente"/>
    <s v="APOIO A MICRO E PEQUENAS EMPRESAS - REGIÃO METROPOLITANA"/>
    <n v="20"/>
    <n v="105"/>
    <x v="1"/>
    <n v="100000"/>
  </r>
  <r>
    <s v="on-538972165"/>
    <n v="62.5"/>
    <s v="MARLOM MEIRELLES S NASCIMENTO PRODUÇÕES CULTURAIS LTDA"/>
    <x v="0"/>
    <s v="12.513.684/0001-04"/>
    <s v="Vou concorrer APENAS na ampla concorrência"/>
    <s v="BEZERROS"/>
    <s v="AGRESTE"/>
    <s v="Não me enquadro em nenhuma das situações que dão direito ao percentual de indução na pontuação."/>
    <n v="137"/>
    <s v="Suplente"/>
    <s v="APOIO A MICRO E PEQUENAS EMPRESAS - AGRESTE"/>
    <n v="10"/>
    <n v="12"/>
    <x v="0"/>
    <n v="100000"/>
  </r>
  <r>
    <s v="on-2141276227"/>
    <n v="62.4"/>
    <s v="LIGA CRIATIVA PRODUÇÕES CULTURAIS LTDA"/>
    <x v="0"/>
    <s v="17.673.531/0001-48"/>
    <s v="Desejo concorrer na cota destinada às pessoas negras e na ampla concorrência"/>
    <s v="RECIFE"/>
    <s v="REGIÃO METROPOLITANA"/>
    <s v="20% - Pessoa preta, parda e indígena (identidade racial/cor),"/>
    <n v="138"/>
    <s v="Suplente"/>
    <s v="APOIO A MICRO E PEQUENAS EMPRESAS - REGIÃO METROPOLITANA"/>
    <n v="20"/>
    <n v="106"/>
    <x v="1"/>
    <n v="47275.7"/>
  </r>
  <r>
    <s v="on-1503034822"/>
    <n v="62.4"/>
    <s v="BEBINHO SALGADO 45 LTDA - ME"/>
    <x v="0"/>
    <s v="19.452.266/0001-01"/>
    <s v="Vou concorrer APENAS na ampla concorrência"/>
    <s v="RECIFE"/>
    <s v="REGIÃO METROPOLITANA"/>
    <s v="20% - Mulheres (cis/trans/travesti)"/>
    <n v="139"/>
    <s v="Suplente"/>
    <s v="APOIO A MICRO E PEQUENAS EMPRESAS - REGIÃO METROPOLITANA"/>
    <n v="20"/>
    <n v="107"/>
    <x v="1"/>
    <n v="100000"/>
  </r>
  <r>
    <s v="on-1907431069"/>
    <n v="62.4"/>
    <s v="MANUELLA VIEIRA DE MELO ANTUNES CORREIA 07509198410"/>
    <x v="0"/>
    <s v="41.489.842/0001-36"/>
    <s v="Vou concorrer APENAS na ampla concorrência"/>
    <s v="RECIFE"/>
    <s v="REGIÃO METROPOLITANA"/>
    <s v="20% - Mulheres (cis/trans/travesti)"/>
    <n v="140"/>
    <s v="Suplente"/>
    <s v="APOIO A MICRO E PEQUENAS EMPRESAS - REGIÃO METROPOLITANA"/>
    <n v="20"/>
    <n v="108"/>
    <x v="1"/>
    <n v="100000"/>
  </r>
  <r>
    <s v="on-2048087587"/>
    <n v="62"/>
    <s v="W. GERALDO R. D. MIRANDA PRODUCOES ARTISTICAS"/>
    <x v="0"/>
    <s v="40.569.197/0001-07"/>
    <s v="Vou concorrer APENAS na ampla concorrência"/>
    <s v="PETROLINA"/>
    <s v="SERTÃO"/>
    <s v="Não me enquadro em nenhuma das situações que dão direito ao percentual de indução na pontuação."/>
    <n v="141"/>
    <s v="Suplente"/>
    <s v="APOIO A MICRO E PEQUENAS EMPRESAS - SERTÃO"/>
    <n v="10"/>
    <n v="12"/>
    <x v="0"/>
    <n v="99989"/>
  </r>
  <r>
    <s v="on-281304367"/>
    <n v="61.95"/>
    <s v="ARLINDO DE SOUZA AMORIM"/>
    <x v="0"/>
    <s v="12.801.493/0001-48"/>
    <s v="Vou concorrer APENAS na ampla concorrência"/>
    <s v="RECIFE"/>
    <s v="REGIÃO METROPOLITANA"/>
    <s v="5% - Pessoa Idosa (com a idade igual ou superior a 60 (sessenta) anos, ,5% - Pessoa com Deficiência."/>
    <n v="142"/>
    <s v="Suplente"/>
    <s v="APOIO A MICRO E PEQUENAS EMPRESAS - REGIÃO METROPOLITANA"/>
    <n v="20"/>
    <n v="109"/>
    <x v="1"/>
    <n v="77670"/>
  </r>
  <r>
    <s v="on-416553442"/>
    <n v="61.95"/>
    <s v="PAULO RODOLFO ALVES DE ARAÚJO 06094790405"/>
    <x v="0"/>
    <s v="38.354.483/0001-03"/>
    <s v="Vou concorrer APENAS na ampla concorrência"/>
    <s v="ARCOVERDE"/>
    <s v="SERTÃO"/>
    <s v="5% - Pessoa não cisgênero, ou outra variabilidade (Ler a descrição)"/>
    <n v="143"/>
    <s v="Suplente"/>
    <s v="APOIO A MICRO E PEQUENAS EMPRESAS - SERTÃO"/>
    <n v="10"/>
    <n v="13"/>
    <x v="0"/>
    <n v="96967.9"/>
  </r>
  <r>
    <s v="on-2059809850"/>
    <n v="61.8"/>
    <s v="THAMIRES DE CASSIA CAMPOS DA SILVA 09758451448"/>
    <x v="0"/>
    <s v="26.030.636/0001-70"/>
    <s v="Desejo concorrer na cota destinada às pessoas negras e na ampla concorrência"/>
    <s v="RECIFE"/>
    <s v="REGIÃO METROPOLITANA"/>
    <s v="20% - Pessoa preta, parda e indígena (identidade racial/cor),"/>
    <n v="144"/>
    <s v="Suplente"/>
    <s v="APOIO A MICRO E PEQUENAS EMPRESAS - REGIÃO METROPOLITANA"/>
    <n v="20"/>
    <n v="110"/>
    <x v="1"/>
    <n v="100000"/>
  </r>
  <r>
    <s v="on-1184317984"/>
    <n v="61.8"/>
    <s v="GABRIEL ALVES RODRIGUES GAMBOA BATISTA 71514573407"/>
    <x v="0"/>
    <s v="43.508.495/0001-77"/>
    <s v="Desejo concorrer na cota destinada às pessoas negras e na ampla concorrência"/>
    <s v="RECIFE"/>
    <s v="REGIÃO METROPOLITANA"/>
    <s v="20% - Pessoa preta, parda e indígena (identidade racial/cor),"/>
    <n v="145"/>
    <s v="Suplente"/>
    <s v="APOIO A MICRO E PEQUENAS EMPRESAS - REGIÃO METROPOLITANA"/>
    <n v="20"/>
    <n v="111"/>
    <x v="1"/>
    <n v="25100"/>
  </r>
  <r>
    <s v="on-824249167"/>
    <n v="61.8"/>
    <s v="CABRA FULÔ PRODUÇÃO CULTURAL LTDA"/>
    <x v="0"/>
    <s v="11.223.363/0001-02"/>
    <s v="Vou concorrer APENAS na ampla concorrência"/>
    <s v="RECIFE"/>
    <s v="REGIÃO METROPOLITANA"/>
    <s v="20% - Mulheres (cis/trans/travesti)"/>
    <n v="146"/>
    <s v="Suplente"/>
    <s v="APOIO A MICRO E PEQUENAS EMPRESAS - REGIÃO METROPOLITANA"/>
    <n v="20"/>
    <n v="112"/>
    <x v="1"/>
    <n v="81958.86"/>
  </r>
  <r>
    <s v="on-1990349130"/>
    <n v="61.8"/>
    <s v="MIRAH ATELIE DE IDEIAS LTDA"/>
    <x v="0"/>
    <s v="12.660.354/0001-41"/>
    <s v="Desejo concorrer na cota destinada às pessoas negras e na ampla concorrência"/>
    <s v="RECIFE"/>
    <s v="REGIÃO METROPOLITANA"/>
    <s v="20% - Mulheres (cis/trans/travesti)"/>
    <n v="147"/>
    <s v="Suplente"/>
    <s v="APOIO A MICRO E PEQUENAS EMPRESAS - REGIÃO METROPOLITANA"/>
    <n v="20"/>
    <n v="113"/>
    <x v="1"/>
    <n v="99626.45"/>
  </r>
  <r>
    <s v="on-443165340"/>
    <n v="61.8"/>
    <s v="GABRIEL DE LISBOA"/>
    <x v="0"/>
    <s v="43.014.837/0001-00"/>
    <s v="Vou concorrer APENAS na ampla concorrência"/>
    <s v="PETROLÂNDIA"/>
    <s v="SERTÃO"/>
    <s v="20% - Pessoa preta, parda e indígena (identidade racial/cor),"/>
    <n v="148"/>
    <s v="Suplente"/>
    <s v="APOIO A MICRO E PEQUENAS EMPRESAS - SERTÃO"/>
    <n v="10"/>
    <n v="14"/>
    <x v="0"/>
    <n v="99993.11"/>
  </r>
  <r>
    <s v="on-2132345181"/>
    <n v="61.524999999999999"/>
    <s v="JOSE LUCAS SANTOS DE SOUZA 13818632480"/>
    <x v="0"/>
    <s v="46.717.486/0001-84"/>
    <s v="Vou concorrer APENAS na ampla concorrência"/>
    <s v="PESQUEIRA"/>
    <s v="AGRESTE"/>
    <s v="15% - Povos e comunidades tradicionais, indígenas, quilombolas, de terreiro e (ou) ciganos (grupo étnico)"/>
    <n v="149"/>
    <s v="Suplente"/>
    <s v="APOIO A MICRO E PEQUENAS EMPRESAS - AGRESTE"/>
    <n v="10"/>
    <n v="13"/>
    <x v="0"/>
    <n v="69131.100000000006"/>
  </r>
  <r>
    <s v="on-272004118"/>
    <n v="61.5"/>
    <s v="RAVI MORENO ASSIS CESSE 01452511446"/>
    <x v="0"/>
    <s v="18.408.429/0001-88"/>
    <s v="Vou concorrer APENAS na ampla concorrência"/>
    <s v="RECIFE"/>
    <s v="REGIÃO METROPOLITANA"/>
    <s v="Não me enquadro em nenhuma das situações que dão direito ao percentual de indução na pontuação."/>
    <n v="150"/>
    <s v="Suplente"/>
    <s v="APOIO A MICRO E PEQUENAS EMPRESAS - REGIÃO METROPOLITANA"/>
    <n v="20"/>
    <n v="114"/>
    <x v="1"/>
    <n v="62820"/>
  </r>
  <r>
    <s v="on-1529771199"/>
    <n v="61.5"/>
    <s v="FÁBRICA ESTÚDIOS LTDA"/>
    <x v="0"/>
    <s v="03.767.725/0001-06"/>
    <s v="Vou concorrer APENAS na ampla concorrência"/>
    <s v="RECIFE"/>
    <s v="REGIÃO METROPOLITANA"/>
    <s v="Não me enquadro em nenhuma das situações que dão direito ao percentual de indução na pontuação."/>
    <n v="151"/>
    <s v="Suplente"/>
    <s v="APOIO A MICRO E PEQUENAS EMPRESAS - REGIÃO METROPOLITANA"/>
    <n v="20"/>
    <n v="115"/>
    <x v="1"/>
    <n v="99904"/>
  </r>
  <r>
    <s v="on-1747195296"/>
    <n v="61.2"/>
    <s v="26.432.808 ERBERT CRHISTIAN DE SOUZA DANTAS"/>
    <x v="0"/>
    <s v="26.432.808/0001-31"/>
    <s v="Desejo concorrer na cota destinada às pessoas negras e na ampla concorrência"/>
    <s v="PETROLÂNDIA"/>
    <s v="SERTÃO"/>
    <s v="20% - Pessoa preta, parda e indígena (identidade racial/cor),"/>
    <n v="152"/>
    <s v="Suplente"/>
    <s v="APOIO A MICRO E PEQUENAS EMPRESAS - SERTÃO"/>
    <n v="10"/>
    <n v="15"/>
    <x v="0"/>
    <n v="99994"/>
  </r>
  <r>
    <s v="on-1386220622"/>
    <n v="61.2"/>
    <s v="HASSAN FELLIPE DOS SANTOS"/>
    <x v="0"/>
    <s v="20.022.111/0001-06"/>
    <s v="Desejo concorrer na cota destinada às pessoas negras e na ampla concorrência"/>
    <s v="RECIFE"/>
    <s v="REGIÃO METROPOLITANA"/>
    <s v="20% - Pessoa preta, parda e indígena (identidade racial/cor),"/>
    <n v="153"/>
    <s v="Suplente"/>
    <s v="APOIO A MICRO E PEQUENAS EMPRESAS - REGIÃO METROPOLITANA"/>
    <n v="20"/>
    <n v="116"/>
    <x v="1"/>
    <n v="41844"/>
  </r>
  <r>
    <s v="on-1210195440"/>
    <n v="61.2"/>
    <s v="CLEICEANE MAYARA BARBOSA SOUSA BEZERRA 06462866411"/>
    <x v="0"/>
    <s v="42.906.290/0001-87"/>
    <s v="Vou concorrer APENAS na ampla concorrência"/>
    <s v="MORENO"/>
    <s v="REGIÃO METROPOLITANA"/>
    <s v="20% - Mulheres (cis/trans/travesti)"/>
    <n v="154"/>
    <s v="Suplente"/>
    <s v="APOIO A MICRO E PEQUENAS EMPRESAS - REGIÃO METROPOLITANA"/>
    <n v="20"/>
    <n v="117"/>
    <x v="1"/>
    <n v="94676"/>
  </r>
  <r>
    <s v="on-2000895495"/>
    <n v="61"/>
    <s v="41.912.685 JOSE REIS DOS SANTOS"/>
    <x v="0"/>
    <s v="41.912.685/0001-20"/>
    <s v="Vou concorrer APENAS na ampla concorrência"/>
    <s v="PETROLINA"/>
    <s v="SERTÃO"/>
    <s v="Não me enquadro em nenhuma das situações que dão direito ao percentual de indução na pontuação."/>
    <n v="155"/>
    <s v="Suplente"/>
    <s v="APOIO A MICRO E PEQUENAS EMPRESAS - SERTÃO"/>
    <n v="10"/>
    <n v="16"/>
    <x v="1"/>
    <n v="99997.14"/>
  </r>
  <r>
    <s v="on-329207497"/>
    <n v="60.95"/>
    <s v="THACIO DE OLIVEIRA COELHO 07223583428"/>
    <x v="0"/>
    <s v="44.705.924/0001-69"/>
    <s v="Desejo concorrer na cota destinada às pessoas indígenas e na ampla concorrência"/>
    <s v="PESQUEIRA"/>
    <s v="AGRESTE"/>
    <s v="15% - Povos e comunidades tradicionais, indígenas, quilombolas, de terreiro e (ou) ciganos (grupo étnico)"/>
    <n v="156"/>
    <s v="Suplente"/>
    <s v="APOIO A MICRO E PEQUENAS EMPRESAS - AGRESTE"/>
    <n v="10"/>
    <n v="14"/>
    <x v="0"/>
    <n v="80568.53"/>
  </r>
  <r>
    <s v="on-25512482"/>
    <n v="60.6"/>
    <s v="24.903.331 ALCIMAR VERISSIMO GOMES DE ALMEIDA"/>
    <x v="0"/>
    <s v="24.903.331/0001-08"/>
    <s v="Desejo concorrer na cota destinada às pessoas negras e na ampla concorrência"/>
    <s v="RECIFE"/>
    <s v="REGIÃO METROPOLITANA"/>
    <s v="20% - Pessoa preta, parda e indígena (identidade racial/cor),"/>
    <n v="157"/>
    <s v="Suplente"/>
    <s v="APOIO A MICRO E PEQUENAS EMPRESAS - REGIÃO METROPOLITANA"/>
    <n v="20"/>
    <n v="118"/>
    <x v="1"/>
    <n v="99890.98"/>
  </r>
  <r>
    <s v="on-1702978144"/>
    <n v="60.6"/>
    <s v="SENDA PRODUÇÕES AUDIOVISUAIS LTDA."/>
    <x v="0"/>
    <s v="32.370.115/0001-64"/>
    <s v="Desejo concorrer na cota destinada às pessoas negras e na ampla concorrência"/>
    <s v="RECIFE"/>
    <s v="REGIÃO METROPOLITANA"/>
    <s v="20% - Pessoa preta, parda e indígena (identidade racial/cor),"/>
    <n v="158"/>
    <s v="Suplente"/>
    <s v="APOIO A MICRO E PEQUENAS EMPRESAS - REGIÃO METROPOLITANA"/>
    <n v="20"/>
    <n v="119"/>
    <x v="1"/>
    <n v="100000"/>
  </r>
  <r>
    <s v="on-411572475"/>
    <n v="60.6"/>
    <s v="31.949.511 MARIA LUCIANA RODRIGUES DE OLIVEIRA"/>
    <x v="0"/>
    <s v="31.949.511/0001-88"/>
    <s v="Desejo concorrer na cota destinada às pessoas negras e na ampla concorrência"/>
    <s v="GRANITO"/>
    <s v="SERTÃO"/>
    <s v="20% - Mulheres (cis/trans/travesti)"/>
    <n v="159"/>
    <s v="Suplente"/>
    <s v="APOIO A MICRO E PEQUENAS EMPRESAS - SERTÃO"/>
    <n v="10"/>
    <n v="17"/>
    <x v="1"/>
    <n v="66350"/>
  </r>
  <r>
    <s v="on-1186403463"/>
    <n v="60.5"/>
    <s v="VICENTE EDUARDO LIMA BARBOSA FILHO 03769588479"/>
    <x v="0"/>
    <s v="33.870.669/0001-93"/>
    <s v="Vou concorrer APENAS na ampla concorrência"/>
    <s v="RECIFE"/>
    <s v="REGIÃO METROPOLITANA"/>
    <s v="Não me enquadro em nenhuma das situações que dão direito ao percentual de indução na pontuação."/>
    <n v="160"/>
    <s v="Suplente"/>
    <s v="APOIO A MICRO E PEQUENAS EMPRESAS - REGIÃO METROPOLITANA"/>
    <n v="20"/>
    <n v="120"/>
    <x v="1"/>
    <n v="99549.8"/>
  </r>
  <r>
    <s v="on-1411078404"/>
    <n v="60.375"/>
    <s v="CHRISTIANO DA COSTA BOTELHO DA SILVA"/>
    <x v="0"/>
    <s v="32.106.705/0001-84"/>
    <s v="Desejo concorrer na cota destinada às pessoas indígenas e na ampla concorrência"/>
    <s v="OLINDA"/>
    <s v="REGIÃO METROPOLITANA"/>
    <s v="15% - Povos e comunidades tradicionais, indígenas, quilombolas, de terreiro e (ou) ciganos (grupo étnico)"/>
    <n v="161"/>
    <s v="Suplente"/>
    <s v="APOIO A MICRO E PEQUENAS EMPRESAS - REGIÃO METROPOLITANA"/>
    <n v="20"/>
    <n v="121"/>
    <x v="0"/>
    <n v="94871.59"/>
  </r>
  <r>
    <s v="on-1899972751"/>
    <n v="60"/>
    <s v="CARLOS R G DA SILVA PRODUÇÕES ARTÍSTICAS"/>
    <x v="0"/>
    <s v="26.340.342/0001-44"/>
    <s v="Vou concorrer APENAS na ampla concorrência"/>
    <s v="CAMARAGIBE"/>
    <s v="REGIÃO METROPOLITANA"/>
    <s v="Não me enquadro em nenhuma das situações que dão direito ao percentual de indução na pontuação."/>
    <n v="162"/>
    <s v="Suplente"/>
    <s v="APOIO A MICRO E PEQUENAS EMPRESAS - REGIÃO METROPOLITANA"/>
    <n v="20"/>
    <n v="122"/>
    <x v="1"/>
    <n v="99945.86"/>
  </r>
  <r>
    <s v="on-2124960630"/>
    <n v="60"/>
    <s v="JOAO MARCELO ALVES PRODUCOES CULTURAIS"/>
    <x v="0"/>
    <s v="43.204.568/0001-37"/>
    <s v="Vou concorrer APENAS na ampla concorrência"/>
    <s v="SURUBIM"/>
    <s v="AGRESTE"/>
    <s v="Não me enquadro em nenhuma das situações que dão direito ao percentual de indução na pontuação."/>
    <n v="163"/>
    <s v="Suplente"/>
    <s v="APOIO A MICRO E PEQUENAS EMPRESAS - AGRESTE"/>
    <n v="10"/>
    <n v="15"/>
    <x v="0"/>
    <n v="62742.43"/>
  </r>
  <r>
    <s v="on-360911785"/>
    <n v="60"/>
    <s v="068.343.074-27 SEBASTIÃO LINDOBERG DA SILVA CAMPOS"/>
    <x v="0"/>
    <s v="38.408.131/0001-85"/>
    <s v="Vou concorrer APENAS na ampla concorrência"/>
    <s v="BONITO"/>
    <s v="AGRESTE"/>
    <s v="Não me enquadro em nenhuma das situações que dão direito ao percentual de indução na pontuação."/>
    <n v="164"/>
    <s v="Suplente"/>
    <s v="APOIO A MICRO E PEQUENAS EMPRESAS - AGRESTE"/>
    <n v="10"/>
    <n v="16"/>
    <x v="0"/>
    <n v="52447"/>
  </r>
  <r>
    <s v="on-163976554"/>
    <n v="60"/>
    <s v="43.622.400 LUIZ ANTONIO DE SOUZA CARVALHO JUNIOR"/>
    <x v="0"/>
    <s v="43.622.400/0001-41"/>
    <s v="Vou concorrer APENAS na ampla concorrência"/>
    <s v="CAMARAGIBE"/>
    <s v="REGIÃO METROPOLITANA"/>
    <s v="Não me enquadro em nenhuma das situações que dão direito ao percentual de indução na pontuação."/>
    <n v="165"/>
    <s v="Suplente"/>
    <s v="APOIO A MICRO E PEQUENAS EMPRESAS - REGIÃO METROPOLITANA"/>
    <n v="20"/>
    <n v="123"/>
    <x v="1"/>
    <n v="100000"/>
  </r>
  <r>
    <s v="on-61044986"/>
    <n v="60"/>
    <s v="LAROIE AUDIOVISUAL LTDA"/>
    <x v="0"/>
    <s v="38.660.545/0001-05"/>
    <s v="Desejo concorrer na cota destinada às pessoas negras e na ampla concorrência"/>
    <s v="RECIFE"/>
    <s v="REGIÃO METROPOLITANA"/>
    <s v="20% - Mulheres (cis/trans/travesti)"/>
    <n v="166"/>
    <s v="Suplente"/>
    <s v="APOIO A MICRO E PEQUENAS EMPRESAS - REGIÃO METROPOLITANA"/>
    <n v="20"/>
    <n v="124"/>
    <x v="1"/>
    <n v="57253.33"/>
  </r>
  <r>
    <s v="on-1031157141"/>
    <n v="60"/>
    <s v="VERTIGO FILMES LTDA"/>
    <x v="0"/>
    <s v="38.319.546/0001-82"/>
    <s v="Desejo concorrer na cota destinada às pessoas negras e na ampla concorrência"/>
    <s v="CARUARU"/>
    <s v="AGRESTE"/>
    <s v="20% - Pessoa preta, parda e indígena (identidade racial/cor),"/>
    <n v="167"/>
    <s v="Suplente"/>
    <s v="APOIO A MICRO E PEQUENAS EMPRESAS - AGRESTE"/>
    <n v="10"/>
    <n v="17"/>
    <x v="1"/>
    <n v="77500"/>
  </r>
  <r>
    <s v="on-923017255"/>
    <n v="60"/>
    <s v="31.449.438 ALUAN DE SOUSA BRAGA"/>
    <x v="0"/>
    <s v="31.449.438/0001-85"/>
    <s v="Desejo concorrer na cota destinada às pessoas negras e na ampla concorrência"/>
    <s v="PETROLINA"/>
    <s v="SERTÃO"/>
    <s v="20% - Pessoa preta, parda e indígena (identidade racial/cor),"/>
    <n v="168"/>
    <s v="Suplente"/>
    <s v="APOIO A MICRO E PEQUENAS EMPRESAS - SERTÃO"/>
    <n v="10"/>
    <n v="18"/>
    <x v="1"/>
    <n v="100000"/>
  </r>
  <r>
    <s v="on-565534703"/>
    <n v="59.85"/>
    <s v="48.253.921 ALEXANDRE SILVA DE ALBUQUERQUE"/>
    <x v="0"/>
    <s v="48.253.921/0001-92"/>
    <s v="Vou concorrer APENAS na ampla concorrência"/>
    <s v="RECIFE"/>
    <s v="REGIÃO METROPOLITANA"/>
    <s v="5% - Pessoa Idosa (com a idade igual ou superior a 60 (sessenta) anos, ,5% - Pessoa com Deficiência."/>
    <n v="169"/>
    <s v="Suplente"/>
    <s v="APOIO A MICRO E PEQUENAS EMPRESAS - REGIÃO METROPOLITANA"/>
    <n v="20"/>
    <n v="125"/>
    <x v="1"/>
    <n v="99986.82"/>
  </r>
  <r>
    <s v="on-968499425"/>
    <n v="59.5"/>
    <s v="DANIEL DOUGLAS CORREIA DA COSTA 06310448412"/>
    <x v="1"/>
    <s v="40.241.332/0001-82"/>
    <s v="Vou concorrer APENAS na ampla concorrência"/>
    <s v="RECIFE"/>
    <s v="REGIÃO METROPOLITANA"/>
    <s v="Não me enquadro em nenhuma das situações que dão direito ao percentual de indução na pontuação."/>
    <n v="7"/>
    <s v="Selecionada"/>
    <s v="DISTRIBUIÇÃO - REGIÃO METROPOLITANA"/>
    <n v="4"/>
    <n v="7"/>
    <x v="0"/>
    <n v="129950"/>
  </r>
  <r>
    <s v="on-45176226"/>
    <n v="59.5"/>
    <s v="RAFAEL GOMES SOUZA DE ASSIS 10694683477"/>
    <x v="0"/>
    <s v="14.880.877/0001-29"/>
    <s v="Vou concorrer APENAS na ampla concorrência"/>
    <s v="PETROLÂNDIA"/>
    <s v="SERTÃO"/>
    <s v="Não me enquadro em nenhuma das situações que dão direito ao percentual de indução na pontuação."/>
    <n v="170"/>
    <s v="Suplente"/>
    <s v="APOIO A MICRO E PEQUENAS EMPRESAS - SERTÃO"/>
    <n v="10"/>
    <n v="19"/>
    <x v="1"/>
    <n v="100000"/>
  </r>
  <r>
    <s v="on-483011716"/>
    <n v="59.5"/>
    <s v="PEDRO HENRIQUE DE SOUZA LEAO GOMES"/>
    <x v="0"/>
    <s v="35.204.044/0001-18"/>
    <s v="Vou concorrer APENAS na ampla concorrência"/>
    <s v="RECIFE"/>
    <s v="REGIÃO METROPOLITANA"/>
    <s v="Não me enquadro em nenhuma das situações que dão direito ao percentual de indução na pontuação."/>
    <n v="171"/>
    <s v="Suplente"/>
    <s v="APOIO A MICRO E PEQUENAS EMPRESAS - REGIÃO METROPOLITANA"/>
    <n v="20"/>
    <n v="126"/>
    <x v="1"/>
    <n v="99799"/>
  </r>
  <r>
    <s v="on-452280638"/>
    <n v="59.4"/>
    <s v="JULIA MORIM DE MELO 03118532424"/>
    <x v="0"/>
    <s v="28.876.624/0001-96"/>
    <s v="Vou concorrer APENAS na ampla concorrência"/>
    <s v="RECIFE"/>
    <s v="REGIÃO METROPOLITANA"/>
    <s v="20% - Mulheres (cis/trans/travesti)"/>
    <n v="172"/>
    <s v="Suplente"/>
    <s v="APOIO A MICRO E PEQUENAS EMPRESAS - REGIÃO METROPOLITANA"/>
    <n v="20"/>
    <n v="127"/>
    <x v="1"/>
    <n v="96295"/>
  </r>
  <r>
    <s v="on-1721662386"/>
    <n v="59"/>
    <s v="ZUMBAYLLU MESMO ASSIM A GENTE FAZ PRODUCOES CINEMATOGRAFICAS LTDA"/>
    <x v="0"/>
    <s v="10.233.319/0001-10"/>
    <s v="Vou concorrer APENAS na ampla concorrência"/>
    <s v="RECIFE"/>
    <s v="REGIÃO METROPOLITANA"/>
    <s v="Não me enquadro em nenhuma das situações que dão direito ao percentual de indução na pontuação."/>
    <n v="173"/>
    <s v="Suplente"/>
    <s v="APOIO A MICRO E PEQUENAS EMPRESAS - REGIÃO METROPOLITANA"/>
    <n v="20"/>
    <n v="128"/>
    <x v="1"/>
    <n v="98699"/>
  </r>
  <r>
    <s v="on-1045313551"/>
    <n v="59"/>
    <s v="GALDINO E SOBEL PRODUÇÕES CINEMATOGRÁFICAS LTDA"/>
    <x v="0"/>
    <s v="32.850.129/0001-85"/>
    <s v="Vou concorrer APENAS na ampla concorrência"/>
    <s v="CARUARU"/>
    <s v="AGRESTE"/>
    <s v="Não me enquadro em nenhuma das situações que dão direito ao percentual de indução na pontuação."/>
    <n v="174"/>
    <s v="Suplente"/>
    <s v="APOIO A MICRO E PEQUENAS EMPRESAS - AGRESTE"/>
    <n v="10"/>
    <n v="18"/>
    <x v="1"/>
    <n v="95810"/>
  </r>
  <r>
    <s v="on-574700684"/>
    <n v="58.8"/>
    <s v="RENATA CALDAS DE SOUZA 53961323100"/>
    <x v="0"/>
    <s v="43.902.914/0001-50"/>
    <s v="Vou concorrer APENAS na ampla concorrência"/>
    <s v="RECIFE"/>
    <s v="REGIÃO METROPOLITANA"/>
    <s v="20% - Mulheres (cis/trans/travesti)"/>
    <n v="175"/>
    <s v="Suplente"/>
    <s v="APOIO A MICRO E PEQUENAS EMPRESAS - REGIÃO METROPOLITANA"/>
    <n v="20"/>
    <n v="129"/>
    <x v="1"/>
    <n v="85468.25"/>
  </r>
  <r>
    <s v="on-1620600997"/>
    <n v="58.8"/>
    <s v="MARINA ARAUJO GOMES 10776369466"/>
    <x v="0"/>
    <s v="36.874.292/0001-39"/>
    <s v="Desejo concorrer na cota destinada às pessoas negras e na ampla concorrência"/>
    <s v="RECIFE"/>
    <s v="REGIÃO METROPOLITANA"/>
    <s v="20% - Pessoa preta, parda e indígena (identidade racial/cor),"/>
    <n v="176"/>
    <s v="Suplente"/>
    <s v="APOIO A MICRO E PEQUENAS EMPRESAS - REGIÃO METROPOLITANA"/>
    <n v="20"/>
    <n v="130"/>
    <x v="1"/>
    <n v="99848.4"/>
  </r>
  <r>
    <s v="on-1716673069"/>
    <n v="58.8"/>
    <s v="AROMA FILMES LTDA ME"/>
    <x v="0"/>
    <s v="02.908.530/0001-68"/>
    <s v="Vou concorrer APENAS na ampla concorrência"/>
    <s v="RECIFE"/>
    <s v="REGIÃO METROPOLITANA"/>
    <s v="20% - Mulheres (cis/trans/travesti)"/>
    <n v="177"/>
    <s v="Suplente"/>
    <s v="APOIO A MICRO E PEQUENAS EMPRESAS - REGIÃO METROPOLITANA"/>
    <n v="20"/>
    <n v="131"/>
    <x v="1"/>
    <n v="56100"/>
  </r>
  <r>
    <s v="on-1009527183"/>
    <n v="58.5"/>
    <s v="ERIKO RENAN ARAUJO DE MORAES 07166130423"/>
    <x v="0"/>
    <s v="28.198.052/0001-33"/>
    <s v="Vou concorrer APENAS na ampla concorrência"/>
    <s v="GARANHUNS"/>
    <s v="AGRESTE"/>
    <s v="Não me enquadro em nenhuma das situações que dão direito ao percentual de indução na pontuação."/>
    <n v="178"/>
    <s v="Suplente"/>
    <s v="APOIO A MICRO E PEQUENAS EMPRESAS - AGRESTE"/>
    <n v="10"/>
    <n v="19"/>
    <x v="1"/>
    <n v="100000"/>
  </r>
  <r>
    <s v="on-61690542"/>
    <n v="58.2"/>
    <s v="MARINA PAULA DOS SANTOS SILVA 06525656460"/>
    <x v="0"/>
    <s v="32.472.481/0001-24"/>
    <s v="Vou concorrer APENAS na ampla concorrência"/>
    <s v="RECIFE"/>
    <s v="REGIÃO METROPOLITANA"/>
    <s v="20% - Mulheres (cis/trans/travesti)"/>
    <n v="179"/>
    <s v="Suplente"/>
    <s v="APOIO A MICRO E PEQUENAS EMPRESAS - REGIÃO METROPOLITANA"/>
    <n v="20"/>
    <n v="132"/>
    <x v="1"/>
    <n v="98041.18"/>
  </r>
  <r>
    <s v="on-1096437551"/>
    <n v="58.2"/>
    <s v="ISLA VALESKA COSTA CAMPOS"/>
    <x v="0"/>
    <s v="33.485.659/0001-34"/>
    <s v="Vou concorrer APENAS na ampla concorrência"/>
    <s v="AFOGADOS DA INGAZEIRA"/>
    <s v="SERTÃO"/>
    <s v="20% - Mulheres (cis/trans/travesti)"/>
    <n v="180"/>
    <s v="Suplente"/>
    <s v="APOIO A MICRO E PEQUENAS EMPRESAS - SERTÃO"/>
    <n v="10"/>
    <n v="20"/>
    <x v="1"/>
    <n v="99957.95"/>
  </r>
  <r>
    <s v="on-4485128"/>
    <n v="58.2"/>
    <s v="RENATA PONTES CLAUS 03928740407"/>
    <x v="0"/>
    <s v="21.231.952/0001-96"/>
    <s v="Vou concorrer APENAS na ampla concorrência"/>
    <s v="JABOATÃO DOS GUARARAPES"/>
    <s v="REGIÃO METROPOLITANA"/>
    <s v="20% - Mulheres (cis/trans/travesti)"/>
    <n v="181"/>
    <s v="Suplente"/>
    <s v="APOIO A MICRO E PEQUENAS EMPRESAS - REGIÃO METROPOLITANA"/>
    <n v="20"/>
    <n v="133"/>
    <x v="1"/>
    <n v="66890"/>
  </r>
  <r>
    <s v="on-1477392461"/>
    <n v="58"/>
    <s v="43.808.739 PEDRO FILLIPE DA SILVA"/>
    <x v="0"/>
    <s v="43.808.739/0001-37"/>
    <s v="Vou concorrer APENAS na ampla concorrência"/>
    <s v="BEZERROS"/>
    <s v="AGRESTE"/>
    <s v="Não me enquadro em nenhuma das situações que dão direito ao percentual de indução na pontuação."/>
    <n v="182"/>
    <s v="Suplente"/>
    <s v="APOIO A MICRO E PEQUENAS EMPRESAS - AGRESTE"/>
    <n v="10"/>
    <n v="20"/>
    <x v="1"/>
    <n v="69835.3"/>
  </r>
  <r>
    <s v="on-870007714"/>
    <n v="57"/>
    <s v="ONOMATOPEIA IDEIAS SONORAS LTDA"/>
    <x v="0"/>
    <s v="04.490.617/0001-93"/>
    <s v="Vou concorrer APENAS na ampla concorrência"/>
    <s v="RECIFE"/>
    <s v="REGIÃO METROPOLITANA"/>
    <s v="Não me enquadro em nenhuma das situações que dão direito ao percentual de indução na pontuação."/>
    <n v="183"/>
    <s v="Suplente"/>
    <s v="APOIO A MICRO E PEQUENAS EMPRESAS - REGIÃO METROPOLITANA"/>
    <n v="20"/>
    <n v="134"/>
    <x v="1"/>
    <n v="99650"/>
  </r>
  <r>
    <s v="on-417275830"/>
    <n v="57"/>
    <s v="JOSE VINICIUS REIS GOUVEIA"/>
    <x v="0"/>
    <s v="43.701.982/0001-51"/>
    <s v="Vou concorrer APENAS na ampla concorrência"/>
    <s v="RECIFE"/>
    <s v="REGIÃO METROPOLITANA"/>
    <s v="Não me enquadro em nenhuma das situações que dão direito ao percentual de indução na pontuação."/>
    <n v="184"/>
    <s v="Suplente"/>
    <s v="APOIO A MICRO E PEQUENAS EMPRESAS - REGIÃO METROPOLITANA"/>
    <n v="20"/>
    <n v="135"/>
    <x v="1"/>
    <n v="45029.02"/>
  </r>
  <r>
    <s v="on-1669298218"/>
    <n v="57"/>
    <s v="JÉSSIKA SUELLEN LEMES BERTANI 37250380826"/>
    <x v="0"/>
    <s v="34.438.356/0001-23"/>
    <s v="Vou concorrer APENAS na ampla concorrência"/>
    <s v="ARCOVERDE"/>
    <s v="SERTÃO"/>
    <s v="20% - Mulheres (cis/trans/travesti)"/>
    <n v="185"/>
    <s v="Suplente"/>
    <s v="APOIO A MICRO E PEQUENAS EMPRESAS - SERTÃO"/>
    <n v="10"/>
    <n v="21"/>
    <x v="1"/>
    <n v="30110.240000000002"/>
  </r>
  <r>
    <s v="on-2037000997"/>
    <n v="57"/>
    <s v="FARKATT PRODUCOES LTDA"/>
    <x v="0"/>
    <s v="17.433.250/0001-18"/>
    <s v="Vou concorrer APENAS na ampla concorrência"/>
    <s v="RECIFE"/>
    <s v="REGIÃO METROPOLITANA"/>
    <s v="Não me enquadro em nenhuma das situações que dão direito ao percentual de indução na pontuação."/>
    <n v="186"/>
    <s v="Suplente"/>
    <s v="APOIO A MICRO E PEQUENAS EMPRESAS - REGIÃO METROPOLITANA"/>
    <n v="20"/>
    <n v="136"/>
    <x v="1"/>
    <n v="99923.69"/>
  </r>
  <r>
    <s v="on-201593737"/>
    <n v="57"/>
    <s v="ÚRSULA DAMASIO FREIRE"/>
    <x v="0"/>
    <s v="27.120.913/0001-06"/>
    <s v="Vou concorrer APENAS na ampla concorrência"/>
    <s v="RECIFE"/>
    <s v="REGIÃO METROPOLITANA"/>
    <s v="20% - Mulheres (cis/trans/travesti)"/>
    <n v="187"/>
    <s v="Suplente"/>
    <s v="APOIO A MICRO E PEQUENAS EMPRESAS - REGIÃO METROPOLITANA"/>
    <n v="20"/>
    <n v="137"/>
    <x v="1"/>
    <n v="36698.720000000001"/>
  </r>
  <r>
    <s v="on-2108884237"/>
    <n v="57"/>
    <s v="29.004.398 ETELVINA MARIA MENEZES ARAGAO"/>
    <x v="0"/>
    <s v="29.004.398/0001-16"/>
    <s v="Vou concorrer APENAS na ampla concorrência"/>
    <s v="RECIFE"/>
    <s v="REGIÃO METROPOLITANA"/>
    <s v="20% - Mulheres (cis/trans/travesti)"/>
    <n v="188"/>
    <s v="Suplente"/>
    <s v="APOIO A MICRO E PEQUENAS EMPRESAS - REGIÃO METROPOLITANA"/>
    <n v="20"/>
    <n v="138"/>
    <x v="1"/>
    <n v="98499"/>
  </r>
  <r>
    <s v="on-193357487"/>
    <n v="56.5"/>
    <s v="AFONSO LUCAS AMORIM SANTIAGO MACIEL 11827891459"/>
    <x v="0"/>
    <s v="28.711.428/0001-61"/>
    <s v="Vou concorrer APENAS na ampla concorrência"/>
    <s v="VITÓRIA DE SANTO ANTÃO"/>
    <s v="ZONA DA MATA"/>
    <s v="Não me enquadro em nenhuma das situações que dão direito ao percentual de indução na pontuação."/>
    <n v="189"/>
    <s v="Suplente"/>
    <s v="APOIO A MICRO E PEQUENAS EMPRESAS - ZONA DA MATA"/>
    <n v="10"/>
    <n v="10"/>
    <x v="0"/>
    <n v="99921.3"/>
  </r>
  <r>
    <s v="on-480328094"/>
    <n v="56.5"/>
    <s v="ARRUDA E GARCIA PRODUCOES LTDA"/>
    <x v="0"/>
    <s v="29.389.206/0001-37"/>
    <s v="Vou concorrer APENAS na ampla concorrência"/>
    <s v="RECIFE"/>
    <s v="REGIÃO METROPOLITANA"/>
    <s v="Não me enquadro em nenhuma das situações que dão direito ao percentual de indução na pontuação."/>
    <n v="190"/>
    <s v="Suplente"/>
    <s v="APOIO A MICRO E PEQUENAS EMPRESAS - REGIÃO METROPOLITANA"/>
    <n v="20"/>
    <n v="139"/>
    <x v="1"/>
    <n v="92177.42"/>
  </r>
  <r>
    <s v="on-460524277"/>
    <n v="56.5"/>
    <s v="PAVÃO COMUNICAÇÃO E PRODUÇÃO AUDIOVISUAL LTDA"/>
    <x v="0"/>
    <s v="45.931.923/0001-03"/>
    <s v="Vou concorrer APENAS na ampla concorrência"/>
    <s v="LAGOA DE ITAENGA"/>
    <s v="ZONA DA MATA"/>
    <s v="Não me enquadro em nenhuma das situações que dão direito ao percentual de indução na pontuação."/>
    <n v="191"/>
    <s v="Suplente"/>
    <s v="APOIO A MICRO E PEQUENAS EMPRESAS - ZONA DA MATA"/>
    <n v="10"/>
    <n v="11"/>
    <x v="0"/>
    <n v="100000"/>
  </r>
  <r>
    <s v="on-1452736999"/>
    <n v="56.5"/>
    <s v="BABA PRODUCOES CINEMATOGRAFICAS E ARTISTICAS LTDA"/>
    <x v="0"/>
    <s v="16.713.327/0001-40"/>
    <s v="Vou concorrer APENAS na ampla concorrência"/>
    <s v="RECIFE"/>
    <s v="REGIÃO METROPOLITANA"/>
    <s v="Não me enquadro em nenhuma das situações que dão direito ao percentual de indução na pontuação."/>
    <n v="192"/>
    <s v="Suplente"/>
    <s v="APOIO A MICRO E PEQUENAS EMPRESAS - REGIÃO METROPOLITANA"/>
    <n v="20"/>
    <n v="140"/>
    <x v="1"/>
    <n v="99219.75"/>
  </r>
  <r>
    <s v="on-1141835502"/>
    <n v="56.4"/>
    <s v="TAKE UM PRODUCAO DE FILME E EVENTOS LTDA"/>
    <x v="0"/>
    <s v="31.306.088/0001-06"/>
    <s v="Desejo concorrer na cota destinada às pessoas negras e na ampla concorrência"/>
    <s v="RECIFE"/>
    <s v="REGIÃO METROPOLITANA"/>
    <s v="20% - Pessoa preta, parda e indígena (identidade racial/cor),"/>
    <n v="193"/>
    <s v="Suplente"/>
    <s v="APOIO A MICRO E PEQUENAS EMPRESAS - REGIÃO METROPOLITANA"/>
    <n v="20"/>
    <n v="141"/>
    <x v="1"/>
    <n v="69554"/>
  </r>
  <r>
    <s v="on-1614964913"/>
    <n v="56.4"/>
    <s v="44.511.568 RAPHAEL MALTA CLASEN"/>
    <x v="0"/>
    <s v="44.511.568/0001-42"/>
    <s v="Vou concorrer APENAS na ampla concorrência"/>
    <s v="RECIFE"/>
    <s v="REGIÃO METROPOLITANA"/>
    <s v="20% - Pessoa preta, parda e indígena (identidade racial/cor),"/>
    <n v="194"/>
    <s v="Suplente"/>
    <s v="APOIO A MICRO E PEQUENAS EMPRESAS - REGIÃO METROPOLITANA"/>
    <n v="20"/>
    <n v="142"/>
    <x v="1"/>
    <n v="100000"/>
  </r>
  <r>
    <s v="on-1081557424"/>
    <n v="56"/>
    <s v="49.449.698 EVERTON JOSE CUNHA AMORIM"/>
    <x v="0"/>
    <s v="49.449.698/0001-16"/>
    <s v="Vou concorrer APENAS na ampla concorrência"/>
    <s v="CARUARU"/>
    <s v="AGRESTE"/>
    <s v="Não me enquadro em nenhuma das situações que dão direito ao percentual de indução na pontuação."/>
    <n v="195"/>
    <s v="Suplente"/>
    <s v="APOIO A MICRO E PEQUENAS EMPRESAS - AGRESTE"/>
    <n v="10"/>
    <n v="21"/>
    <x v="1"/>
    <n v="89739.57"/>
  </r>
  <r>
    <s v="on-2119180902"/>
    <n v="56"/>
    <s v="MARLIO AVILA DE C NEVES JUNIOR"/>
    <x v="0"/>
    <s v="28.575.679/0001-66"/>
    <s v="Vou concorrer APENAS na ampla concorrência"/>
    <s v="RECIFE"/>
    <s v="REGIÃO METROPOLITANA"/>
    <s v="Não me enquadro em nenhuma das situações que dão direito ao percentual de indução na pontuação."/>
    <n v="196"/>
    <s v="Suplente"/>
    <s v="APOIO A MICRO E PEQUENAS EMPRESAS - REGIÃO METROPOLITANA"/>
    <n v="20"/>
    <n v="143"/>
    <x v="1"/>
    <n v="78269"/>
  </r>
  <r>
    <s v="on-1185756966"/>
    <n v="56"/>
    <s v="ADRIEL BARBOSA DE LIMA"/>
    <x v="0"/>
    <s v="39.990.458/0001-70"/>
    <s v="Vou concorrer APENAS na ampla concorrência"/>
    <s v="BELO JARDIM"/>
    <s v="AGRESTE"/>
    <s v="Não me enquadro em nenhuma das situações que dão direito ao percentual de indução na pontuação."/>
    <n v="197"/>
    <s v="Suplente"/>
    <s v="APOIO A MICRO E PEQUENAS EMPRESAS - AGRESTE"/>
    <n v="10"/>
    <n v="22"/>
    <x v="1"/>
    <n v="99992.34"/>
  </r>
  <r>
    <s v="on-870583371"/>
    <n v="56"/>
    <s v="JOSÉ ANCHIETA DE MORAES DINIZ 01068093420"/>
    <x v="0"/>
    <s v="14.973.310/0001-05"/>
    <s v="Vou concorrer APENAS na ampla concorrência"/>
    <s v="OLINDA"/>
    <s v="REGIÃO METROPOLITANA"/>
    <s v="Não me enquadro em nenhuma das situações que dão direito ao percentual de indução na pontuação."/>
    <n v="198"/>
    <s v="Suplente"/>
    <s v="APOIO A MICRO E PEQUENAS EMPRESAS - REGIÃO METROPOLITANA"/>
    <n v="20"/>
    <n v="144"/>
    <x v="1"/>
    <n v="36366.83"/>
  </r>
  <r>
    <s v="on-860437485"/>
    <n v="56"/>
    <s v="GUILHERME TENÓRIO PINTO DE ARAÚJO ME"/>
    <x v="0"/>
    <s v="26.089.519/0001-81"/>
    <s v="Vou concorrer APENAS na ampla concorrência"/>
    <s v="RECIFE"/>
    <s v="REGIÃO METROPOLITANA"/>
    <s v="Não me enquadro em nenhuma das situações que dão direito ao percentual de indução na pontuação."/>
    <n v="199"/>
    <s v="Suplente"/>
    <s v="APOIO A MICRO E PEQUENAS EMPRESAS - REGIÃO METROPOLITANA"/>
    <n v="20"/>
    <n v="145"/>
    <x v="1"/>
    <n v="99747.53"/>
  </r>
  <r>
    <s v="on-929000641"/>
    <n v="55.8"/>
    <s v="ESTUDIO ORRA PRODUTORA DE AUDIOVISUAL LTDA"/>
    <x v="0"/>
    <s v="31.859.914/0001-36"/>
    <s v="Desejo concorrer na cota destinada às pessoas negras e na ampla concorrência"/>
    <s v="RECIFE"/>
    <s v="REGIÃO METROPOLITANA"/>
    <s v="20% - Mulheres (cis/trans/travesti)"/>
    <n v="200"/>
    <s v="Suplente"/>
    <s v="APOIO A MICRO E PEQUENAS EMPRESAS - REGIÃO METROPOLITANA"/>
    <n v="20"/>
    <n v="146"/>
    <x v="1"/>
    <n v="86000"/>
  </r>
  <r>
    <s v="on-2011389635"/>
    <n v="55.8"/>
    <s v="TATHIANNE CARLA ALMEIDA QUESADO 90024710415"/>
    <x v="0"/>
    <s v="46.443.456/0001-27"/>
    <s v="Vou concorrer APENAS na ampla concorrência"/>
    <s v="RECIFE"/>
    <s v="REGIÃO METROPOLITANA"/>
    <s v="20% - Mulheres (cis/trans/travesti)"/>
    <n v="201"/>
    <s v="Suplente"/>
    <s v="APOIO A MICRO E PEQUENAS EMPRESAS - REGIÃO METROPOLITANA"/>
    <n v="20"/>
    <n v="147"/>
    <x v="1"/>
    <n v="100000"/>
  </r>
  <r>
    <s v="on-239362454"/>
    <n v="55.65"/>
    <s v="AFTMELCOPFOTO"/>
    <x v="0"/>
    <s v="19.159.091/0001-30"/>
    <s v="Vou concorrer APENAS na ampla concorrência"/>
    <s v="RECIFE"/>
    <s v="REGIÃO METROPOLITANA"/>
    <s v="5% - Pessoa Idosa (com a idade igual ou superior a 60 (sessenta) anos, ,5% - Pessoa com Deficiência."/>
    <n v="202"/>
    <s v="Suplente"/>
    <s v="APOIO A MICRO E PEQUENAS EMPRESAS - REGIÃO METROPOLITANA"/>
    <n v="20"/>
    <n v="148"/>
    <x v="1"/>
    <n v="44350"/>
  </r>
  <r>
    <s v="on-1562655084"/>
    <n v="55.125"/>
    <s v="LUCINESCOPIA PRODUÇÕES CINEMATOGRÁFICAS E ARTÍSTICAS LTDA"/>
    <x v="0"/>
    <s v="22.780.263/0001-01"/>
    <s v="Vou concorrer APENAS na ampla concorrência"/>
    <s v="RECIFE"/>
    <s v="REGIÃO METROPOLITANA"/>
    <s v="5% - Pessoa Idosa (com a idade igual ou superior a 60 (sessenta) anos, ,5% - Pessoa com Deficiência."/>
    <n v="203"/>
    <s v="Suplente"/>
    <s v="APOIO A MICRO E PEQUENAS EMPRESAS - REGIÃO METROPOLITANA"/>
    <n v="20"/>
    <n v="149"/>
    <x v="1"/>
    <n v="100000"/>
  </r>
  <r>
    <s v="on-221268665"/>
    <n v="55"/>
    <s v="14621058 JULIO CESAR DE ARAUJO"/>
    <x v="0"/>
    <s v="14.621.058/0001-67"/>
    <s v="Vou concorrer APENAS na ampla concorrência"/>
    <s v="RECIFE"/>
    <s v="REGIÃO METROPOLITANA"/>
    <s v="Não me enquadro em nenhuma das situações que dão direito ao percentual de indução na pontuação."/>
    <n v="204"/>
    <s v="Suplente"/>
    <s v="APOIO A MICRO E PEQUENAS EMPRESAS - REGIÃO METROPOLITANA"/>
    <n v="20"/>
    <n v="150"/>
    <x v="1"/>
    <n v="50200"/>
  </r>
  <r>
    <s v="on-1737036702"/>
    <n v="55"/>
    <s v="AUTORIAS PRODUÇÕES CINEMATOGRÁFICAS LTDA"/>
    <x v="0"/>
    <s v="19.265.893/0001-25"/>
    <s v="Vou concorrer APENAS na ampla concorrência"/>
    <s v="CARUARU"/>
    <s v="AGRESTE"/>
    <s v="Não me enquadro em nenhuma das situações que dão direito ao percentual de indução na pontuação."/>
    <n v="205"/>
    <s v="Suplente"/>
    <s v="APOIO A MICRO E PEQUENAS EMPRESAS - AGRESTE"/>
    <n v="10"/>
    <n v="23"/>
    <x v="1"/>
    <n v="99925.72"/>
  </r>
  <r>
    <s v="on-1017580534"/>
    <n v="54.6"/>
    <s v="JOSILDO DE SÁ CRUZ"/>
    <x v="0"/>
    <s v="10.831.577/0001-07"/>
    <s v="Vou concorrer APENAS na ampla concorrência"/>
    <s v="RECIFE"/>
    <s v="REGIÃO METROPOLITANA"/>
    <s v="20% - Pessoa preta, parda e indígena (identidade racial/cor),"/>
    <n v="206"/>
    <s v="Suplente"/>
    <s v="APOIO A MICRO E PEQUENAS EMPRESAS - REGIÃO METROPOLITANA"/>
    <n v="20"/>
    <n v="151"/>
    <x v="1"/>
    <n v="97000"/>
  </r>
  <r>
    <s v="on-597649756"/>
    <n v="54.6"/>
    <s v="MARIANA PORTO DE QUEIROZ 80442226349"/>
    <x v="0"/>
    <s v="14.739.067/0001-57"/>
    <s v="Vou concorrer APENAS na ampla concorrência"/>
    <s v="RECIFE"/>
    <s v="REGIÃO METROPOLITANA"/>
    <s v="20% - Mulheres (cis/trans/travesti)"/>
    <n v="207"/>
    <s v="Suplente"/>
    <s v="APOIO A MICRO E PEQUENAS EMPRESAS - REGIÃO METROPOLITANA"/>
    <n v="20"/>
    <n v="152"/>
    <x v="1"/>
    <n v="49729"/>
  </r>
  <r>
    <s v="on-1517033268"/>
    <n v="54.075000000000003"/>
    <s v="CABRA QUENTE FILMES LTDA"/>
    <x v="0"/>
    <s v="08.277.315/0001-92"/>
    <s v="Vou concorrer APENAS na ampla concorrência"/>
    <s v="OLINDA"/>
    <s v="REGIÃO METROPOLITANA"/>
    <s v="5% - Pessoa Idosa (com a idade igual ou superior a 60 (sessenta) anos, ,5% - Pessoa com Deficiência."/>
    <n v="208"/>
    <s v="Suplente"/>
    <s v="APOIO A MICRO E PEQUENAS EMPRESAS - REGIÃO METROPOLITANA"/>
    <n v="20"/>
    <n v="153"/>
    <x v="1"/>
    <n v="100000"/>
  </r>
  <r>
    <s v="on-605116098"/>
    <n v="53.4"/>
    <s v="S. R. DE OLIVEIRA MELO"/>
    <x v="0"/>
    <s v="12.919.669/0001-60"/>
    <s v="Desejo concorrer na cota destinada às pessoas negras e na ampla concorrência"/>
    <s v="OLINDA"/>
    <s v="REGIÃO METROPOLITANA"/>
    <s v="20% - Pessoa preta, parda e indígena (identidade racial/cor),"/>
    <n v="209"/>
    <s v="Suplente"/>
    <s v="APOIO A MICRO E PEQUENAS EMPRESAS - REGIÃO METROPOLITANA"/>
    <n v="20"/>
    <n v="154"/>
    <x v="1"/>
    <n v="99928"/>
  </r>
  <r>
    <s v="on-2129818267"/>
    <n v="53.4"/>
    <s v="DEBORAH DE ALBUQUERQUE MARTINS 06045371402"/>
    <x v="0"/>
    <s v="39.815.617/0001-09"/>
    <s v="Vou concorrer APENAS na ampla concorrência"/>
    <s v="RECIFE"/>
    <s v="REGIÃO METROPOLITANA"/>
    <s v="20% - Mulheres (cis/trans/travesti)"/>
    <n v="210"/>
    <s v="Suplente"/>
    <s v="APOIO A MICRO E PEQUENAS EMPRESAS - REGIÃO METROPOLITANA"/>
    <n v="20"/>
    <n v="155"/>
    <x v="1"/>
    <n v="99860.41"/>
  </r>
  <r>
    <s v="on-1476416252"/>
    <n v="53.4"/>
    <s v="OLIVIA BARBOSA LEITE TEIXEIRA"/>
    <x v="0"/>
    <s v="15.540.911/0001-89"/>
    <s v="Vou concorrer APENAS na ampla concorrência"/>
    <s v="RECIFE"/>
    <s v="REGIÃO METROPOLITANA"/>
    <s v="20% - Mulheres (cis/trans/travesti)"/>
    <n v="211"/>
    <s v="Suplente"/>
    <s v="APOIO A MICRO E PEQUENAS EMPRESAS - REGIÃO METROPOLITANA"/>
    <n v="20"/>
    <n v="156"/>
    <x v="1"/>
    <n v="67755.33"/>
  </r>
  <r>
    <s v="on-1758163426"/>
    <n v="53.4"/>
    <s v="HELLYDA ALMEIDA DE BARROS CAVALCANTI 02598881508"/>
    <x v="0"/>
    <s v="46.416.177/0001-74"/>
    <s v="Vou concorrer APENAS na ampla concorrência"/>
    <s v="PETROLINA"/>
    <s v="SERTÃO"/>
    <s v="20% - Mulheres (cis/trans/travesti)"/>
    <n v="212"/>
    <s v="Suplente"/>
    <s v="APOIO A MICRO E PEQUENAS EMPRESAS - SERTÃO"/>
    <n v="10"/>
    <n v="22"/>
    <x v="1"/>
    <n v="98400"/>
  </r>
  <r>
    <s v="on-268441509"/>
    <n v="53.024999999999999"/>
    <s v="3 BRASIS AUDIOVISUAL MULTIPLATAFORMA &amp; ECONOMIA CRIATIVA LTDA"/>
    <x v="0"/>
    <s v="28.229.662/0001-57"/>
    <s v="Vou concorrer APENAS na ampla concorrência"/>
    <s v="RECIFE"/>
    <s v="REGIÃO METROPOLITANA"/>
    <s v="5% - Pessoa Idosa (com a idade igual ou superior a 60 (sessenta) anos, ,5% - Pessoa com Deficiência."/>
    <n v="213"/>
    <s v="Suplente"/>
    <s v="APOIO A MICRO E PEQUENAS EMPRESAS - REGIÃO METROPOLITANA"/>
    <n v="20"/>
    <n v="157"/>
    <x v="1"/>
    <n v="68208.800000000003"/>
  </r>
  <r>
    <s v="on-1744514584"/>
    <n v="52.8"/>
    <s v="O PRAIALTA PRODUCOES DE FILMES LTDA"/>
    <x v="0"/>
    <s v="30.330.601/0001-23"/>
    <s v="Vou concorrer APENAS na ampla concorrência"/>
    <s v="RECIFE"/>
    <s v="REGIÃO METROPOLITANA"/>
    <s v="20% - Mulheres (cis/trans/travesti)"/>
    <n v="214"/>
    <s v="Suplente"/>
    <s v="APOIO A MICRO E PEQUENAS EMPRESAS - REGIÃO METROPOLITANA"/>
    <n v="20"/>
    <n v="158"/>
    <x v="1"/>
    <n v="99901"/>
  </r>
  <r>
    <s v="on-600798099"/>
    <n v="52.8"/>
    <s v="JACARE PRODUCOES CINEMATOGRAFICAS LTDA"/>
    <x v="0"/>
    <s v="12.985.991/0001-98"/>
    <s v="Desejo concorrer na cota destinada às pessoas negras e na ampla concorrência"/>
    <s v="RECIFE"/>
    <s v="REGIÃO METROPOLITANA"/>
    <s v="20% - Pessoa preta, parda e indígena (identidade racial/cor),"/>
    <n v="215"/>
    <s v="Suplente"/>
    <s v="APOIO A MICRO E PEQUENAS EMPRESAS - REGIÃO METROPOLITANA"/>
    <n v="20"/>
    <n v="159"/>
    <x v="1"/>
    <n v="99979"/>
  </r>
  <r>
    <s v="on-20320592"/>
    <n v="52.8"/>
    <s v="JOSÉ ADRIANO FERREIRA"/>
    <x v="0"/>
    <s v="21.780.478/0001-51"/>
    <s v="Desejo concorrer na cota destinada às pessoas negras e na ampla concorrência"/>
    <s v="JABOATÃO DOS GUARARAPES"/>
    <s v="REGIÃO METROPOLITANA"/>
    <s v="20% - Pessoa preta, parda e indígena (identidade racial/cor),"/>
    <n v="216"/>
    <s v="Suplente"/>
    <s v="APOIO A MICRO E PEQUENAS EMPRESAS - REGIÃO METROPOLITANA"/>
    <n v="20"/>
    <n v="160"/>
    <x v="1"/>
    <n v="35700"/>
  </r>
  <r>
    <s v="on-1996752895"/>
    <n v="52.5"/>
    <s v="43.423.620 MARCIO HENRIQUE MELO DE ANDRADE"/>
    <x v="0"/>
    <s v="43.423.620/0001-46"/>
    <s v="Vou concorrer APENAS na ampla concorrência"/>
    <s v="RECIFE"/>
    <s v="REGIÃO METROPOLITANA"/>
    <s v="Não me enquadro em nenhuma das situações que dão direito ao percentual de indução na pontuação."/>
    <n v="217"/>
    <s v="Suplente"/>
    <s v="APOIO A MICRO E PEQUENAS EMPRESAS - REGIÃO METROPOLITANA"/>
    <n v="20"/>
    <n v="161"/>
    <x v="1"/>
    <n v="70000"/>
  </r>
  <r>
    <s v="on-54424502"/>
    <n v="52.2"/>
    <s v="NMD PRODUTORA MULTICULTURAL LTDA"/>
    <x v="0"/>
    <s v="40.124.905/0001-98"/>
    <s v="Vou concorrer APENAS na ampla concorrência"/>
    <s v="RECIFE"/>
    <s v="REGIÃO METROPOLITANA"/>
    <s v="20% - Mulheres (cis/trans/travesti)"/>
    <n v="218"/>
    <s v="Suplente"/>
    <s v="APOIO A MICRO E PEQUENAS EMPRESAS - REGIÃO METROPOLITANA"/>
    <n v="20"/>
    <n v="162"/>
    <x v="1"/>
    <n v="100000"/>
  </r>
  <r>
    <s v="on-125656586"/>
    <n v="52.2"/>
    <s v="LAIS CORDEIRO DOMINGUES"/>
    <x v="0"/>
    <s v="23.362.215/0001-58"/>
    <s v="Vou concorrer APENAS na ampla concorrência"/>
    <s v="RECIFE"/>
    <s v="REGIÃO METROPOLITANA"/>
    <s v="20% - Mulheres (cis/trans/travesti)"/>
    <n v="219"/>
    <s v="Suplente"/>
    <s v="APOIO A MICRO E PEQUENAS EMPRESAS - REGIÃO METROPOLITANA"/>
    <n v="20"/>
    <n v="163"/>
    <x v="1"/>
    <n v="99950"/>
  </r>
  <r>
    <s v="on-42020167"/>
    <n v="52"/>
    <s v="PAJEÚ FILMES LTDA"/>
    <x v="0"/>
    <s v="24.514.415/0001-41"/>
    <s v="Vou concorrer APENAS na ampla concorrência"/>
    <s v="AFOGADOS DA INGAZEIRA"/>
    <s v="SERTÃO"/>
    <s v="Não me enquadro em nenhuma das situações que dão direito ao percentual de indução na pontuação."/>
    <n v="220"/>
    <s v="Suplente"/>
    <s v="APOIO A MICRO E PEQUENAS EMPRESAS - SERTÃO"/>
    <n v="10"/>
    <n v="23"/>
    <x v="1"/>
    <n v="100000"/>
  </r>
  <r>
    <s v="on-796226138"/>
    <n v="52"/>
    <s v="LUCINDA PRODUÇÕES CINEMATOGRÁFICAS E ARTÍSTICAS LTDA"/>
    <x v="0"/>
    <s v="14.595.634/0001-49"/>
    <s v="Vou concorrer APENAS na ampla concorrência"/>
    <s v="RECIFE"/>
    <s v="REGIÃO METROPOLITANA"/>
    <s v="Não me enquadro em nenhuma das situações que dão direito ao percentual de indução na pontuação."/>
    <n v="221"/>
    <s v="Suplente"/>
    <s v="APOIO A MICRO E PEQUENAS EMPRESAS - REGIÃO METROPOLITANA"/>
    <n v="20"/>
    <n v="164"/>
    <x v="1"/>
    <n v="65002.52"/>
  </r>
  <r>
    <s v="on-1866366147"/>
    <n v="52"/>
    <s v="NOVE FILMES PRODUÇÕES"/>
    <x v="0"/>
    <s v="14.254.813/0001-12"/>
    <s v="Vou concorrer APENAS na ampla concorrência"/>
    <s v="RECIFE"/>
    <s v="REGIÃO METROPOLITANA"/>
    <s v="Não me enquadro em nenhuma das situações que dão direito ao percentual de indução na pontuação."/>
    <n v="222"/>
    <s v="Suplente"/>
    <s v="APOIO A MICRO E PEQUENAS EMPRESAS - REGIÃO METROPOLITANA"/>
    <n v="20"/>
    <n v="165"/>
    <x v="1"/>
    <n v="99800"/>
  </r>
  <r>
    <s v="on-1689998952"/>
    <n v="52"/>
    <s v="EDGARD HOMEM DE SIQUEIRA CAVALCANTI NETO 48018511187 MEI"/>
    <x v="0"/>
    <s v="45.418.375/0001-04"/>
    <s v="Vou concorrer APENAS na ampla concorrência"/>
    <s v="RECIFE"/>
    <s v="REGIÃO METROPOLITANA"/>
    <s v="Não me enquadro em nenhuma das situações que dão direito ao percentual de indução na pontuação."/>
    <n v="223"/>
    <s v="Suplente"/>
    <s v="APOIO A MICRO E PEQUENAS EMPRESAS - REGIÃO METROPOLITANA"/>
    <n v="20"/>
    <n v="166"/>
    <x v="1"/>
    <n v="99665"/>
  </r>
  <r>
    <s v="on-233398531"/>
    <n v="51.6"/>
    <s v="SOFIA DE SOUZA FREIRE 70748694498"/>
    <x v="0"/>
    <s v="40.246.236/0001-27"/>
    <s v="Vou concorrer APENAS na ampla concorrência"/>
    <s v="RECIFE"/>
    <s v="REGIÃO METROPOLITANA"/>
    <s v="20% - Mulheres (cis/trans/travesti)"/>
    <n v="224"/>
    <s v="Suplente"/>
    <s v="APOIO A MICRO E PEQUENAS EMPRESAS - REGIÃO METROPOLITANA"/>
    <n v="20"/>
    <n v="167"/>
    <x v="1"/>
    <n v="40388.11"/>
  </r>
  <r>
    <s v="on-205018882"/>
    <n v="51.6"/>
    <s v="32.193.572 ROGERIO PEREIRA DA SILVA"/>
    <x v="0"/>
    <s v="32.193.572/0001-20"/>
    <s v="Vou concorrer APENAS na ampla concorrência"/>
    <s v="OLINDA"/>
    <s v="REGIÃO METROPOLITANA"/>
    <s v="20% - Pessoa preta, parda e indígena (identidade racial/cor),"/>
    <n v="225"/>
    <s v="Suplente"/>
    <s v="APOIO A MICRO E PEQUENAS EMPRESAS - REGIÃO METROPOLITANA"/>
    <n v="20"/>
    <n v="168"/>
    <x v="1"/>
    <n v="100000"/>
  </r>
  <r>
    <s v="on-616057509"/>
    <n v="51.6"/>
    <s v="29.100.092 DANILO GRACILIANO BARBOSA"/>
    <x v="0"/>
    <s v="29.100.092/0001-63"/>
    <s v="Vou concorrer APENAS na ampla concorrência"/>
    <s v="PETROLÂNDIA"/>
    <s v="SERTÃO"/>
    <s v="20% - Pessoa preta, parda e indígena (identidade racial/cor),"/>
    <n v="226"/>
    <s v="Suplente"/>
    <s v="APOIO A MICRO E PEQUENAS EMPRESAS - SERTÃO"/>
    <n v="10"/>
    <n v="24"/>
    <x v="1"/>
    <n v="99987.04"/>
  </r>
  <r>
    <s v="on-440683744"/>
    <n v="51.5"/>
    <s v="MOISES GOMES DA SILVA 10868377465"/>
    <x v="0"/>
    <s v="48.568.520/0001-21"/>
    <s v="Vou concorrer APENAS na ampla concorrência"/>
    <s v="SÃO JOSÉ DO EGITO"/>
    <s v="SERTÃO"/>
    <s v="Não me enquadro em nenhuma das situações que dão direito ao percentual de indução na pontuação."/>
    <n v="227"/>
    <s v="Suplente"/>
    <s v="APOIO A MICRO E PEQUENAS EMPRESAS - SERTÃO"/>
    <n v="10"/>
    <n v="25"/>
    <x v="1"/>
    <n v="39919.97"/>
  </r>
  <r>
    <s v="on-1796409874"/>
    <n v="51.45"/>
    <s v="PERDIDAS ILUSÕES LTDA"/>
    <x v="0"/>
    <s v="10.485.031/0001-33"/>
    <s v="Vou concorrer APENAS na ampla concorrência"/>
    <s v="RECIFE"/>
    <s v="REGIÃO METROPOLITANA"/>
    <s v="5% - Pessoa Idosa (com a idade igual ou superior a 60 (sessenta) anos, ,5% - Pessoa com Deficiência."/>
    <n v="228"/>
    <s v="Suplente"/>
    <s v="APOIO A MICRO E PEQUENAS EMPRESAS - REGIÃO METROPOLITANA"/>
    <n v="20"/>
    <n v="169"/>
    <x v="1"/>
    <n v="29100"/>
  </r>
  <r>
    <s v="on-952248742"/>
    <n v="51"/>
    <s v="PIERO BIANCHI  04581176417"/>
    <x v="0"/>
    <s v="27.612.495/0001-66"/>
    <s v="Vou concorrer APENAS na ampla concorrência"/>
    <s v="RECIFE"/>
    <s v="REGIÃO METROPOLITANA"/>
    <s v="Não me enquadro em nenhuma das situações que dão direito ao percentual de indução na pontuação."/>
    <n v="229"/>
    <s v="Suplente"/>
    <s v="APOIO A MICRO E PEQUENAS EMPRESAS - REGIÃO METROPOLITANA"/>
    <n v="20"/>
    <n v="170"/>
    <x v="1"/>
    <n v="75139.72"/>
  </r>
  <r>
    <s v="on-1054675346"/>
    <n v="51"/>
    <s v="IGOR SANTOS"/>
    <x v="0"/>
    <s v="27.062.420/0001-59"/>
    <s v="Vou concorrer APENAS na ampla concorrência"/>
    <s v="RECIFE"/>
    <s v="REGIÃO METROPOLITANA"/>
    <s v="Não me enquadro em nenhuma das situações que dão direito ao percentual de indução na pontuação."/>
    <n v="230"/>
    <s v="Suplente"/>
    <s v="APOIO A MICRO E PEQUENAS EMPRESAS - REGIÃO METROPOLITANA"/>
    <n v="20"/>
    <n v="171"/>
    <x v="1"/>
    <n v="95830"/>
  </r>
  <r>
    <s v="on-419496026"/>
    <n v="50.924999999999997"/>
    <s v="ALL SCREENS PRODUCAO DE CONTEUDO AUDIOVISUAL LTDA"/>
    <x v="0"/>
    <s v="07.579.479/0001-01"/>
    <s v="Vou concorrer APENAS na ampla concorrência"/>
    <s v="RECIFE"/>
    <s v="REGIÃO METROPOLITANA"/>
    <s v="5% - Pessoa não cisgênero, ou outra variabilidade (Ler a descrição)"/>
    <n v="231"/>
    <s v="Suplente"/>
    <s v="APOIO A MICRO E PEQUENAS EMPRESAS - REGIÃO METROPOLITANA"/>
    <n v="20"/>
    <n v="172"/>
    <x v="1"/>
    <n v="93396.25"/>
  </r>
  <r>
    <s v="on-1839420267"/>
    <n v="50.5"/>
    <s v="B52 DESENVOLVIMENTO CULTURAL"/>
    <x v="0"/>
    <s v="03.339.414/0001-38"/>
    <s v="Vou concorrer APENAS na ampla concorrência"/>
    <s v="RECIFE"/>
    <s v="REGIÃO METROPOLITANA"/>
    <s v="Não me enquadro em nenhuma das situações que dão direito ao percentual de indução na pontuação."/>
    <n v="232"/>
    <s v="Suplente"/>
    <s v="APOIO A MICRO E PEQUENAS EMPRESAS - REGIÃO METROPOLITANA"/>
    <n v="20"/>
    <n v="173"/>
    <x v="1"/>
    <n v="100000"/>
  </r>
  <r>
    <s v="on-1857562512"/>
    <n v="50"/>
    <s v="CLECIO FERREIRA DE LIMA 03910996477"/>
    <x v="0"/>
    <s v="14.028.603/0001-06"/>
    <s v="Vou concorrer APENAS na ampla concorrência"/>
    <s v="RECIFE"/>
    <s v="REGIÃO METROPOLITANA"/>
    <s v="Não me enquadro em nenhuma das situações que dão direito ao percentual de indução na pontuação."/>
    <n v="233"/>
    <s v="Suplente"/>
    <s v="APOIO A MICRO E PEQUENAS EMPRESAS - REGIÃO METROPOLITANA"/>
    <n v="20"/>
    <n v="174"/>
    <x v="1"/>
    <n v="99805"/>
  </r>
  <r>
    <s v="on-171447013"/>
    <n v="49.5"/>
    <s v="FELIPE CORREIA DE LIMA - MEI"/>
    <x v="0"/>
    <s v="20.386.970/0001-84"/>
    <s v="Vou concorrer APENAS na ampla concorrência"/>
    <s v="CARUARU"/>
    <s v="AGRESTE"/>
    <s v="Não me enquadro em nenhuma das situações que dão direito ao percentual de indução na pontuação."/>
    <n v="234"/>
    <s v="Suplente"/>
    <s v="APOIO A MICRO E PEQUENAS EMPRESAS - AGRESTE"/>
    <n v="10"/>
    <n v="24"/>
    <x v="1"/>
    <n v="42462.05"/>
  </r>
  <r>
    <s v="on-931543483"/>
    <n v="49.2"/>
    <s v="GATOPARDO FILMES E PRODUÇÕES ARTÍSTICA LTDA ME"/>
    <x v="0"/>
    <s v="28.087.974/0001-73"/>
    <s v="Desejo concorrer na cota destinada às pessoas negras e na ampla concorrência"/>
    <s v="OLINDA"/>
    <s v="REGIÃO METROPOLITANA"/>
    <s v="20% - Pessoa preta, parda e indígena (identidade racial/cor),"/>
    <n v="235"/>
    <s v="Suplente"/>
    <s v="APOIO A MICRO E PEQUENAS EMPRESAS - REGIÃO METROPOLITANA"/>
    <n v="20"/>
    <n v="175"/>
    <x v="1"/>
    <n v="100000"/>
  </r>
  <r>
    <s v="on-1209214840"/>
    <n v="49.2"/>
    <s v="JARAGUÁ PRODUÇÕES E SERVIÇOS LTDA"/>
    <x v="0"/>
    <s v="13.328.225/0001-13"/>
    <s v="Vou concorrer APENAS na ampla concorrência"/>
    <s v="RECIFE"/>
    <s v="REGIÃO METROPOLITANA"/>
    <s v="20% - Mulheres (cis/trans/travesti)"/>
    <n v="236"/>
    <s v="Suplente"/>
    <s v="APOIO A MICRO E PEQUENAS EMPRESAS - REGIÃO METROPOLITANA"/>
    <n v="20"/>
    <n v="176"/>
    <x v="1"/>
    <n v="100000"/>
  </r>
  <r>
    <s v="on-756096259"/>
    <n v="49.2"/>
    <s v="BELUGA PRODUÇÕES LTDA"/>
    <x v="0"/>
    <s v="02.513.605/0001-01"/>
    <s v="Vou concorrer APENAS na ampla concorrência"/>
    <s v="RECIFE"/>
    <s v="REGIÃO METROPOLITANA"/>
    <s v="20% - Mulheres (cis/trans/travesti)"/>
    <n v="237"/>
    <s v="Suplente"/>
    <s v="APOIO A MICRO E PEQUENAS EMPRESAS - REGIÃO METROPOLITANA"/>
    <n v="20"/>
    <n v="177"/>
    <x v="1"/>
    <n v="58642.33"/>
  </r>
  <r>
    <s v="on-821317603"/>
    <n v="49"/>
    <s v="WALTER WAGNER DE ANDRADE PEREIRA 09632781422"/>
    <x v="0"/>
    <s v="29.407.043/0001-78"/>
    <s v="Vou concorrer APENAS na ampla concorrência"/>
    <s v="RECIFE"/>
    <s v="REGIÃO METROPOLITANA"/>
    <s v="Não me enquadro em nenhuma das situações que dão direito ao percentual de indução na pontuação."/>
    <n v="238"/>
    <s v="Suplente"/>
    <s v="APOIO A MICRO E PEQUENAS EMPRESAS - REGIÃO METROPOLITANA"/>
    <n v="20"/>
    <n v="178"/>
    <x v="1"/>
    <n v="100000"/>
  </r>
  <r>
    <s v="on-246574418"/>
    <n v="48.5"/>
    <s v="DIEGO ANTUNES SILVA FAUSTINI 08289116497"/>
    <x v="0"/>
    <s v="30.792.992/0001-06"/>
    <s v="Vou concorrer APENAS na ampla concorrência"/>
    <s v="PETROLÂNDIA"/>
    <s v="SERTÃO"/>
    <s v="Não me enquadro em nenhuma das situações que dão direito ao percentual de indução na pontuação."/>
    <n v="239"/>
    <s v="Suplente"/>
    <s v="APOIO A MICRO E PEQUENAS EMPRESAS - SERTÃO"/>
    <n v="10"/>
    <n v="26"/>
    <x v="1"/>
    <n v="99546.59"/>
  </r>
  <r>
    <s v="on-561859277"/>
    <n v="48.5"/>
    <s v="PEDRO HENRIQUE SANTANA SILVA 05882027462"/>
    <x v="0"/>
    <s v="47.084.823/0001-06"/>
    <s v="Vou concorrer APENAS na ampla concorrência"/>
    <s v="RECIFE"/>
    <s v="REGIÃO METROPOLITANA"/>
    <s v="Não me enquadro em nenhuma das situações que dão direito ao percentual de indução na pontuação."/>
    <n v="240"/>
    <s v="Suplente"/>
    <s v="APOIO A MICRO E PEQUENAS EMPRESAS - REGIÃO METROPOLITANA"/>
    <n v="20"/>
    <n v="179"/>
    <x v="1"/>
    <n v="49409"/>
  </r>
  <r>
    <s v="on-488586318"/>
    <n v="48"/>
    <s v="JANELA GESTÃO DE PROJETOS LTDA - ME"/>
    <x v="0"/>
    <s v="18.410.808/0001-02"/>
    <s v="Vou concorrer APENAS na ampla concorrência"/>
    <s v="RECIFE"/>
    <s v="REGIÃO METROPOLITANA"/>
    <s v="Não me enquadro em nenhuma das situações que dão direito ao percentual de indução na pontuação."/>
    <n v="241"/>
    <s v="Suplente"/>
    <s v="APOIO A MICRO E PEQUENAS EMPRESAS - REGIÃO METROPOLITANA"/>
    <n v="20"/>
    <n v="180"/>
    <x v="1"/>
    <n v="74960"/>
  </r>
  <r>
    <s v="on-1212045398"/>
    <n v="48"/>
    <s v="ALESSANDRO DE FARIAS GUEDES ME"/>
    <x v="0"/>
    <s v="13.273.176/0001-69"/>
    <s v="Vou concorrer APENAS na ampla concorrência"/>
    <s v="RECIFE"/>
    <s v="REGIÃO METROPOLITANA"/>
    <s v="Não me enquadro em nenhuma das situações que dão direito ao percentual de indução na pontuação."/>
    <n v="242"/>
    <s v="Suplente"/>
    <s v="APOIO A MICRO E PEQUENAS EMPRESAS - REGIÃO METROPOLITANA"/>
    <n v="20"/>
    <n v="181"/>
    <x v="1"/>
    <n v="63100.4"/>
  </r>
  <r>
    <s v="on-1010189764"/>
    <n v="48"/>
    <s v="SILVIO FRANCISCO DA SILVA 10496621483"/>
    <x v="0"/>
    <s v="40.229.489/0001-92"/>
    <s v="Vou concorrer APENAS na ampla concorrência"/>
    <s v="RECIFE"/>
    <s v="REGIÃO METROPOLITANA"/>
    <s v="Não me enquadro em nenhuma das situações que dão direito ao percentual de indução na pontuação."/>
    <n v="243"/>
    <s v="Suplente"/>
    <s v="APOIO A MICRO E PEQUENAS EMPRESAS - REGIÃO METROPOLITANA"/>
    <n v="20"/>
    <n v="182"/>
    <x v="1"/>
    <n v="99994.87"/>
  </r>
  <r>
    <s v="on-1493895079"/>
    <n v="48"/>
    <s v="31.669.131 ALEF SOUZA PONTES"/>
    <x v="0"/>
    <s v="31.669.131/0001-90"/>
    <s v="Vou concorrer APENAS na ampla concorrência"/>
    <s v="RECIFE"/>
    <s v="REGIÃO METROPOLITANA"/>
    <s v="Não me enquadro em nenhuma das situações que dão direito ao percentual de indução na pontuação."/>
    <n v="244"/>
    <s v="Suplente"/>
    <s v="APOIO A MICRO E PEQUENAS EMPRESAS - REGIÃO METROPOLITANA"/>
    <n v="20"/>
    <n v="183"/>
    <x v="1"/>
    <n v="55163.64"/>
  </r>
  <r>
    <s v="on-1320889278"/>
    <n v="47.4"/>
    <s v="MARINA GOMES PUGLIESI BRANCO"/>
    <x v="0"/>
    <s v="47.412.253/0001-36"/>
    <s v="Vou concorrer APENAS na ampla concorrência"/>
    <s v="RECIFE"/>
    <s v="REGIÃO METROPOLITANA"/>
    <s v="20% - Mulheres (cis/trans/travesti)"/>
    <n v="245"/>
    <s v="Suplente"/>
    <s v="APOIO A MICRO E PEQUENAS EMPRESAS - REGIÃO METROPOLITANA"/>
    <n v="20"/>
    <n v="184"/>
    <x v="1"/>
    <n v="58551.67"/>
  </r>
  <r>
    <s v="on-5244003"/>
    <n v="47"/>
    <s v="ZDZ SERVICOS EDITORACAO LTDA"/>
    <x v="0"/>
    <s v="01.267.260/0001-90"/>
    <s v="Vou concorrer APENAS na ampla concorrência"/>
    <s v="RECIFE"/>
    <s v="REGIÃO METROPOLITANA"/>
    <s v="Não me enquadro em nenhuma das situações que dão direito ao percentual de indução na pontuação."/>
    <n v="246"/>
    <s v="Suplente"/>
    <s v="APOIO A MICRO E PEQUENAS EMPRESAS - REGIÃO METROPOLITANA"/>
    <n v="20"/>
    <n v="185"/>
    <x v="1"/>
    <n v="49752.95"/>
  </r>
  <r>
    <s v="on-1341095732"/>
    <n v="46.5"/>
    <s v="ABEL ALVES DA SILVA FILHO 06426110418"/>
    <x v="0"/>
    <s v="26.877.412/0001-06"/>
    <s v="Vou concorrer APENAS na ampla concorrência"/>
    <s v="PETROLÂNDIA"/>
    <s v="SERTÃO"/>
    <s v="Não me enquadro em nenhuma das situações que dão direito ao percentual de indução na pontuação."/>
    <n v="247"/>
    <s v="Suplente"/>
    <s v="APOIO A MICRO E PEQUENAS EMPRESAS - SERTÃO"/>
    <n v="10"/>
    <n v="27"/>
    <x v="1"/>
    <n v="99743.11"/>
  </r>
  <r>
    <s v="on-1597339499"/>
    <n v="46.5"/>
    <s v="TIAGO VELOSO CALAZANS 08019552464"/>
    <x v="0"/>
    <s v="38.649.852/0001-87"/>
    <s v="Vou concorrer APENAS na ampla concorrência"/>
    <s v="OLINDA"/>
    <s v="REGIÃO METROPOLITANA"/>
    <s v="Não me enquadro em nenhuma das situações que dão direito ao percentual de indução na pontuação."/>
    <n v="248"/>
    <s v="Suplente"/>
    <s v="APOIO A MICRO E PEQUENAS EMPRESAS - REGIÃO METROPOLITANA"/>
    <n v="20"/>
    <n v="186"/>
    <x v="1"/>
    <n v="91389.16"/>
  </r>
  <r>
    <s v="on-1050376116"/>
    <n v="46"/>
    <s v="ULYSSES LUZ DE FARIAS"/>
    <x v="0"/>
    <s v="43.262.184/0001-70"/>
    <s v="Vou concorrer APENAS na ampla concorrência"/>
    <s v="RECIFE"/>
    <s v="REGIÃO METROPOLITANA"/>
    <s v="Não me enquadro em nenhuma das situações que dão direito ao percentual de indução na pontuação."/>
    <n v="249"/>
    <s v="Suplente"/>
    <s v="APOIO A MICRO E PEQUENAS EMPRESAS - REGIÃO METROPOLITANA"/>
    <n v="20"/>
    <n v="187"/>
    <x v="1"/>
    <n v="96477.07"/>
  </r>
  <r>
    <s v="on-394538088"/>
    <n v="45.5"/>
    <s v="SANDRO ROGERIO DE SOUZA ALVES 53154886400"/>
    <x v="0"/>
    <s v="22.361.761/0001-01"/>
    <s v="Vou concorrer APENAS na ampla concorrência"/>
    <s v="RECIFE"/>
    <s v="REGIÃO METROPOLITANA"/>
    <s v="Não me enquadro em nenhuma das situações que dão direito ao percentual de indução na pontuação."/>
    <n v="250"/>
    <s v="Suplente"/>
    <s v="APOIO A MICRO E PEQUENAS EMPRESAS - REGIÃO METROPOLITANA"/>
    <n v="20"/>
    <n v="188"/>
    <x v="1"/>
    <n v="100000"/>
  </r>
  <r>
    <s v="on-2140618595"/>
    <n v="45.5"/>
    <s v="RODRIGO BALTAR DE LUCENA"/>
    <x v="0"/>
    <s v="35.656.695/0001-49"/>
    <s v="Vou concorrer APENAS na ampla concorrência"/>
    <s v="OLINDA"/>
    <s v="REGIÃO METROPOLITANA"/>
    <s v="Não me enquadro em nenhuma das situações que dão direito ao percentual de indução na pontuação."/>
    <n v="251"/>
    <s v="Suplente"/>
    <s v="APOIO A MICRO E PEQUENAS EMPRESAS - REGIÃO METROPOLITANA"/>
    <n v="20"/>
    <n v="189"/>
    <x v="1"/>
    <n v="40975.46"/>
  </r>
  <r>
    <s v="on-1927284893"/>
    <n v="45"/>
    <s v="14.818.654 FELIPEJOSE MENDONCA FERREIRA"/>
    <x v="0"/>
    <s v="14.818.654/0001-31"/>
    <s v="Vou concorrer APENAS na ampla concorrência"/>
    <s v="RECIFE"/>
    <s v="REGIÃO METROPOLITANA"/>
    <s v="Não me enquadro em nenhuma das situações que dão direito ao percentual de indução na pontuação."/>
    <n v="252"/>
    <s v="Suplente"/>
    <s v="APOIO A MICRO E PEQUENAS EMPRESAS - REGIÃO METROPOLITANA"/>
    <n v="20"/>
    <n v="190"/>
    <x v="1"/>
    <n v="74150"/>
  </r>
  <r>
    <s v="on-1905149126"/>
    <n v="45"/>
    <s v="MANHA DO GATO PRODUCOES ARTISTICAS E AUDIOVISUAIS LTDA"/>
    <x v="0"/>
    <s v="17.612.589/0001-81"/>
    <s v="Vou concorrer APENAS na ampla concorrência"/>
    <s v="RECIFE"/>
    <s v="REGIÃO METROPOLITANA"/>
    <s v="Não me enquadro em nenhuma das situações que dão direito ao percentual de indução na pontuação."/>
    <n v="253"/>
    <s v="Suplente"/>
    <s v="APOIO A MICRO E PEQUENAS EMPRESAS - REGIÃO METROPOLITANA"/>
    <n v="20"/>
    <n v="191"/>
    <x v="1"/>
    <n v="99416.34"/>
  </r>
  <r>
    <s v="on-1666389216"/>
    <n v="44.5"/>
    <s v="COLETIVO KAPI'WARA"/>
    <x v="0"/>
    <s v="46.770.733/0001-06"/>
    <s v="Vou concorrer APENAS na ampla concorrência"/>
    <s v="RECIFE"/>
    <s v="REGIÃO METROPOLITANA"/>
    <s v="Não me enquadro em nenhuma das situações que dão direito ao percentual de indução na pontuação."/>
    <n v="254"/>
    <s v="Suplente"/>
    <s v="APOIO A MICRO E PEQUENAS EMPRESAS - REGIÃO METROPOLITANA"/>
    <n v="20"/>
    <n v="192"/>
    <x v="1"/>
    <n v="97126.18"/>
  </r>
  <r>
    <s v="on-865752970"/>
    <n v="44.5"/>
    <s v="TIAGO VINICIUS DO NASCIMENTO SILVA LIMA 10233175407"/>
    <x v="0"/>
    <s v="39.682.707/0001-60"/>
    <s v="Vou concorrer APENAS na ampla concorrência"/>
    <s v="RECIFE"/>
    <s v="REGIÃO METROPOLITANA"/>
    <s v="Não me enquadro em nenhuma das situações que dão direito ao percentual de indução na pontuação."/>
    <n v="255"/>
    <s v="Suplente"/>
    <s v="APOIO A MICRO E PEQUENAS EMPRESAS - REGIÃO METROPOLITANA"/>
    <n v="20"/>
    <n v="193"/>
    <x v="1"/>
    <n v="53477"/>
  </r>
  <r>
    <s v="on-194712809"/>
    <n v="44.4"/>
    <s v="CASINHA PRODUÇÕES LTDA"/>
    <x v="0"/>
    <s v="24.068.532/0001-29"/>
    <s v="Vou concorrer APENAS na ampla concorrência"/>
    <s v="RECIFE"/>
    <s v="REGIÃO METROPOLITANA"/>
    <s v="20% - Mulheres (cis/trans/travesti)"/>
    <n v="256"/>
    <s v="Suplente"/>
    <s v="APOIO A MICRO E PEQUENAS EMPRESAS - REGIÃO METROPOLITANA"/>
    <n v="20"/>
    <n v="194"/>
    <x v="1"/>
    <n v="97534.03"/>
  </r>
  <r>
    <s v="on-470303880"/>
    <n v="44"/>
    <s v="26.634.886 GILSON MORAES LARA"/>
    <x v="0"/>
    <s v="26.634.886/0001-19"/>
    <s v="Vou concorrer APENAS na ampla concorrência"/>
    <s v="LAJEDO"/>
    <s v="AGRESTE"/>
    <s v="Não me enquadro em nenhuma das situações que dão direito ao percentual de indução na pontuação."/>
    <n v="257"/>
    <s v="Suplente"/>
    <s v="APOIO A MICRO E PEQUENAS EMPRESAS - AGRESTE"/>
    <n v="10"/>
    <n v="25"/>
    <x v="1"/>
    <n v="100000"/>
  </r>
  <r>
    <s v="on-1633225612"/>
    <n v="43.5"/>
    <s v="ARTHUR CARVALHO DE MOURA 08993298459"/>
    <x v="0"/>
    <s v="26.536.267/0001-91"/>
    <s v="Vou concorrer APENAS na ampla concorrência"/>
    <s v="VITÓRIA DE SANTO ANTÃO"/>
    <s v="ZONA DA MATA"/>
    <s v="Não me enquadro em nenhuma das situações que dão direito ao percentual de indução na pontuação."/>
    <n v="258"/>
    <s v="Suplente"/>
    <s v="APOIO A MICRO E PEQUENAS EMPRESAS - ZONA DA MATA"/>
    <n v="10"/>
    <n v="12"/>
    <x v="0"/>
    <n v="53080"/>
  </r>
  <r>
    <s v="on-1345405556"/>
    <n v="43"/>
    <s v="A2 DIGITAL PUBLICIDADE E PROPAGANDA LTDA"/>
    <x v="0"/>
    <s v="28.480.492/0001-89"/>
    <s v="Vou concorrer APENAS na ampla concorrência"/>
    <s v="RECIFE"/>
    <s v="REGIÃO METROPOLITANA"/>
    <s v="Não me enquadro em nenhuma das situações que dão direito ao percentual de indução na pontuação."/>
    <n v="259"/>
    <s v="Suplente"/>
    <s v="APOIO A MICRO E PEQUENAS EMPRESAS - REGIÃO METROPOLITANA"/>
    <n v="20"/>
    <n v="195"/>
    <x v="1"/>
    <n v="100000"/>
  </r>
  <r>
    <s v="on-2077324201"/>
    <n v="42.6"/>
    <s v="NOT TOO BAD PRODUÇÃO DE CONTEÚDO AUDIOVISUAL LTDA"/>
    <x v="0"/>
    <s v="12.824.729/0001-61"/>
    <s v="Vou concorrer APENAS na ampla concorrência"/>
    <s v="RECIFE"/>
    <s v="REGIÃO METROPOLITANA"/>
    <s v="20% - Mulheres (cis/trans/travesti)"/>
    <n v="260"/>
    <s v="Suplente"/>
    <s v="APOIO A MICRO E PEQUENAS EMPRESAS - REGIÃO METROPOLITANA"/>
    <n v="20"/>
    <n v="196"/>
    <x v="1"/>
    <n v="54358.77"/>
  </r>
  <r>
    <s v="on-557592364"/>
    <n v="42.5"/>
    <s v="40817396000189"/>
    <x v="0"/>
    <s v="40.817.396/0001-89"/>
    <s v="Vou concorrer APENAS na ampla concorrência"/>
    <s v="RECIFE"/>
    <s v="REGIÃO METROPOLITANA"/>
    <s v="Não me enquadro em nenhuma das situações que dão direito ao percentual de indução na pontuação."/>
    <n v="261"/>
    <s v="Suplente"/>
    <s v="APOIO A MICRO E PEQUENAS EMPRESAS - REGIÃO METROPOLITANA"/>
    <n v="20"/>
    <n v="197"/>
    <x v="1"/>
    <n v="99358.68"/>
  </r>
  <r>
    <s v="on-182059864"/>
    <n v="42.5"/>
    <s v="RODRIGO ROMEIRO ASFORA - EPP"/>
    <x v="0"/>
    <s v="14.303.241/0001-14"/>
    <s v="Vou concorrer APENAS na ampla concorrência"/>
    <s v="RECIFE"/>
    <s v="REGIÃO METROPOLITANA"/>
    <s v="Não me enquadro em nenhuma das situações que dão direito ao percentual de indução na pontuação."/>
    <n v="262"/>
    <s v="Suplente"/>
    <s v="APOIO A MICRO E PEQUENAS EMPRESAS - REGIÃO METROPOLITANA"/>
    <n v="20"/>
    <n v="198"/>
    <x v="1"/>
    <n v="100000"/>
  </r>
  <r>
    <s v="on-968360517"/>
    <n v="42"/>
    <s v="JEAN P C R DA SILVA"/>
    <x v="0"/>
    <s v="29.341.839/0001-75"/>
    <s v="Vou concorrer APENAS na ampla concorrência"/>
    <s v="RECIFE"/>
    <s v="REGIÃO METROPOLITANA"/>
    <s v="Não me enquadro em nenhuma das situações que dão direito ao percentual de indução na pontuação."/>
    <n v="263"/>
    <s v="Suplente"/>
    <s v="APOIO A MICRO E PEQUENAS EMPRESAS - REGIÃO METROPOLITANA"/>
    <n v="20"/>
    <n v="199"/>
    <x v="1"/>
    <n v="72868.72"/>
  </r>
  <r>
    <s v="on-529936776"/>
    <n v="41"/>
    <s v="DOUGLAS GONÇALVES MONTEIRO 07623546406"/>
    <x v="0"/>
    <s v="42.271.328/0001-92"/>
    <s v="Vou concorrer APENAS na ampla concorrência"/>
    <s v="GRAVATÁ"/>
    <s v="AGRESTE"/>
    <s v="Não me enquadro em nenhuma das situações que dão direito ao percentual de indução na pontuação."/>
    <n v="264"/>
    <s v="Suplente"/>
    <s v="APOIO A MICRO E PEQUENAS EMPRESAS - AGRESTE"/>
    <n v="10"/>
    <n v="26"/>
    <x v="1"/>
    <n v="100000"/>
  </r>
  <r>
    <s v="on-2002920566"/>
    <n v="40.799999999999997"/>
    <s v="ELIMAR PEREIRA DA SILVA FOTOGRAFIA E AUDIOVISUAL"/>
    <x v="0"/>
    <s v="25.274.860/0001-44"/>
    <s v="Desejo concorrer na cota destinada às pessoas negras e na ampla concorrência"/>
    <s v="IGARASSU"/>
    <s v="REGIÃO METROPOLITANA"/>
    <s v="20% - Pessoa preta, parda e indígena (identidade racial/cor),"/>
    <n v="265"/>
    <s v="Suplente"/>
    <s v="APOIO A MICRO E PEQUENAS EMPRESAS - REGIÃO METROPOLITANA"/>
    <n v="20"/>
    <n v="200"/>
    <x v="1"/>
    <n v="99937.9"/>
  </r>
  <r>
    <s v="on-1744523298"/>
    <n v="40.5"/>
    <s v="RAPHAEL FABRÍCIO COSTA LAGEDO"/>
    <x v="0"/>
    <s v="35.579.686/0001-00"/>
    <s v="Vou concorrer APENAS na ampla concorrência"/>
    <s v="OLINDA"/>
    <s v="REGIÃO METROPOLITANA"/>
    <s v="Não me enquadro em nenhuma das situações que dão direito ao percentual de indução na pontuação."/>
    <n v="266"/>
    <s v="Suplente"/>
    <s v="APOIO A MICRO E PEQUENAS EMPRESAS - REGIÃO METROPOLITANA"/>
    <n v="20"/>
    <n v="201"/>
    <x v="1"/>
    <n v="40041.440000000002"/>
  </r>
  <r>
    <s v="on-1657088714"/>
    <n v="40.200000000000003"/>
    <s v="ADERVAL FERREIRA ALEXANDRE JÚNIOR"/>
    <x v="0"/>
    <s v="23.108.776/0001-25"/>
    <s v="Desejo concorrer na cota destinada às pessoas negras e na ampla concorrência"/>
    <s v="ÁGUAS BELAS"/>
    <s v="AGRESTE"/>
    <s v="20% - Pessoa preta, parda e indígena (identidade racial/cor),"/>
    <n v="267"/>
    <s v="Suplente"/>
    <s v="APOIO A MICRO E PEQUENAS EMPRESAS - AGRESTE"/>
    <n v="10"/>
    <n v="27"/>
    <x v="1"/>
    <n v="96962.64"/>
  </r>
  <r>
    <s v="on-547170002"/>
    <n v="38.5"/>
    <s v="EDILMA MICHILES DIAS ASSUNCAO 02954241411"/>
    <x v="0"/>
    <s v="22.775.617/0001-11"/>
    <s v="Vou concorrer APENAS na ampla concorrência"/>
    <s v="RECIFE"/>
    <s v="REGIÃO METROPOLITANA"/>
    <s v="Não me enquadro em nenhuma das situações que dão direito ao percentual de indução na pontuação."/>
    <n v="268"/>
    <s v="Suplente"/>
    <s v="APOIO A MICRO E PEQUENAS EMPRESAS - REGIÃO METROPOLITANA"/>
    <n v="20"/>
    <n v="202"/>
    <x v="1"/>
    <n v="99100.11"/>
  </r>
  <r>
    <s v="on-1011815528"/>
    <n v="38"/>
    <s v="MEZAABE VITORIANO DE MELO PUBLICIDADE &amp; COMUNICAÇÃO"/>
    <x v="0"/>
    <s v="27.038.568/0001-58"/>
    <s v="Vou concorrer APENAS na ampla concorrência"/>
    <s v="BONITO"/>
    <s v="AGRESTE"/>
    <s v="Não me enquadro em nenhuma das situações que dão direito ao percentual de indução na pontuação."/>
    <n v="269"/>
    <s v="Suplente"/>
    <s v="APOIO A MICRO E PEQUENAS EMPRESAS - AGRESTE"/>
    <n v="10"/>
    <n v="28"/>
    <x v="1"/>
    <n v="74148"/>
  </r>
  <r>
    <s v="on-1160932867"/>
    <n v="38"/>
    <s v="LUIS VITOR MENDES DE AVELAR 00879671467"/>
    <x v="0"/>
    <s v="18.754.208/0001-61"/>
    <s v="Vou concorrer APENAS na ampla concorrência"/>
    <s v="RECIFE"/>
    <s v="REGIÃO METROPOLITANA"/>
    <s v="Não me enquadro em nenhuma das situações que dão direito ao percentual de indução na pontuação."/>
    <n v="270"/>
    <s v="Suplente"/>
    <s v="APOIO A MICRO E PEQUENAS EMPRESAS - REGIÃO METROPOLITANA"/>
    <n v="20"/>
    <n v="203"/>
    <x v="1"/>
    <n v="97100"/>
  </r>
  <r>
    <s v="on-927668705"/>
    <n v="37.200000000000003"/>
    <s v="MARIA DE FATIMA ALVES DE MENESES"/>
    <x v="0"/>
    <s v="29.909.513/0001-00"/>
    <s v="Desejo concorrer na cota destinada às pessoas negras e na ampla concorrência"/>
    <s v="GOIANA"/>
    <s v="ZONA DA MATA"/>
    <s v="20% - Mulheres (cis/trans/travesti)"/>
    <n v="271"/>
    <s v="Suplente"/>
    <s v="APOIO A MICRO E PEQUENAS EMPRESAS - ZONA DA MATA"/>
    <n v="10"/>
    <n v="13"/>
    <x v="0"/>
    <n v="100000"/>
  </r>
  <r>
    <s v="on-92147930"/>
    <n v="35"/>
    <s v="23.881.904 WALLCON REGIS FREITAS PEREIRA GOMES"/>
    <x v="0"/>
    <s v="23.881.904/0001-79"/>
    <s v="Vou concorrer APENAS na ampla concorrência"/>
    <s v="RECIFE"/>
    <s v="REGIÃO METROPOLITANA"/>
    <s v="Não me enquadro em nenhuma das situações que dão direito ao percentual de indução na pontuação."/>
    <n v="272"/>
    <s v="Suplente"/>
    <s v="APOIO A MICRO E PEQUENAS EMPRESAS - REGIÃO METROPOLITANA"/>
    <n v="20"/>
    <n v="204"/>
    <x v="1"/>
    <n v="9999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A285C-9B97-4581-9A7C-477E900B97B5}" name="Tabela dinâmica4"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6:D30" firstHeaderRow="1" firstDataRow="2" firstDataCol="1"/>
  <pivotFields count="16">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dataField="1" numFmtId="44" showAll="0"/>
  </pivotFields>
  <rowFields count="1">
    <field x="3"/>
  </rowFields>
  <rowItems count="3">
    <i>
      <x/>
    </i>
    <i>
      <x v="1"/>
    </i>
    <i t="grand">
      <x/>
    </i>
  </rowItems>
  <colFields count="1">
    <field x="14"/>
  </colFields>
  <colItems count="3">
    <i>
      <x/>
    </i>
    <i>
      <x v="1"/>
    </i>
    <i t="grand">
      <x/>
    </i>
  </colItems>
  <dataFields count="1">
    <dataField name="Soma de VALOR" fld="15" baseField="0" baseItem="0" numFmtId="4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7EB88-FF07-4402-A41B-06957B27BFF1}" name="Tabela dinâmica3"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0:D24" firstHeaderRow="1" firstDataRow="2" firstDataCol="1"/>
  <pivotFields count="16">
    <pivotField dataField="1"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numFmtId="44" showAll="0"/>
  </pivotFields>
  <rowFields count="1">
    <field x="3"/>
  </rowFields>
  <rowItems count="3">
    <i>
      <x/>
    </i>
    <i>
      <x v="1"/>
    </i>
    <i t="grand">
      <x/>
    </i>
  </rowItems>
  <colFields count="1">
    <field x="14"/>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FA5474-7926-43CA-AE6A-3B709C6461A2}" name="Tabela dinâmica2"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1:D17" firstHeaderRow="1" firstDataRow="2" firstDataCol="1"/>
  <pivotFields count="15">
    <pivotField dataField="1"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7"/>
  </rowFields>
  <rowItems count="5">
    <i>
      <x/>
    </i>
    <i>
      <x v="1"/>
    </i>
    <i>
      <x v="2"/>
    </i>
    <i>
      <x v="3"/>
    </i>
    <i t="grand">
      <x/>
    </i>
  </rowItems>
  <colFields count="1">
    <field x="14"/>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1E5A8-7659-4B0D-8D99-CBFBFBD109EF}" name="Tabela dinâmica1"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8" firstHeaderRow="1" firstDataRow="2" firstDataCol="1"/>
  <pivotFields count="15">
    <pivotField dataField="1"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5"/>
  </rowFields>
  <rowItems count="4">
    <i>
      <x/>
    </i>
    <i>
      <x v="1"/>
    </i>
    <i>
      <x v="2"/>
    </i>
    <i t="grand">
      <x/>
    </i>
  </rowItems>
  <colFields count="1">
    <field x="14"/>
  </colFields>
  <colItems count="3">
    <i>
      <x/>
    </i>
    <i>
      <x v="1"/>
    </i>
    <i t="grand">
      <x/>
    </i>
  </colItems>
  <dataFields count="1">
    <dataField name="Contagem de Número de inscriçã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AF44-4312-42CB-A059-113401AAC248}">
  <dimension ref="A3:H30"/>
  <sheetViews>
    <sheetView workbookViewId="0">
      <selection activeCell="B24" sqref="B24"/>
    </sheetView>
  </sheetViews>
  <sheetFormatPr defaultRowHeight="14.4" x14ac:dyDescent="0.3"/>
  <cols>
    <col min="1" max="1" width="37" bestFit="1" customWidth="1"/>
    <col min="2" max="2" width="19.5546875" bestFit="1" customWidth="1"/>
    <col min="3" max="4" width="16.88671875" bestFit="1" customWidth="1"/>
    <col min="5" max="6" width="15.88671875" bestFit="1" customWidth="1"/>
    <col min="7" max="7" width="14.33203125" style="4" bestFit="1" customWidth="1"/>
    <col min="8" max="8" width="15.88671875" bestFit="1" customWidth="1"/>
  </cols>
  <sheetData>
    <row r="3" spans="1:5" x14ac:dyDescent="0.3">
      <c r="A3" s="1" t="s">
        <v>0</v>
      </c>
      <c r="B3" s="1" t="s">
        <v>1</v>
      </c>
    </row>
    <row r="4" spans="1:5" x14ac:dyDescent="0.3">
      <c r="A4" s="1" t="s">
        <v>2</v>
      </c>
      <c r="B4" t="s">
        <v>3</v>
      </c>
      <c r="C4" t="s">
        <v>4</v>
      </c>
      <c r="D4" t="s">
        <v>5</v>
      </c>
      <c r="E4" s="3"/>
    </row>
    <row r="5" spans="1:5" x14ac:dyDescent="0.3">
      <c r="A5" s="2" t="s">
        <v>6</v>
      </c>
      <c r="B5">
        <v>2</v>
      </c>
      <c r="D5">
        <v>2</v>
      </c>
      <c r="E5" s="3">
        <f>B5/$B$8</f>
        <v>2.8985507246376812E-2</v>
      </c>
    </row>
    <row r="6" spans="1:5" x14ac:dyDescent="0.3">
      <c r="A6" s="2" t="s">
        <v>7</v>
      </c>
      <c r="B6">
        <v>24</v>
      </c>
      <c r="C6">
        <v>61</v>
      </c>
      <c r="D6">
        <v>85</v>
      </c>
      <c r="E6" s="3">
        <f>B6/$B$8</f>
        <v>0.34782608695652173</v>
      </c>
    </row>
    <row r="7" spans="1:5" x14ac:dyDescent="0.3">
      <c r="A7" s="2" t="s">
        <v>8</v>
      </c>
      <c r="B7">
        <v>43</v>
      </c>
      <c r="C7">
        <v>149</v>
      </c>
      <c r="D7">
        <v>192</v>
      </c>
      <c r="E7" s="3">
        <f>B7/$B$8</f>
        <v>0.62318840579710144</v>
      </c>
    </row>
    <row r="8" spans="1:5" x14ac:dyDescent="0.3">
      <c r="A8" s="2" t="s">
        <v>5</v>
      </c>
      <c r="B8">
        <v>69</v>
      </c>
      <c r="C8">
        <v>210</v>
      </c>
      <c r="D8">
        <v>279</v>
      </c>
    </row>
    <row r="11" spans="1:5" x14ac:dyDescent="0.3">
      <c r="A11" s="1" t="s">
        <v>0</v>
      </c>
      <c r="B11" s="1" t="s">
        <v>1</v>
      </c>
    </row>
    <row r="12" spans="1:5" x14ac:dyDescent="0.3">
      <c r="A12" s="1" t="s">
        <v>2</v>
      </c>
      <c r="B12" t="s">
        <v>3</v>
      </c>
      <c r="C12" t="s">
        <v>4</v>
      </c>
      <c r="D12" t="s">
        <v>5</v>
      </c>
      <c r="E12" s="3"/>
    </row>
    <row r="13" spans="1:5" x14ac:dyDescent="0.3">
      <c r="A13" s="2" t="s">
        <v>9</v>
      </c>
      <c r="B13">
        <v>16</v>
      </c>
      <c r="C13">
        <v>12</v>
      </c>
      <c r="D13">
        <v>28</v>
      </c>
      <c r="E13" s="3">
        <f>B13/$B$17</f>
        <v>0.2318840579710145</v>
      </c>
    </row>
    <row r="14" spans="1:5" x14ac:dyDescent="0.3">
      <c r="A14" s="2" t="s">
        <v>10</v>
      </c>
      <c r="B14">
        <v>25</v>
      </c>
      <c r="C14">
        <v>186</v>
      </c>
      <c r="D14">
        <v>211</v>
      </c>
      <c r="E14" s="3">
        <f>B14/$B$17</f>
        <v>0.36231884057971014</v>
      </c>
    </row>
    <row r="15" spans="1:5" x14ac:dyDescent="0.3">
      <c r="A15" s="2" t="s">
        <v>11</v>
      </c>
      <c r="B15">
        <v>15</v>
      </c>
      <c r="C15">
        <v>12</v>
      </c>
      <c r="D15">
        <v>27</v>
      </c>
      <c r="E15" s="3">
        <f>B15/$B$17</f>
        <v>0.21739130434782608</v>
      </c>
    </row>
    <row r="16" spans="1:5" x14ac:dyDescent="0.3">
      <c r="A16" s="2" t="s">
        <v>12</v>
      </c>
      <c r="B16">
        <v>13</v>
      </c>
      <c r="D16">
        <v>13</v>
      </c>
      <c r="E16" s="3">
        <f>B16/$B$17</f>
        <v>0.18840579710144928</v>
      </c>
    </row>
    <row r="17" spans="1:8" x14ac:dyDescent="0.3">
      <c r="A17" s="2" t="s">
        <v>5</v>
      </c>
      <c r="B17">
        <v>69</v>
      </c>
      <c r="C17">
        <v>210</v>
      </c>
      <c r="D17">
        <v>279</v>
      </c>
    </row>
    <row r="20" spans="1:8" x14ac:dyDescent="0.3">
      <c r="A20" s="1" t="s">
        <v>0</v>
      </c>
      <c r="B20" s="1" t="s">
        <v>1</v>
      </c>
    </row>
    <row r="21" spans="1:8" x14ac:dyDescent="0.3">
      <c r="A21" s="1" t="s">
        <v>2</v>
      </c>
      <c r="B21" t="s">
        <v>3</v>
      </c>
      <c r="C21" t="s">
        <v>4</v>
      </c>
      <c r="D21" t="s">
        <v>5</v>
      </c>
      <c r="E21" s="3"/>
    </row>
    <row r="22" spans="1:8" x14ac:dyDescent="0.3">
      <c r="A22" s="2" t="s">
        <v>13</v>
      </c>
      <c r="B22">
        <v>62</v>
      </c>
      <c r="C22">
        <v>210</v>
      </c>
      <c r="D22">
        <v>272</v>
      </c>
      <c r="E22" s="3">
        <f>B22/$B$17</f>
        <v>0.89855072463768115</v>
      </c>
      <c r="H22" s="5"/>
    </row>
    <row r="23" spans="1:8" x14ac:dyDescent="0.3">
      <c r="A23" s="2" t="s">
        <v>14</v>
      </c>
      <c r="B23">
        <v>7</v>
      </c>
      <c r="D23">
        <v>7</v>
      </c>
      <c r="E23" s="3">
        <f>B23/$B$17</f>
        <v>0.10144927536231885</v>
      </c>
      <c r="H23" s="5"/>
    </row>
    <row r="24" spans="1:8" x14ac:dyDescent="0.3">
      <c r="A24" s="2" t="s">
        <v>5</v>
      </c>
      <c r="B24">
        <v>69</v>
      </c>
      <c r="C24">
        <v>210</v>
      </c>
      <c r="D24">
        <v>279</v>
      </c>
      <c r="E24" s="3">
        <f>B24/$B$17</f>
        <v>1</v>
      </c>
      <c r="H24" s="5"/>
    </row>
    <row r="25" spans="1:8" x14ac:dyDescent="0.3">
      <c r="E25" s="3"/>
    </row>
    <row r="26" spans="1:8" x14ac:dyDescent="0.3">
      <c r="A26" s="1" t="s">
        <v>15</v>
      </c>
      <c r="B26" s="1" t="s">
        <v>1</v>
      </c>
    </row>
    <row r="27" spans="1:8" x14ac:dyDescent="0.3">
      <c r="A27" s="1" t="s">
        <v>2</v>
      </c>
      <c r="B27" t="s">
        <v>3</v>
      </c>
      <c r="C27" t="s">
        <v>4</v>
      </c>
      <c r="D27" t="s">
        <v>5</v>
      </c>
      <c r="E27" s="3"/>
    </row>
    <row r="28" spans="1:8" x14ac:dyDescent="0.3">
      <c r="A28" s="2" t="s">
        <v>13</v>
      </c>
      <c r="B28" s="5">
        <v>5345019.5999999996</v>
      </c>
      <c r="C28" s="5">
        <v>17150021.129999999</v>
      </c>
      <c r="D28" s="5">
        <v>22495040.729999997</v>
      </c>
      <c r="E28" s="4">
        <v>5000000</v>
      </c>
      <c r="F28" s="5">
        <f>E28-B28</f>
        <v>-345019.59999999963</v>
      </c>
    </row>
    <row r="29" spans="1:8" x14ac:dyDescent="0.3">
      <c r="A29" s="2" t="s">
        <v>14</v>
      </c>
      <c r="B29" s="5">
        <v>909304.96</v>
      </c>
      <c r="C29" s="5"/>
      <c r="D29" s="5">
        <v>909304.96</v>
      </c>
      <c r="E29" s="4">
        <v>1299919.9000000001</v>
      </c>
      <c r="F29" s="5">
        <f>E29-B29</f>
        <v>390614.94000000018</v>
      </c>
    </row>
    <row r="30" spans="1:8" x14ac:dyDescent="0.3">
      <c r="A30" s="2" t="s">
        <v>5</v>
      </c>
      <c r="B30" s="5">
        <v>6254324.5599999996</v>
      </c>
      <c r="C30" s="5">
        <v>17150021.129999999</v>
      </c>
      <c r="D30" s="5">
        <v>23404345.689999998</v>
      </c>
      <c r="E30" s="3"/>
      <c r="F30" s="5">
        <f>SUM(F28:F29)</f>
        <v>45595.340000000549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0"/>
  <sheetViews>
    <sheetView workbookViewId="0">
      <selection activeCell="M12" sqref="M12:M13"/>
    </sheetView>
  </sheetViews>
  <sheetFormatPr defaultColWidth="11.44140625" defaultRowHeight="14.4" x14ac:dyDescent="0.3"/>
  <cols>
    <col min="19" max="19" width="14.33203125" style="4" bestFit="1" customWidth="1"/>
  </cols>
  <sheetData>
    <row r="1" spans="1:19" x14ac:dyDescent="0.3">
      <c r="A1" t="s">
        <v>16</v>
      </c>
      <c r="B1" t="s">
        <v>17</v>
      </c>
      <c r="C1" t="s">
        <v>18</v>
      </c>
      <c r="D1" t="s">
        <v>19</v>
      </c>
      <c r="E1" t="s">
        <v>20</v>
      </c>
      <c r="F1" t="s">
        <v>21</v>
      </c>
      <c r="G1" t="s">
        <v>22</v>
      </c>
      <c r="H1" t="s">
        <v>23</v>
      </c>
      <c r="I1" t="s">
        <v>24</v>
      </c>
      <c r="J1" t="s">
        <v>25</v>
      </c>
      <c r="K1" t="s">
        <v>26</v>
      </c>
      <c r="L1" t="s">
        <v>27</v>
      </c>
      <c r="M1" t="s">
        <v>28</v>
      </c>
      <c r="N1" t="s">
        <v>29</v>
      </c>
      <c r="O1" t="s">
        <v>30</v>
      </c>
      <c r="P1" t="s">
        <v>31</v>
      </c>
      <c r="S1" s="4" t="s">
        <v>32</v>
      </c>
    </row>
    <row r="2" spans="1:19" x14ac:dyDescent="0.3">
      <c r="A2">
        <v>1</v>
      </c>
      <c r="B2" t="s">
        <v>33</v>
      </c>
      <c r="C2" t="s">
        <v>34</v>
      </c>
      <c r="D2" t="s">
        <v>35</v>
      </c>
      <c r="E2" t="s">
        <v>36</v>
      </c>
      <c r="F2">
        <v>84</v>
      </c>
      <c r="G2" t="s">
        <v>37</v>
      </c>
      <c r="H2" t="s">
        <v>23</v>
      </c>
      <c r="I2" t="s">
        <v>13</v>
      </c>
      <c r="J2" t="s">
        <v>38</v>
      </c>
      <c r="K2" t="s">
        <v>10</v>
      </c>
      <c r="L2" t="s">
        <v>39</v>
      </c>
      <c r="M2">
        <v>1</v>
      </c>
      <c r="N2" t="s">
        <v>3</v>
      </c>
      <c r="O2" t="s">
        <v>40</v>
      </c>
      <c r="P2">
        <v>20</v>
      </c>
      <c r="S2" s="4">
        <v>99552</v>
      </c>
    </row>
    <row r="3" spans="1:19" x14ac:dyDescent="0.3">
      <c r="A3">
        <v>2</v>
      </c>
      <c r="B3" t="s">
        <v>41</v>
      </c>
      <c r="C3" t="s">
        <v>42</v>
      </c>
      <c r="D3" t="s">
        <v>43</v>
      </c>
      <c r="E3" t="s">
        <v>44</v>
      </c>
      <c r="F3">
        <v>84</v>
      </c>
      <c r="G3" t="s">
        <v>37</v>
      </c>
      <c r="H3" t="s">
        <v>23</v>
      </c>
      <c r="I3" t="s">
        <v>13</v>
      </c>
      <c r="J3" t="s">
        <v>38</v>
      </c>
      <c r="K3" t="s">
        <v>10</v>
      </c>
      <c r="L3" t="s">
        <v>39</v>
      </c>
      <c r="M3">
        <v>2</v>
      </c>
      <c r="N3" t="s">
        <v>3</v>
      </c>
      <c r="O3" t="s">
        <v>40</v>
      </c>
      <c r="P3">
        <v>20</v>
      </c>
      <c r="S3" s="4">
        <v>100000</v>
      </c>
    </row>
    <row r="4" spans="1:19" x14ac:dyDescent="0.3">
      <c r="A4">
        <v>3</v>
      </c>
      <c r="B4" t="s">
        <v>45</v>
      </c>
      <c r="C4" t="s">
        <v>46</v>
      </c>
      <c r="D4" t="s">
        <v>47</v>
      </c>
      <c r="E4" t="s">
        <v>44</v>
      </c>
      <c r="F4">
        <v>84</v>
      </c>
      <c r="G4" t="s">
        <v>37</v>
      </c>
      <c r="H4" t="s">
        <v>23</v>
      </c>
      <c r="I4" t="s">
        <v>13</v>
      </c>
      <c r="J4" t="s">
        <v>38</v>
      </c>
      <c r="K4" t="s">
        <v>10</v>
      </c>
      <c r="L4" t="s">
        <v>39</v>
      </c>
      <c r="M4">
        <v>4</v>
      </c>
      <c r="N4" t="s">
        <v>3</v>
      </c>
      <c r="O4" t="s">
        <v>40</v>
      </c>
      <c r="P4">
        <v>20</v>
      </c>
      <c r="S4" s="4">
        <v>99959.7</v>
      </c>
    </row>
    <row r="5" spans="1:19" x14ac:dyDescent="0.3">
      <c r="A5">
        <v>1</v>
      </c>
      <c r="B5" t="s">
        <v>48</v>
      </c>
      <c r="C5" t="s">
        <v>49</v>
      </c>
      <c r="D5" t="s">
        <v>50</v>
      </c>
      <c r="E5" t="s">
        <v>36</v>
      </c>
      <c r="F5">
        <v>84</v>
      </c>
      <c r="G5" t="s">
        <v>37</v>
      </c>
      <c r="H5" t="s">
        <v>23</v>
      </c>
      <c r="I5" t="s">
        <v>14</v>
      </c>
      <c r="J5" t="s">
        <v>38</v>
      </c>
      <c r="K5" t="s">
        <v>10</v>
      </c>
      <c r="L5" t="s">
        <v>39</v>
      </c>
      <c r="M5">
        <v>1</v>
      </c>
      <c r="N5" t="s">
        <v>3</v>
      </c>
      <c r="O5" t="s">
        <v>51</v>
      </c>
      <c r="P5">
        <v>4</v>
      </c>
      <c r="S5" s="4">
        <v>99987.04</v>
      </c>
    </row>
    <row r="6" spans="1:19" x14ac:dyDescent="0.3">
      <c r="A6">
        <v>2</v>
      </c>
      <c r="B6" t="s">
        <v>52</v>
      </c>
      <c r="C6" t="s">
        <v>53</v>
      </c>
      <c r="D6" t="s">
        <v>54</v>
      </c>
      <c r="E6" t="s">
        <v>36</v>
      </c>
      <c r="F6">
        <v>84</v>
      </c>
      <c r="G6" t="s">
        <v>37</v>
      </c>
      <c r="H6" t="s">
        <v>23</v>
      </c>
      <c r="I6" t="s">
        <v>14</v>
      </c>
      <c r="J6" t="s">
        <v>38</v>
      </c>
      <c r="K6" t="s">
        <v>10</v>
      </c>
      <c r="L6" t="s">
        <v>39</v>
      </c>
      <c r="M6">
        <v>2</v>
      </c>
      <c r="N6" t="s">
        <v>3</v>
      </c>
      <c r="O6" t="s">
        <v>51</v>
      </c>
      <c r="P6">
        <v>4</v>
      </c>
      <c r="S6" s="4">
        <v>39919.97</v>
      </c>
    </row>
    <row r="7" spans="1:19" x14ac:dyDescent="0.3">
      <c r="A7">
        <v>1</v>
      </c>
      <c r="B7" t="s">
        <v>55</v>
      </c>
      <c r="C7" t="s">
        <v>56</v>
      </c>
      <c r="D7" t="s">
        <v>57</v>
      </c>
      <c r="E7" t="s">
        <v>44</v>
      </c>
      <c r="F7">
        <v>84</v>
      </c>
      <c r="G7" t="s">
        <v>37</v>
      </c>
      <c r="H7" t="s">
        <v>23</v>
      </c>
      <c r="I7" t="s">
        <v>13</v>
      </c>
      <c r="J7" t="s">
        <v>58</v>
      </c>
      <c r="K7" t="s">
        <v>11</v>
      </c>
      <c r="L7" t="s">
        <v>59</v>
      </c>
      <c r="M7">
        <v>3</v>
      </c>
      <c r="N7" t="s">
        <v>3</v>
      </c>
      <c r="O7" t="s">
        <v>60</v>
      </c>
      <c r="P7">
        <v>10</v>
      </c>
      <c r="S7" s="4">
        <v>99805</v>
      </c>
    </row>
    <row r="8" spans="1:19" x14ac:dyDescent="0.3">
      <c r="A8">
        <v>4</v>
      </c>
      <c r="B8" t="s">
        <v>61</v>
      </c>
      <c r="C8" t="s">
        <v>62</v>
      </c>
      <c r="D8" t="s">
        <v>63</v>
      </c>
      <c r="E8" t="s">
        <v>36</v>
      </c>
      <c r="F8">
        <v>83.4</v>
      </c>
      <c r="G8" t="s">
        <v>37</v>
      </c>
      <c r="H8" t="s">
        <v>23</v>
      </c>
      <c r="I8" t="s">
        <v>13</v>
      </c>
      <c r="J8" t="s">
        <v>38</v>
      </c>
      <c r="K8" t="s">
        <v>10</v>
      </c>
      <c r="L8" t="s">
        <v>39</v>
      </c>
      <c r="M8">
        <v>5</v>
      </c>
      <c r="N8" t="s">
        <v>3</v>
      </c>
      <c r="O8" t="s">
        <v>40</v>
      </c>
      <c r="P8">
        <v>20</v>
      </c>
      <c r="S8" s="4">
        <v>40927</v>
      </c>
    </row>
    <row r="9" spans="1:19" x14ac:dyDescent="0.3">
      <c r="A9">
        <v>5</v>
      </c>
      <c r="B9" t="s">
        <v>64</v>
      </c>
      <c r="C9" t="s">
        <v>65</v>
      </c>
      <c r="D9" t="s">
        <v>66</v>
      </c>
      <c r="E9" t="s">
        <v>44</v>
      </c>
      <c r="F9">
        <v>83.4</v>
      </c>
      <c r="G9" t="s">
        <v>37</v>
      </c>
      <c r="H9" t="s">
        <v>23</v>
      </c>
      <c r="I9" t="s">
        <v>13</v>
      </c>
      <c r="J9" t="s">
        <v>67</v>
      </c>
      <c r="K9" t="s">
        <v>10</v>
      </c>
      <c r="L9" t="s">
        <v>59</v>
      </c>
      <c r="M9">
        <v>6</v>
      </c>
      <c r="N9" t="s">
        <v>3</v>
      </c>
      <c r="O9" t="s">
        <v>40</v>
      </c>
      <c r="P9">
        <v>20</v>
      </c>
      <c r="S9" s="4">
        <v>43400</v>
      </c>
    </row>
    <row r="10" spans="1:19" x14ac:dyDescent="0.3">
      <c r="A10">
        <v>6</v>
      </c>
      <c r="B10" t="s">
        <v>68</v>
      </c>
      <c r="C10" t="s">
        <v>69</v>
      </c>
      <c r="D10" t="s">
        <v>70</v>
      </c>
      <c r="E10" t="s">
        <v>36</v>
      </c>
      <c r="F10">
        <v>82.8</v>
      </c>
      <c r="G10" t="s">
        <v>37</v>
      </c>
      <c r="H10" t="s">
        <v>23</v>
      </c>
      <c r="I10" t="s">
        <v>13</v>
      </c>
      <c r="J10" t="s">
        <v>38</v>
      </c>
      <c r="K10" t="s">
        <v>10</v>
      </c>
      <c r="L10" t="s">
        <v>39</v>
      </c>
      <c r="M10">
        <v>7</v>
      </c>
      <c r="N10" t="s">
        <v>3</v>
      </c>
      <c r="O10" t="s">
        <v>40</v>
      </c>
      <c r="P10">
        <v>20</v>
      </c>
      <c r="S10" s="4">
        <v>99989.26</v>
      </c>
    </row>
    <row r="11" spans="1:19" x14ac:dyDescent="0.3">
      <c r="A11">
        <v>7</v>
      </c>
      <c r="B11" t="s">
        <v>71</v>
      </c>
      <c r="C11" t="s">
        <v>72</v>
      </c>
      <c r="D11" t="s">
        <v>73</v>
      </c>
      <c r="E11" t="s">
        <v>36</v>
      </c>
      <c r="F11">
        <v>82.8</v>
      </c>
      <c r="G11" t="s">
        <v>37</v>
      </c>
      <c r="H11" t="s">
        <v>23</v>
      </c>
      <c r="I11" t="s">
        <v>13</v>
      </c>
      <c r="J11" t="s">
        <v>74</v>
      </c>
      <c r="K11" t="s">
        <v>10</v>
      </c>
      <c r="L11" t="s">
        <v>39</v>
      </c>
      <c r="M11">
        <v>8</v>
      </c>
      <c r="N11" t="s">
        <v>3</v>
      </c>
      <c r="O11" t="s">
        <v>40</v>
      </c>
      <c r="P11">
        <v>20</v>
      </c>
      <c r="S11" s="4">
        <v>70000</v>
      </c>
    </row>
    <row r="12" spans="1:19" x14ac:dyDescent="0.3">
      <c r="A12">
        <v>8</v>
      </c>
      <c r="B12" t="s">
        <v>75</v>
      </c>
      <c r="C12" t="s">
        <v>76</v>
      </c>
      <c r="D12" t="s">
        <v>77</v>
      </c>
      <c r="E12" t="s">
        <v>36</v>
      </c>
      <c r="F12">
        <v>82.8</v>
      </c>
      <c r="G12" t="s">
        <v>37</v>
      </c>
      <c r="H12" t="s">
        <v>23</v>
      </c>
      <c r="I12" t="s">
        <v>13</v>
      </c>
      <c r="J12" t="s">
        <v>38</v>
      </c>
      <c r="K12" t="s">
        <v>10</v>
      </c>
      <c r="L12" t="s">
        <v>39</v>
      </c>
      <c r="M12">
        <v>9</v>
      </c>
      <c r="N12" t="s">
        <v>3</v>
      </c>
      <c r="O12" t="s">
        <v>40</v>
      </c>
      <c r="P12">
        <v>20</v>
      </c>
      <c r="S12" s="4">
        <v>43481.77</v>
      </c>
    </row>
    <row r="13" spans="1:19" x14ac:dyDescent="0.3">
      <c r="A13">
        <v>9</v>
      </c>
      <c r="B13" t="s">
        <v>78</v>
      </c>
      <c r="C13" t="s">
        <v>79</v>
      </c>
      <c r="D13" t="s">
        <v>80</v>
      </c>
      <c r="E13" t="s">
        <v>44</v>
      </c>
      <c r="F13">
        <v>82.8</v>
      </c>
      <c r="G13" t="s">
        <v>37</v>
      </c>
      <c r="H13" t="s">
        <v>23</v>
      </c>
      <c r="I13" t="s">
        <v>13</v>
      </c>
      <c r="J13" t="s">
        <v>38</v>
      </c>
      <c r="K13" t="s">
        <v>10</v>
      </c>
      <c r="L13" t="s">
        <v>39</v>
      </c>
      <c r="M13">
        <v>10</v>
      </c>
      <c r="N13" t="s">
        <v>3</v>
      </c>
      <c r="O13" t="s">
        <v>40</v>
      </c>
      <c r="P13">
        <v>20</v>
      </c>
      <c r="S13" s="4">
        <v>64270</v>
      </c>
    </row>
    <row r="14" spans="1:19" x14ac:dyDescent="0.3">
      <c r="A14">
        <v>10</v>
      </c>
      <c r="B14" t="s">
        <v>81</v>
      </c>
      <c r="C14" t="s">
        <v>82</v>
      </c>
      <c r="D14" t="s">
        <v>83</v>
      </c>
      <c r="E14" t="s">
        <v>44</v>
      </c>
      <c r="F14">
        <v>82.2</v>
      </c>
      <c r="G14" t="s">
        <v>37</v>
      </c>
      <c r="H14" t="s">
        <v>23</v>
      </c>
      <c r="I14" t="s">
        <v>13</v>
      </c>
      <c r="J14" t="s">
        <v>38</v>
      </c>
      <c r="K14" t="s">
        <v>10</v>
      </c>
      <c r="L14" t="s">
        <v>59</v>
      </c>
      <c r="M14">
        <v>11</v>
      </c>
      <c r="N14" t="s">
        <v>3</v>
      </c>
      <c r="O14" t="s">
        <v>40</v>
      </c>
      <c r="P14">
        <v>20</v>
      </c>
      <c r="S14" s="4">
        <v>81503.97</v>
      </c>
    </row>
    <row r="15" spans="1:19" x14ac:dyDescent="0.3">
      <c r="A15">
        <v>11</v>
      </c>
      <c r="B15" t="s">
        <v>84</v>
      </c>
      <c r="C15" t="s">
        <v>85</v>
      </c>
      <c r="D15" t="s">
        <v>86</v>
      </c>
      <c r="E15" t="s">
        <v>44</v>
      </c>
      <c r="F15">
        <v>82.2</v>
      </c>
      <c r="G15" t="s">
        <v>37</v>
      </c>
      <c r="H15" t="s">
        <v>23</v>
      </c>
      <c r="I15" t="s">
        <v>13</v>
      </c>
      <c r="J15" t="s">
        <v>38</v>
      </c>
      <c r="K15" t="s">
        <v>10</v>
      </c>
      <c r="L15" t="s">
        <v>59</v>
      </c>
      <c r="M15">
        <v>12</v>
      </c>
      <c r="N15" t="s">
        <v>3</v>
      </c>
      <c r="O15" t="s">
        <v>40</v>
      </c>
      <c r="P15">
        <v>20</v>
      </c>
      <c r="S15" s="4">
        <v>69921.14</v>
      </c>
    </row>
    <row r="16" spans="1:19" x14ac:dyDescent="0.3">
      <c r="A16">
        <v>12</v>
      </c>
      <c r="B16" t="s">
        <v>87</v>
      </c>
      <c r="C16" t="s">
        <v>88</v>
      </c>
      <c r="D16" t="s">
        <v>89</v>
      </c>
      <c r="E16" t="s">
        <v>36</v>
      </c>
      <c r="F16">
        <v>82.2</v>
      </c>
      <c r="G16" t="s">
        <v>37</v>
      </c>
      <c r="H16" t="s">
        <v>23</v>
      </c>
      <c r="I16" t="s">
        <v>13</v>
      </c>
      <c r="J16" t="s">
        <v>38</v>
      </c>
      <c r="K16" t="s">
        <v>10</v>
      </c>
      <c r="L16" t="s">
        <v>39</v>
      </c>
      <c r="M16">
        <v>13</v>
      </c>
      <c r="N16" t="s">
        <v>3</v>
      </c>
      <c r="O16" t="s">
        <v>40</v>
      </c>
      <c r="P16">
        <v>20</v>
      </c>
      <c r="S16" s="4">
        <v>99799.77</v>
      </c>
    </row>
    <row r="17" spans="1:19" x14ac:dyDescent="0.3">
      <c r="A17">
        <v>1</v>
      </c>
      <c r="B17" t="s">
        <v>90</v>
      </c>
      <c r="C17" t="s">
        <v>91</v>
      </c>
      <c r="D17" t="s">
        <v>92</v>
      </c>
      <c r="E17" t="s">
        <v>44</v>
      </c>
      <c r="F17">
        <v>81.599999999999994</v>
      </c>
      <c r="G17" t="s">
        <v>37</v>
      </c>
      <c r="H17" t="s">
        <v>23</v>
      </c>
      <c r="I17" t="s">
        <v>13</v>
      </c>
      <c r="J17" t="s">
        <v>93</v>
      </c>
      <c r="K17" t="s">
        <v>9</v>
      </c>
      <c r="L17" t="s">
        <v>59</v>
      </c>
      <c r="M17">
        <v>15</v>
      </c>
      <c r="N17" t="s">
        <v>3</v>
      </c>
      <c r="O17" t="s">
        <v>94</v>
      </c>
      <c r="P17">
        <v>10</v>
      </c>
      <c r="S17" s="4">
        <v>47200</v>
      </c>
    </row>
    <row r="18" spans="1:19" x14ac:dyDescent="0.3">
      <c r="A18">
        <v>13</v>
      </c>
      <c r="B18" t="s">
        <v>95</v>
      </c>
      <c r="C18" t="s">
        <v>96</v>
      </c>
      <c r="D18" t="s">
        <v>97</v>
      </c>
      <c r="E18" t="s">
        <v>36</v>
      </c>
      <c r="F18">
        <v>81.599999999999994</v>
      </c>
      <c r="G18" t="s">
        <v>37</v>
      </c>
      <c r="H18" t="s">
        <v>23</v>
      </c>
      <c r="I18" t="s">
        <v>13</v>
      </c>
      <c r="J18" t="s">
        <v>38</v>
      </c>
      <c r="K18" t="s">
        <v>10</v>
      </c>
      <c r="L18" t="s">
        <v>39</v>
      </c>
      <c r="M18">
        <v>14</v>
      </c>
      <c r="N18" t="s">
        <v>3</v>
      </c>
      <c r="O18" t="s">
        <v>40</v>
      </c>
      <c r="P18">
        <v>20</v>
      </c>
      <c r="S18" s="4">
        <v>49649</v>
      </c>
    </row>
    <row r="19" spans="1:19" x14ac:dyDescent="0.3">
      <c r="A19">
        <v>14</v>
      </c>
      <c r="B19" t="s">
        <v>98</v>
      </c>
      <c r="C19" t="s">
        <v>99</v>
      </c>
      <c r="D19" t="s">
        <v>100</v>
      </c>
      <c r="E19" t="s">
        <v>36</v>
      </c>
      <c r="F19">
        <v>81.599999999999994</v>
      </c>
      <c r="G19" t="s">
        <v>37</v>
      </c>
      <c r="H19" t="s">
        <v>23</v>
      </c>
      <c r="I19" t="s">
        <v>13</v>
      </c>
      <c r="J19" t="s">
        <v>38</v>
      </c>
      <c r="K19" t="s">
        <v>10</v>
      </c>
      <c r="L19" t="s">
        <v>39</v>
      </c>
      <c r="M19">
        <v>16</v>
      </c>
      <c r="N19" t="s">
        <v>3</v>
      </c>
      <c r="O19" t="s">
        <v>40</v>
      </c>
      <c r="P19">
        <v>20</v>
      </c>
      <c r="S19" s="4">
        <v>55843.38</v>
      </c>
    </row>
    <row r="20" spans="1:19" x14ac:dyDescent="0.3">
      <c r="A20">
        <v>1</v>
      </c>
      <c r="B20" t="s">
        <v>101</v>
      </c>
      <c r="C20" t="s">
        <v>102</v>
      </c>
      <c r="D20" t="s">
        <v>103</v>
      </c>
      <c r="E20" t="s">
        <v>44</v>
      </c>
      <c r="F20">
        <v>81.599999999999994</v>
      </c>
      <c r="G20" t="s">
        <v>37</v>
      </c>
      <c r="H20" t="s">
        <v>23</v>
      </c>
      <c r="I20" t="s">
        <v>13</v>
      </c>
      <c r="J20" t="s">
        <v>104</v>
      </c>
      <c r="K20" t="s">
        <v>12</v>
      </c>
      <c r="L20" t="s">
        <v>59</v>
      </c>
      <c r="M20">
        <v>17</v>
      </c>
      <c r="N20" t="s">
        <v>3</v>
      </c>
      <c r="O20" t="s">
        <v>105</v>
      </c>
      <c r="P20">
        <v>10</v>
      </c>
      <c r="S20" s="4">
        <v>54358.77</v>
      </c>
    </row>
    <row r="21" spans="1:19" x14ac:dyDescent="0.3">
      <c r="A21">
        <v>2</v>
      </c>
      <c r="B21" t="s">
        <v>106</v>
      </c>
      <c r="C21" t="s">
        <v>107</v>
      </c>
      <c r="D21" t="s">
        <v>108</v>
      </c>
      <c r="E21" t="s">
        <v>44</v>
      </c>
      <c r="F21">
        <v>81</v>
      </c>
      <c r="G21" t="s">
        <v>37</v>
      </c>
      <c r="H21" t="s">
        <v>23</v>
      </c>
      <c r="I21" t="s">
        <v>13</v>
      </c>
      <c r="J21" t="s">
        <v>109</v>
      </c>
      <c r="K21" t="s">
        <v>9</v>
      </c>
      <c r="L21" t="s">
        <v>59</v>
      </c>
      <c r="M21">
        <v>19</v>
      </c>
      <c r="N21" t="s">
        <v>3</v>
      </c>
      <c r="O21" t="s">
        <v>94</v>
      </c>
      <c r="P21">
        <v>10</v>
      </c>
      <c r="S21" s="4">
        <v>99978.4</v>
      </c>
    </row>
    <row r="22" spans="1:19" x14ac:dyDescent="0.3">
      <c r="A22">
        <v>15</v>
      </c>
      <c r="B22" t="s">
        <v>110</v>
      </c>
      <c r="C22" t="s">
        <v>111</v>
      </c>
      <c r="D22" t="s">
        <v>112</v>
      </c>
      <c r="E22" t="s">
        <v>36</v>
      </c>
      <c r="F22">
        <v>81</v>
      </c>
      <c r="G22" t="s">
        <v>37</v>
      </c>
      <c r="H22" t="s">
        <v>23</v>
      </c>
      <c r="I22" t="s">
        <v>13</v>
      </c>
      <c r="J22" t="s">
        <v>74</v>
      </c>
      <c r="K22" t="s">
        <v>10</v>
      </c>
      <c r="L22" t="s">
        <v>39</v>
      </c>
      <c r="M22">
        <v>18</v>
      </c>
      <c r="N22" t="s">
        <v>3</v>
      </c>
      <c r="O22" t="s">
        <v>40</v>
      </c>
      <c r="P22">
        <v>20</v>
      </c>
      <c r="S22" s="4">
        <v>48000</v>
      </c>
    </row>
    <row r="23" spans="1:19" x14ac:dyDescent="0.3">
      <c r="A23">
        <v>16</v>
      </c>
      <c r="B23" t="s">
        <v>113</v>
      </c>
      <c r="C23" t="s">
        <v>114</v>
      </c>
      <c r="D23" t="s">
        <v>115</v>
      </c>
      <c r="E23" t="s">
        <v>36</v>
      </c>
      <c r="F23">
        <v>80.5</v>
      </c>
      <c r="G23" t="s">
        <v>37</v>
      </c>
      <c r="H23" t="s">
        <v>23</v>
      </c>
      <c r="I23" t="s">
        <v>13</v>
      </c>
      <c r="J23" t="s">
        <v>38</v>
      </c>
      <c r="K23" t="s">
        <v>10</v>
      </c>
      <c r="L23" t="s">
        <v>116</v>
      </c>
      <c r="M23">
        <v>20</v>
      </c>
      <c r="N23" t="s">
        <v>3</v>
      </c>
      <c r="O23" t="s">
        <v>40</v>
      </c>
      <c r="P23">
        <v>20</v>
      </c>
      <c r="S23" s="4">
        <v>100000</v>
      </c>
    </row>
    <row r="24" spans="1:19" x14ac:dyDescent="0.3">
      <c r="A24">
        <v>17</v>
      </c>
      <c r="B24" t="s">
        <v>117</v>
      </c>
      <c r="C24" t="s">
        <v>118</v>
      </c>
      <c r="D24" t="s">
        <v>119</v>
      </c>
      <c r="E24" t="s">
        <v>36</v>
      </c>
      <c r="F24">
        <v>80.400000000000006</v>
      </c>
      <c r="G24" t="s">
        <v>37</v>
      </c>
      <c r="H24" t="s">
        <v>23</v>
      </c>
      <c r="I24" t="s">
        <v>13</v>
      </c>
      <c r="J24" t="s">
        <v>38</v>
      </c>
      <c r="K24" t="s">
        <v>10</v>
      </c>
      <c r="L24" t="s">
        <v>39</v>
      </c>
      <c r="M24">
        <v>21</v>
      </c>
      <c r="N24" t="s">
        <v>3</v>
      </c>
      <c r="O24" t="s">
        <v>40</v>
      </c>
      <c r="P24">
        <v>20</v>
      </c>
      <c r="S24" s="4">
        <v>47972.58</v>
      </c>
    </row>
    <row r="25" spans="1:19" x14ac:dyDescent="0.3">
      <c r="A25">
        <v>18</v>
      </c>
      <c r="B25" t="s">
        <v>120</v>
      </c>
      <c r="C25" t="s">
        <v>121</v>
      </c>
      <c r="D25" t="s">
        <v>122</v>
      </c>
      <c r="E25" t="s">
        <v>36</v>
      </c>
      <c r="F25">
        <v>80.400000000000006</v>
      </c>
      <c r="G25" t="s">
        <v>123</v>
      </c>
      <c r="H25" t="s">
        <v>23</v>
      </c>
      <c r="I25" t="s">
        <v>13</v>
      </c>
      <c r="J25" t="s">
        <v>38</v>
      </c>
      <c r="K25" t="s">
        <v>10</v>
      </c>
      <c r="L25" t="s">
        <v>59</v>
      </c>
      <c r="M25">
        <v>23</v>
      </c>
      <c r="N25" t="s">
        <v>3</v>
      </c>
      <c r="O25" t="s">
        <v>40</v>
      </c>
      <c r="P25">
        <v>20</v>
      </c>
      <c r="S25" s="4">
        <v>99991.39</v>
      </c>
    </row>
    <row r="26" spans="1:19" x14ac:dyDescent="0.3">
      <c r="A26">
        <v>19</v>
      </c>
      <c r="B26" t="s">
        <v>124</v>
      </c>
      <c r="C26" t="s">
        <v>125</v>
      </c>
      <c r="D26" t="s">
        <v>126</v>
      </c>
      <c r="E26" t="s">
        <v>44</v>
      </c>
      <c r="F26">
        <v>80.400000000000006</v>
      </c>
      <c r="G26" t="s">
        <v>123</v>
      </c>
      <c r="H26" t="s">
        <v>23</v>
      </c>
      <c r="I26" t="s">
        <v>13</v>
      </c>
      <c r="J26" t="s">
        <v>38</v>
      </c>
      <c r="K26" t="s">
        <v>10</v>
      </c>
      <c r="L26" t="s">
        <v>39</v>
      </c>
      <c r="M26">
        <v>24</v>
      </c>
      <c r="N26" t="s">
        <v>3</v>
      </c>
      <c r="O26" t="s">
        <v>40</v>
      </c>
      <c r="P26">
        <v>20</v>
      </c>
      <c r="S26" s="4">
        <v>76013.48</v>
      </c>
    </row>
    <row r="27" spans="1:19" x14ac:dyDescent="0.3">
      <c r="A27">
        <v>2</v>
      </c>
      <c r="B27" t="s">
        <v>127</v>
      </c>
      <c r="C27" t="s">
        <v>128</v>
      </c>
      <c r="D27" t="s">
        <v>129</v>
      </c>
      <c r="E27" t="s">
        <v>36</v>
      </c>
      <c r="F27">
        <v>80.400000000000006</v>
      </c>
      <c r="G27" t="s">
        <v>37</v>
      </c>
      <c r="H27" t="s">
        <v>23</v>
      </c>
      <c r="I27" t="s">
        <v>13</v>
      </c>
      <c r="J27" t="s">
        <v>130</v>
      </c>
      <c r="K27" t="s">
        <v>12</v>
      </c>
      <c r="L27" t="s">
        <v>39</v>
      </c>
      <c r="M27">
        <v>22</v>
      </c>
      <c r="N27" t="s">
        <v>3</v>
      </c>
      <c r="O27" t="s">
        <v>105</v>
      </c>
      <c r="P27">
        <v>10</v>
      </c>
      <c r="S27" s="4">
        <v>99358.68</v>
      </c>
    </row>
    <row r="28" spans="1:19" x14ac:dyDescent="0.3">
      <c r="A28">
        <v>20</v>
      </c>
      <c r="B28" t="s">
        <v>131</v>
      </c>
      <c r="C28" t="s">
        <v>132</v>
      </c>
      <c r="D28" t="s">
        <v>133</v>
      </c>
      <c r="E28" t="s">
        <v>44</v>
      </c>
      <c r="F28">
        <v>79.2</v>
      </c>
      <c r="G28" t="s">
        <v>123</v>
      </c>
      <c r="H28" t="s">
        <v>23</v>
      </c>
      <c r="I28" t="s">
        <v>13</v>
      </c>
      <c r="J28" t="s">
        <v>38</v>
      </c>
      <c r="K28" t="s">
        <v>10</v>
      </c>
      <c r="L28" t="s">
        <v>39</v>
      </c>
      <c r="M28">
        <v>25</v>
      </c>
      <c r="N28" t="s">
        <v>3</v>
      </c>
      <c r="O28" t="s">
        <v>40</v>
      </c>
      <c r="P28">
        <v>20</v>
      </c>
      <c r="S28" s="4">
        <v>26439.11</v>
      </c>
    </row>
    <row r="29" spans="1:19" x14ac:dyDescent="0.3">
      <c r="A29">
        <v>21</v>
      </c>
      <c r="B29" t="s">
        <v>134</v>
      </c>
      <c r="C29" t="s">
        <v>135</v>
      </c>
      <c r="D29" t="s">
        <v>136</v>
      </c>
      <c r="E29" t="s">
        <v>44</v>
      </c>
      <c r="F29">
        <v>79.2</v>
      </c>
      <c r="G29" t="s">
        <v>123</v>
      </c>
      <c r="H29" t="s">
        <v>23</v>
      </c>
      <c r="I29" t="s">
        <v>13</v>
      </c>
      <c r="J29" t="s">
        <v>137</v>
      </c>
      <c r="K29" t="s">
        <v>10</v>
      </c>
      <c r="L29" t="s">
        <v>59</v>
      </c>
      <c r="M29">
        <v>26</v>
      </c>
      <c r="N29" t="s">
        <v>3</v>
      </c>
      <c r="O29" t="s">
        <v>40</v>
      </c>
      <c r="P29">
        <v>20</v>
      </c>
      <c r="S29" s="4">
        <v>99926.1</v>
      </c>
    </row>
    <row r="30" spans="1:19" x14ac:dyDescent="0.3">
      <c r="A30">
        <v>22</v>
      </c>
      <c r="B30" t="s">
        <v>138</v>
      </c>
      <c r="C30" t="s">
        <v>139</v>
      </c>
      <c r="D30" t="s">
        <v>140</v>
      </c>
      <c r="E30" t="s">
        <v>36</v>
      </c>
      <c r="F30">
        <v>79.2</v>
      </c>
      <c r="G30" t="s">
        <v>123</v>
      </c>
      <c r="H30" t="s">
        <v>23</v>
      </c>
      <c r="I30" t="s">
        <v>13</v>
      </c>
      <c r="J30" t="s">
        <v>67</v>
      </c>
      <c r="K30" t="s">
        <v>10</v>
      </c>
      <c r="L30" t="s">
        <v>39</v>
      </c>
      <c r="M30">
        <v>27</v>
      </c>
      <c r="N30" t="s">
        <v>3</v>
      </c>
      <c r="O30" t="s">
        <v>40</v>
      </c>
      <c r="P30">
        <v>20</v>
      </c>
      <c r="S30" s="4">
        <v>60000</v>
      </c>
    </row>
    <row r="31" spans="1:19" x14ac:dyDescent="0.3">
      <c r="A31">
        <v>3</v>
      </c>
      <c r="B31" t="s">
        <v>141</v>
      </c>
      <c r="C31" t="s">
        <v>142</v>
      </c>
      <c r="D31" t="s">
        <v>143</v>
      </c>
      <c r="E31" t="s">
        <v>44</v>
      </c>
      <c r="F31">
        <v>78</v>
      </c>
      <c r="G31" t="s">
        <v>37</v>
      </c>
      <c r="H31" t="s">
        <v>23</v>
      </c>
      <c r="I31" t="s">
        <v>13</v>
      </c>
      <c r="J31" t="s">
        <v>144</v>
      </c>
      <c r="K31" t="s">
        <v>9</v>
      </c>
      <c r="L31" t="s">
        <v>59</v>
      </c>
      <c r="M31">
        <v>29</v>
      </c>
      <c r="N31" t="s">
        <v>3</v>
      </c>
      <c r="O31" t="s">
        <v>94</v>
      </c>
      <c r="P31">
        <v>10</v>
      </c>
      <c r="S31" s="4">
        <v>129989.98</v>
      </c>
    </row>
    <row r="32" spans="1:19" x14ac:dyDescent="0.3">
      <c r="A32">
        <v>23</v>
      </c>
      <c r="B32" t="s">
        <v>145</v>
      </c>
      <c r="C32" t="s">
        <v>146</v>
      </c>
      <c r="D32" t="s">
        <v>147</v>
      </c>
      <c r="E32" t="s">
        <v>44</v>
      </c>
      <c r="F32">
        <v>78</v>
      </c>
      <c r="G32" t="s">
        <v>123</v>
      </c>
      <c r="H32" t="s">
        <v>23</v>
      </c>
      <c r="I32" t="s">
        <v>13</v>
      </c>
      <c r="J32" t="s">
        <v>38</v>
      </c>
      <c r="K32" t="s">
        <v>10</v>
      </c>
      <c r="L32" t="s">
        <v>59</v>
      </c>
      <c r="M32">
        <v>28</v>
      </c>
      <c r="N32" t="s">
        <v>3</v>
      </c>
      <c r="O32" t="s">
        <v>40</v>
      </c>
      <c r="P32">
        <v>20</v>
      </c>
      <c r="S32" s="4">
        <v>98597.07</v>
      </c>
    </row>
    <row r="33" spans="1:19" x14ac:dyDescent="0.3">
      <c r="A33">
        <v>24</v>
      </c>
      <c r="B33" t="s">
        <v>148</v>
      </c>
      <c r="C33" t="s">
        <v>149</v>
      </c>
      <c r="D33" t="s">
        <v>150</v>
      </c>
      <c r="E33" t="s">
        <v>44</v>
      </c>
      <c r="F33">
        <v>78</v>
      </c>
      <c r="G33" t="s">
        <v>123</v>
      </c>
      <c r="H33" t="s">
        <v>23</v>
      </c>
      <c r="I33" t="s">
        <v>13</v>
      </c>
      <c r="J33" t="s">
        <v>38</v>
      </c>
      <c r="K33" t="s">
        <v>10</v>
      </c>
      <c r="L33" t="s">
        <v>59</v>
      </c>
      <c r="M33">
        <v>30</v>
      </c>
      <c r="N33" t="s">
        <v>3</v>
      </c>
      <c r="O33" t="s">
        <v>40</v>
      </c>
      <c r="P33">
        <v>20</v>
      </c>
      <c r="S33" s="4">
        <v>99628.7</v>
      </c>
    </row>
    <row r="34" spans="1:19" x14ac:dyDescent="0.3">
      <c r="A34">
        <v>25</v>
      </c>
      <c r="B34" t="s">
        <v>151</v>
      </c>
      <c r="C34" t="s">
        <v>152</v>
      </c>
      <c r="D34" t="s">
        <v>153</v>
      </c>
      <c r="E34" t="s">
        <v>36</v>
      </c>
      <c r="F34">
        <v>78</v>
      </c>
      <c r="G34" t="s">
        <v>123</v>
      </c>
      <c r="H34" t="s">
        <v>23</v>
      </c>
      <c r="I34" t="s">
        <v>13</v>
      </c>
      <c r="J34" t="s">
        <v>67</v>
      </c>
      <c r="K34" t="s">
        <v>10</v>
      </c>
      <c r="L34" t="s">
        <v>39</v>
      </c>
      <c r="M34">
        <v>31</v>
      </c>
      <c r="N34" t="s">
        <v>3</v>
      </c>
      <c r="O34" t="s">
        <v>40</v>
      </c>
      <c r="P34">
        <v>20</v>
      </c>
      <c r="S34" s="4">
        <v>100000</v>
      </c>
    </row>
    <row r="35" spans="1:19" x14ac:dyDescent="0.3">
      <c r="A35">
        <v>26</v>
      </c>
      <c r="B35" t="s">
        <v>154</v>
      </c>
      <c r="C35" t="s">
        <v>155</v>
      </c>
      <c r="D35" t="s">
        <v>156</v>
      </c>
      <c r="E35" t="s">
        <v>44</v>
      </c>
      <c r="F35">
        <v>77.400000000000006</v>
      </c>
      <c r="G35" t="s">
        <v>123</v>
      </c>
      <c r="H35" t="s">
        <v>23</v>
      </c>
      <c r="I35" t="s">
        <v>13</v>
      </c>
      <c r="J35" t="s">
        <v>38</v>
      </c>
      <c r="K35" t="s">
        <v>10</v>
      </c>
      <c r="L35" t="s">
        <v>59</v>
      </c>
      <c r="M35">
        <v>32</v>
      </c>
      <c r="N35" t="s">
        <v>3</v>
      </c>
      <c r="O35" t="s">
        <v>40</v>
      </c>
      <c r="P35">
        <v>20</v>
      </c>
      <c r="S35" s="4">
        <v>70000</v>
      </c>
    </row>
    <row r="36" spans="1:19" x14ac:dyDescent="0.3">
      <c r="A36">
        <v>4</v>
      </c>
      <c r="B36" t="s">
        <v>157</v>
      </c>
      <c r="C36" t="s">
        <v>158</v>
      </c>
      <c r="D36" t="s">
        <v>159</v>
      </c>
      <c r="E36" t="s">
        <v>36</v>
      </c>
      <c r="F36">
        <v>76.8</v>
      </c>
      <c r="G36" t="s">
        <v>37</v>
      </c>
      <c r="H36" t="s">
        <v>23</v>
      </c>
      <c r="I36" t="s">
        <v>13</v>
      </c>
      <c r="J36" t="s">
        <v>160</v>
      </c>
      <c r="K36" t="s">
        <v>9</v>
      </c>
      <c r="L36" t="s">
        <v>39</v>
      </c>
      <c r="M36">
        <v>35</v>
      </c>
      <c r="N36" t="s">
        <v>3</v>
      </c>
      <c r="O36" t="s">
        <v>94</v>
      </c>
      <c r="P36">
        <v>10</v>
      </c>
      <c r="S36" s="4">
        <v>129955</v>
      </c>
    </row>
    <row r="37" spans="1:19" x14ac:dyDescent="0.3">
      <c r="A37">
        <v>5</v>
      </c>
      <c r="B37" t="s">
        <v>161</v>
      </c>
      <c r="C37" t="s">
        <v>162</v>
      </c>
      <c r="D37" t="s">
        <v>163</v>
      </c>
      <c r="E37" t="s">
        <v>44</v>
      </c>
      <c r="F37">
        <v>76.8</v>
      </c>
      <c r="G37" t="s">
        <v>37</v>
      </c>
      <c r="H37" t="s">
        <v>23</v>
      </c>
      <c r="I37" t="s">
        <v>13</v>
      </c>
      <c r="J37" t="s">
        <v>93</v>
      </c>
      <c r="K37" t="s">
        <v>9</v>
      </c>
      <c r="L37" t="s">
        <v>59</v>
      </c>
      <c r="M37">
        <v>42</v>
      </c>
      <c r="N37" t="s">
        <v>3</v>
      </c>
      <c r="O37" t="s">
        <v>94</v>
      </c>
      <c r="P37">
        <v>10</v>
      </c>
      <c r="S37" s="4">
        <v>99866.06</v>
      </c>
    </row>
    <row r="38" spans="1:19" x14ac:dyDescent="0.3">
      <c r="A38">
        <v>27</v>
      </c>
      <c r="B38" t="s">
        <v>164</v>
      </c>
      <c r="C38" t="s">
        <v>165</v>
      </c>
      <c r="D38" t="s">
        <v>166</v>
      </c>
      <c r="E38" t="s">
        <v>36</v>
      </c>
      <c r="F38">
        <v>76.8</v>
      </c>
      <c r="G38" t="s">
        <v>123</v>
      </c>
      <c r="H38" t="s">
        <v>23</v>
      </c>
      <c r="I38" t="s">
        <v>13</v>
      </c>
      <c r="J38" t="s">
        <v>67</v>
      </c>
      <c r="K38" t="s">
        <v>10</v>
      </c>
      <c r="L38" t="s">
        <v>39</v>
      </c>
      <c r="M38">
        <v>33</v>
      </c>
      <c r="N38" t="s">
        <v>3</v>
      </c>
      <c r="O38" t="s">
        <v>40</v>
      </c>
      <c r="P38">
        <v>20</v>
      </c>
      <c r="S38" s="4">
        <v>56516.43</v>
      </c>
    </row>
    <row r="39" spans="1:19" x14ac:dyDescent="0.3">
      <c r="A39">
        <v>28</v>
      </c>
      <c r="B39" t="s">
        <v>167</v>
      </c>
      <c r="C39" t="s">
        <v>168</v>
      </c>
      <c r="D39" t="s">
        <v>169</v>
      </c>
      <c r="E39" t="s">
        <v>44</v>
      </c>
      <c r="F39">
        <v>76.8</v>
      </c>
      <c r="G39" t="s">
        <v>123</v>
      </c>
      <c r="H39" t="s">
        <v>23</v>
      </c>
      <c r="I39" t="s">
        <v>13</v>
      </c>
      <c r="J39" t="s">
        <v>38</v>
      </c>
      <c r="K39" t="s">
        <v>10</v>
      </c>
      <c r="L39" t="s">
        <v>59</v>
      </c>
      <c r="M39">
        <v>34</v>
      </c>
      <c r="N39" t="s">
        <v>3</v>
      </c>
      <c r="O39" t="s">
        <v>40</v>
      </c>
      <c r="P39">
        <v>20</v>
      </c>
      <c r="S39" s="4">
        <v>100000</v>
      </c>
    </row>
    <row r="40" spans="1:19" x14ac:dyDescent="0.3">
      <c r="A40">
        <v>29</v>
      </c>
      <c r="B40" t="s">
        <v>170</v>
      </c>
      <c r="C40" t="s">
        <v>171</v>
      </c>
      <c r="D40" t="s">
        <v>172</v>
      </c>
      <c r="E40" t="s">
        <v>44</v>
      </c>
      <c r="F40">
        <v>76.8</v>
      </c>
      <c r="G40" t="s">
        <v>123</v>
      </c>
      <c r="H40" t="s">
        <v>23</v>
      </c>
      <c r="I40" t="s">
        <v>13</v>
      </c>
      <c r="J40" t="s">
        <v>38</v>
      </c>
      <c r="K40" t="s">
        <v>10</v>
      </c>
      <c r="L40" t="s">
        <v>59</v>
      </c>
      <c r="M40">
        <v>36</v>
      </c>
      <c r="N40" t="s">
        <v>3</v>
      </c>
      <c r="O40" t="s">
        <v>40</v>
      </c>
      <c r="P40">
        <v>20</v>
      </c>
      <c r="S40" s="4">
        <v>100000</v>
      </c>
    </row>
    <row r="41" spans="1:19" x14ac:dyDescent="0.3">
      <c r="A41">
        <v>30</v>
      </c>
      <c r="B41" t="s">
        <v>173</v>
      </c>
      <c r="C41" t="s">
        <v>174</v>
      </c>
      <c r="D41" t="s">
        <v>175</v>
      </c>
      <c r="E41" t="s">
        <v>44</v>
      </c>
      <c r="F41">
        <v>76.8</v>
      </c>
      <c r="G41" t="s">
        <v>123</v>
      </c>
      <c r="H41" t="s">
        <v>23</v>
      </c>
      <c r="I41" t="s">
        <v>13</v>
      </c>
      <c r="J41" t="s">
        <v>38</v>
      </c>
      <c r="K41" t="s">
        <v>10</v>
      </c>
      <c r="L41" t="s">
        <v>59</v>
      </c>
      <c r="M41">
        <v>37</v>
      </c>
      <c r="N41" t="s">
        <v>3</v>
      </c>
      <c r="O41" t="s">
        <v>40</v>
      </c>
      <c r="P41">
        <v>20</v>
      </c>
      <c r="S41" s="4">
        <v>100000</v>
      </c>
    </row>
    <row r="42" spans="1:19" x14ac:dyDescent="0.3">
      <c r="A42">
        <v>31</v>
      </c>
      <c r="B42" t="s">
        <v>176</v>
      </c>
      <c r="C42" t="s">
        <v>177</v>
      </c>
      <c r="D42" t="s">
        <v>178</v>
      </c>
      <c r="E42" t="s">
        <v>44</v>
      </c>
      <c r="F42">
        <v>76.8</v>
      </c>
      <c r="G42" t="s">
        <v>123</v>
      </c>
      <c r="H42" t="s">
        <v>23</v>
      </c>
      <c r="I42" t="s">
        <v>13</v>
      </c>
      <c r="J42" t="s">
        <v>38</v>
      </c>
      <c r="K42" t="s">
        <v>10</v>
      </c>
      <c r="L42" t="s">
        <v>39</v>
      </c>
      <c r="M42">
        <v>38</v>
      </c>
      <c r="N42" t="s">
        <v>3</v>
      </c>
      <c r="O42" t="s">
        <v>40</v>
      </c>
      <c r="P42">
        <v>20</v>
      </c>
      <c r="S42" s="4">
        <v>100000</v>
      </c>
    </row>
    <row r="43" spans="1:19" x14ac:dyDescent="0.3">
      <c r="A43">
        <v>32</v>
      </c>
      <c r="B43" t="s">
        <v>179</v>
      </c>
      <c r="C43" t="s">
        <v>180</v>
      </c>
      <c r="D43" t="s">
        <v>181</v>
      </c>
      <c r="E43" t="s">
        <v>36</v>
      </c>
      <c r="F43">
        <v>76.8</v>
      </c>
      <c r="G43" t="s">
        <v>123</v>
      </c>
      <c r="H43" t="s">
        <v>23</v>
      </c>
      <c r="I43" t="s">
        <v>13</v>
      </c>
      <c r="J43" t="s">
        <v>38</v>
      </c>
      <c r="K43" t="s">
        <v>10</v>
      </c>
      <c r="L43" t="s">
        <v>39</v>
      </c>
      <c r="M43">
        <v>39</v>
      </c>
      <c r="N43" t="s">
        <v>3</v>
      </c>
      <c r="O43" t="s">
        <v>40</v>
      </c>
      <c r="P43">
        <v>20</v>
      </c>
      <c r="S43" s="4">
        <v>99887.5</v>
      </c>
    </row>
    <row r="44" spans="1:19" x14ac:dyDescent="0.3">
      <c r="A44">
        <v>33</v>
      </c>
      <c r="B44" t="s">
        <v>182</v>
      </c>
      <c r="C44" t="s">
        <v>183</v>
      </c>
      <c r="D44" t="s">
        <v>184</v>
      </c>
      <c r="E44" t="s">
        <v>44</v>
      </c>
      <c r="F44">
        <v>76.8</v>
      </c>
      <c r="G44" t="s">
        <v>123</v>
      </c>
      <c r="H44" t="s">
        <v>23</v>
      </c>
      <c r="I44" t="s">
        <v>13</v>
      </c>
      <c r="J44" t="s">
        <v>38</v>
      </c>
      <c r="K44" t="s">
        <v>10</v>
      </c>
      <c r="L44" t="s">
        <v>59</v>
      </c>
      <c r="M44">
        <v>40</v>
      </c>
      <c r="N44" t="s">
        <v>3</v>
      </c>
      <c r="O44" t="s">
        <v>40</v>
      </c>
      <c r="P44">
        <v>20</v>
      </c>
      <c r="S44" s="4">
        <v>92107.41</v>
      </c>
    </row>
    <row r="45" spans="1:19" x14ac:dyDescent="0.3">
      <c r="A45">
        <v>34</v>
      </c>
      <c r="B45" t="s">
        <v>185</v>
      </c>
      <c r="C45" t="s">
        <v>186</v>
      </c>
      <c r="D45" t="s">
        <v>187</v>
      </c>
      <c r="E45" t="s">
        <v>44</v>
      </c>
      <c r="F45">
        <v>76.8</v>
      </c>
      <c r="G45" t="s">
        <v>123</v>
      </c>
      <c r="H45" t="s">
        <v>23</v>
      </c>
      <c r="I45" t="s">
        <v>13</v>
      </c>
      <c r="J45" t="s">
        <v>38</v>
      </c>
      <c r="K45" t="s">
        <v>10</v>
      </c>
      <c r="L45" t="s">
        <v>59</v>
      </c>
      <c r="M45">
        <v>41</v>
      </c>
      <c r="N45" t="s">
        <v>3</v>
      </c>
      <c r="O45" t="s">
        <v>40</v>
      </c>
      <c r="P45">
        <v>20</v>
      </c>
      <c r="S45" s="4">
        <v>84032.11</v>
      </c>
    </row>
    <row r="46" spans="1:19" x14ac:dyDescent="0.3">
      <c r="A46">
        <v>35</v>
      </c>
      <c r="B46" t="s">
        <v>188</v>
      </c>
      <c r="C46" t="s">
        <v>189</v>
      </c>
      <c r="D46" t="s">
        <v>190</v>
      </c>
      <c r="E46" t="s">
        <v>44</v>
      </c>
      <c r="F46">
        <v>76.2</v>
      </c>
      <c r="G46" t="s">
        <v>123</v>
      </c>
      <c r="H46" t="s">
        <v>23</v>
      </c>
      <c r="I46" t="s">
        <v>13</v>
      </c>
      <c r="J46" t="s">
        <v>74</v>
      </c>
      <c r="K46" t="s">
        <v>10</v>
      </c>
      <c r="L46" t="s">
        <v>59</v>
      </c>
      <c r="M46">
        <v>43</v>
      </c>
      <c r="N46" t="s">
        <v>3</v>
      </c>
      <c r="O46" t="s">
        <v>40</v>
      </c>
      <c r="P46">
        <v>20</v>
      </c>
      <c r="S46" s="4">
        <v>72109</v>
      </c>
    </row>
    <row r="47" spans="1:19" x14ac:dyDescent="0.3">
      <c r="A47">
        <v>36</v>
      </c>
      <c r="B47" t="s">
        <v>191</v>
      </c>
      <c r="C47" t="s">
        <v>192</v>
      </c>
      <c r="D47" t="s">
        <v>193</v>
      </c>
      <c r="E47" t="s">
        <v>44</v>
      </c>
      <c r="F47">
        <v>76.2</v>
      </c>
      <c r="G47" t="s">
        <v>123</v>
      </c>
      <c r="H47" t="s">
        <v>23</v>
      </c>
      <c r="I47" t="s">
        <v>13</v>
      </c>
      <c r="J47" t="s">
        <v>67</v>
      </c>
      <c r="K47" t="s">
        <v>10</v>
      </c>
      <c r="L47" t="s">
        <v>59</v>
      </c>
      <c r="M47">
        <v>44</v>
      </c>
      <c r="N47" t="s">
        <v>3</v>
      </c>
      <c r="O47" t="s">
        <v>40</v>
      </c>
      <c r="P47">
        <v>20</v>
      </c>
      <c r="S47" s="4">
        <v>100000</v>
      </c>
    </row>
    <row r="48" spans="1:19" x14ac:dyDescent="0.3">
      <c r="A48">
        <v>37</v>
      </c>
      <c r="B48" t="s">
        <v>194</v>
      </c>
      <c r="C48" t="s">
        <v>195</v>
      </c>
      <c r="D48" t="s">
        <v>196</v>
      </c>
      <c r="E48" t="s">
        <v>36</v>
      </c>
      <c r="F48">
        <v>75.599999999999994</v>
      </c>
      <c r="G48" t="s">
        <v>123</v>
      </c>
      <c r="H48" t="s">
        <v>23</v>
      </c>
      <c r="I48" t="s">
        <v>13</v>
      </c>
      <c r="J48" t="s">
        <v>38</v>
      </c>
      <c r="K48" t="s">
        <v>10</v>
      </c>
      <c r="L48" t="s">
        <v>39</v>
      </c>
      <c r="M48">
        <v>45</v>
      </c>
      <c r="N48" t="s">
        <v>3</v>
      </c>
      <c r="O48" t="s">
        <v>40</v>
      </c>
      <c r="P48">
        <v>20</v>
      </c>
      <c r="S48" s="4">
        <v>99889</v>
      </c>
    </row>
    <row r="49" spans="1:19" x14ac:dyDescent="0.3">
      <c r="A49">
        <v>38</v>
      </c>
      <c r="B49" t="s">
        <v>197</v>
      </c>
      <c r="C49" t="s">
        <v>198</v>
      </c>
      <c r="D49" t="s">
        <v>199</v>
      </c>
      <c r="E49" t="s">
        <v>36</v>
      </c>
      <c r="F49">
        <v>75.599999999999994</v>
      </c>
      <c r="G49" t="s">
        <v>123</v>
      </c>
      <c r="H49" t="s">
        <v>23</v>
      </c>
      <c r="I49" t="s">
        <v>13</v>
      </c>
      <c r="J49" t="s">
        <v>38</v>
      </c>
      <c r="K49" t="s">
        <v>10</v>
      </c>
      <c r="L49" t="s">
        <v>39</v>
      </c>
      <c r="M49">
        <v>47</v>
      </c>
      <c r="N49" t="s">
        <v>3</v>
      </c>
      <c r="O49" t="s">
        <v>40</v>
      </c>
      <c r="P49">
        <v>20</v>
      </c>
      <c r="S49" s="4">
        <v>80428.460000000006</v>
      </c>
    </row>
    <row r="50" spans="1:19" x14ac:dyDescent="0.3">
      <c r="A50">
        <v>3</v>
      </c>
      <c r="B50" t="s">
        <v>200</v>
      </c>
      <c r="C50" t="s">
        <v>201</v>
      </c>
      <c r="D50" t="s">
        <v>202</v>
      </c>
      <c r="E50" t="s">
        <v>36</v>
      </c>
      <c r="F50">
        <v>75.599999999999994</v>
      </c>
      <c r="G50" t="s">
        <v>37</v>
      </c>
      <c r="H50" t="s">
        <v>23</v>
      </c>
      <c r="I50" t="s">
        <v>13</v>
      </c>
      <c r="J50" t="s">
        <v>203</v>
      </c>
      <c r="K50" t="s">
        <v>12</v>
      </c>
      <c r="L50" t="s">
        <v>39</v>
      </c>
      <c r="M50">
        <v>46</v>
      </c>
      <c r="N50" t="s">
        <v>3</v>
      </c>
      <c r="O50" t="s">
        <v>105</v>
      </c>
      <c r="P50">
        <v>10</v>
      </c>
      <c r="S50" s="4">
        <v>100000</v>
      </c>
    </row>
    <row r="51" spans="1:19" x14ac:dyDescent="0.3">
      <c r="A51">
        <v>4</v>
      </c>
      <c r="B51" t="s">
        <v>204</v>
      </c>
      <c r="C51" t="s">
        <v>205</v>
      </c>
      <c r="D51" t="s">
        <v>206</v>
      </c>
      <c r="E51" t="s">
        <v>44</v>
      </c>
      <c r="F51">
        <v>75</v>
      </c>
      <c r="G51" t="s">
        <v>37</v>
      </c>
      <c r="H51" t="s">
        <v>23</v>
      </c>
      <c r="I51" t="s">
        <v>13</v>
      </c>
      <c r="J51" t="s">
        <v>130</v>
      </c>
      <c r="K51" t="s">
        <v>12</v>
      </c>
      <c r="L51" t="s">
        <v>59</v>
      </c>
      <c r="M51">
        <v>48</v>
      </c>
      <c r="N51" t="s">
        <v>3</v>
      </c>
      <c r="O51" t="s">
        <v>105</v>
      </c>
      <c r="P51">
        <v>10</v>
      </c>
      <c r="S51" s="4">
        <v>72868.72</v>
      </c>
    </row>
    <row r="52" spans="1:19" x14ac:dyDescent="0.3">
      <c r="A52">
        <v>6</v>
      </c>
      <c r="B52" t="s">
        <v>207</v>
      </c>
      <c r="C52" t="s">
        <v>208</v>
      </c>
      <c r="D52" t="s">
        <v>209</v>
      </c>
      <c r="E52" t="s">
        <v>44</v>
      </c>
      <c r="F52">
        <v>74.400000000000006</v>
      </c>
      <c r="G52" t="s">
        <v>37</v>
      </c>
      <c r="H52" t="s">
        <v>23</v>
      </c>
      <c r="I52" t="s">
        <v>13</v>
      </c>
      <c r="J52" t="s">
        <v>210</v>
      </c>
      <c r="K52" t="s">
        <v>9</v>
      </c>
      <c r="L52" t="s">
        <v>39</v>
      </c>
      <c r="M52">
        <v>51</v>
      </c>
      <c r="N52" t="s">
        <v>4</v>
      </c>
      <c r="O52" t="s">
        <v>94</v>
      </c>
      <c r="P52">
        <v>10</v>
      </c>
      <c r="S52" s="4">
        <v>62634.32</v>
      </c>
    </row>
    <row r="53" spans="1:19" x14ac:dyDescent="0.3">
      <c r="A53">
        <v>39</v>
      </c>
      <c r="B53" t="s">
        <v>211</v>
      </c>
      <c r="C53" t="s">
        <v>212</v>
      </c>
      <c r="D53" t="s">
        <v>213</v>
      </c>
      <c r="E53" t="s">
        <v>36</v>
      </c>
      <c r="F53">
        <v>74.400000000000006</v>
      </c>
      <c r="G53" t="s">
        <v>123</v>
      </c>
      <c r="H53" t="s">
        <v>23</v>
      </c>
      <c r="I53" t="s">
        <v>13</v>
      </c>
      <c r="J53" t="s">
        <v>38</v>
      </c>
      <c r="K53" t="s">
        <v>10</v>
      </c>
      <c r="L53" t="s">
        <v>39</v>
      </c>
      <c r="M53">
        <v>49</v>
      </c>
      <c r="N53" t="s">
        <v>3</v>
      </c>
      <c r="O53" t="s">
        <v>40</v>
      </c>
      <c r="P53">
        <v>20</v>
      </c>
      <c r="S53" s="4">
        <v>100000</v>
      </c>
    </row>
    <row r="54" spans="1:19" x14ac:dyDescent="0.3">
      <c r="A54">
        <v>40</v>
      </c>
      <c r="B54" t="s">
        <v>214</v>
      </c>
      <c r="C54" t="s">
        <v>215</v>
      </c>
      <c r="D54" t="s">
        <v>216</v>
      </c>
      <c r="E54" t="s">
        <v>44</v>
      </c>
      <c r="F54">
        <v>74.400000000000006</v>
      </c>
      <c r="G54" t="s">
        <v>123</v>
      </c>
      <c r="H54" t="s">
        <v>23</v>
      </c>
      <c r="I54" t="s">
        <v>13</v>
      </c>
      <c r="J54" t="s">
        <v>137</v>
      </c>
      <c r="K54" t="s">
        <v>10</v>
      </c>
      <c r="L54" t="s">
        <v>59</v>
      </c>
      <c r="M54">
        <v>50</v>
      </c>
      <c r="N54" t="s">
        <v>3</v>
      </c>
      <c r="O54" t="s">
        <v>40</v>
      </c>
      <c r="P54">
        <v>20</v>
      </c>
      <c r="S54" s="4">
        <v>99404.99</v>
      </c>
    </row>
    <row r="55" spans="1:19" x14ac:dyDescent="0.3">
      <c r="A55">
        <v>41</v>
      </c>
      <c r="B55" t="s">
        <v>217</v>
      </c>
      <c r="C55" t="s">
        <v>218</v>
      </c>
      <c r="D55" t="s">
        <v>219</v>
      </c>
      <c r="E55" t="s">
        <v>44</v>
      </c>
      <c r="F55">
        <v>74.400000000000006</v>
      </c>
      <c r="G55" t="s">
        <v>123</v>
      </c>
      <c r="H55" t="s">
        <v>23</v>
      </c>
      <c r="I55" t="s">
        <v>13</v>
      </c>
      <c r="J55" t="s">
        <v>38</v>
      </c>
      <c r="K55" t="s">
        <v>10</v>
      </c>
      <c r="L55" t="s">
        <v>59</v>
      </c>
      <c r="M55">
        <v>52</v>
      </c>
      <c r="N55" t="s">
        <v>4</v>
      </c>
      <c r="O55" t="s">
        <v>40</v>
      </c>
      <c r="P55">
        <v>20</v>
      </c>
      <c r="S55" s="4">
        <v>99842.83</v>
      </c>
    </row>
    <row r="56" spans="1:19" x14ac:dyDescent="0.3">
      <c r="A56">
        <v>42</v>
      </c>
      <c r="B56" t="s">
        <v>220</v>
      </c>
      <c r="C56" t="s">
        <v>221</v>
      </c>
      <c r="D56" t="s">
        <v>222</v>
      </c>
      <c r="E56" t="s">
        <v>36</v>
      </c>
      <c r="F56">
        <v>74.400000000000006</v>
      </c>
      <c r="G56" t="s">
        <v>123</v>
      </c>
      <c r="H56" t="s">
        <v>23</v>
      </c>
      <c r="I56" t="s">
        <v>13</v>
      </c>
      <c r="J56" t="s">
        <v>38</v>
      </c>
      <c r="K56" t="s">
        <v>10</v>
      </c>
      <c r="L56" t="s">
        <v>39</v>
      </c>
      <c r="M56">
        <v>53</v>
      </c>
      <c r="N56" t="s">
        <v>4</v>
      </c>
      <c r="O56" t="s">
        <v>40</v>
      </c>
      <c r="P56">
        <v>20</v>
      </c>
      <c r="S56" s="4">
        <v>129991.99</v>
      </c>
    </row>
    <row r="57" spans="1:19" x14ac:dyDescent="0.3">
      <c r="A57">
        <v>43</v>
      </c>
      <c r="B57" t="s">
        <v>223</v>
      </c>
      <c r="C57" t="s">
        <v>224</v>
      </c>
      <c r="D57" t="s">
        <v>225</v>
      </c>
      <c r="E57" t="s">
        <v>36</v>
      </c>
      <c r="F57">
        <v>74.400000000000006</v>
      </c>
      <c r="G57" t="s">
        <v>123</v>
      </c>
      <c r="H57" t="s">
        <v>23</v>
      </c>
      <c r="I57" t="s">
        <v>13</v>
      </c>
      <c r="J57" t="s">
        <v>38</v>
      </c>
      <c r="K57" t="s">
        <v>10</v>
      </c>
      <c r="L57" t="s">
        <v>39</v>
      </c>
      <c r="M57">
        <v>54</v>
      </c>
      <c r="N57" t="s">
        <v>4</v>
      </c>
      <c r="O57" t="s">
        <v>40</v>
      </c>
      <c r="P57">
        <v>20</v>
      </c>
      <c r="S57" s="4">
        <v>129526</v>
      </c>
    </row>
    <row r="58" spans="1:19" x14ac:dyDescent="0.3">
      <c r="A58">
        <v>44</v>
      </c>
      <c r="B58" t="s">
        <v>226</v>
      </c>
      <c r="C58" t="s">
        <v>227</v>
      </c>
      <c r="D58" t="s">
        <v>228</v>
      </c>
      <c r="E58" t="s">
        <v>44</v>
      </c>
      <c r="F58">
        <v>74.400000000000006</v>
      </c>
      <c r="G58" t="s">
        <v>123</v>
      </c>
      <c r="H58" t="s">
        <v>23</v>
      </c>
      <c r="I58" t="s">
        <v>13</v>
      </c>
      <c r="J58" t="s">
        <v>38</v>
      </c>
      <c r="K58" t="s">
        <v>10</v>
      </c>
      <c r="L58" t="s">
        <v>39</v>
      </c>
      <c r="M58">
        <v>55</v>
      </c>
      <c r="N58" t="s">
        <v>4</v>
      </c>
      <c r="O58" t="s">
        <v>40</v>
      </c>
      <c r="P58">
        <v>20</v>
      </c>
      <c r="S58" s="4">
        <v>100000</v>
      </c>
    </row>
    <row r="59" spans="1:19" x14ac:dyDescent="0.3">
      <c r="A59">
        <v>45</v>
      </c>
      <c r="B59" t="s">
        <v>229</v>
      </c>
      <c r="C59" t="s">
        <v>230</v>
      </c>
      <c r="D59" t="s">
        <v>231</v>
      </c>
      <c r="E59" t="s">
        <v>44</v>
      </c>
      <c r="F59">
        <v>74.400000000000006</v>
      </c>
      <c r="G59" t="s">
        <v>123</v>
      </c>
      <c r="H59" t="s">
        <v>23</v>
      </c>
      <c r="I59" t="s">
        <v>13</v>
      </c>
      <c r="J59" t="s">
        <v>38</v>
      </c>
      <c r="K59" t="s">
        <v>10</v>
      </c>
      <c r="L59" t="s">
        <v>59</v>
      </c>
      <c r="M59">
        <v>56</v>
      </c>
      <c r="N59" t="s">
        <v>4</v>
      </c>
      <c r="O59" t="s">
        <v>40</v>
      </c>
      <c r="P59">
        <v>20</v>
      </c>
      <c r="S59" s="4">
        <v>98869</v>
      </c>
    </row>
    <row r="60" spans="1:19" x14ac:dyDescent="0.3">
      <c r="A60">
        <v>46</v>
      </c>
      <c r="B60" t="s">
        <v>232</v>
      </c>
      <c r="C60" t="s">
        <v>233</v>
      </c>
      <c r="D60" t="s">
        <v>234</v>
      </c>
      <c r="E60" t="s">
        <v>36</v>
      </c>
      <c r="F60">
        <v>74.400000000000006</v>
      </c>
      <c r="G60" t="s">
        <v>123</v>
      </c>
      <c r="H60" t="s">
        <v>23</v>
      </c>
      <c r="I60" t="s">
        <v>13</v>
      </c>
      <c r="J60" t="s">
        <v>38</v>
      </c>
      <c r="K60" t="s">
        <v>10</v>
      </c>
      <c r="L60" t="s">
        <v>39</v>
      </c>
      <c r="M60">
        <v>57</v>
      </c>
      <c r="N60" t="s">
        <v>4</v>
      </c>
      <c r="O60" t="s">
        <v>40</v>
      </c>
      <c r="P60">
        <v>20</v>
      </c>
      <c r="S60" s="4">
        <v>99602.11</v>
      </c>
    </row>
    <row r="61" spans="1:19" x14ac:dyDescent="0.3">
      <c r="A61">
        <v>47</v>
      </c>
      <c r="B61" t="s">
        <v>235</v>
      </c>
      <c r="C61" t="s">
        <v>236</v>
      </c>
      <c r="D61" t="s">
        <v>237</v>
      </c>
      <c r="E61" t="s">
        <v>44</v>
      </c>
      <c r="F61">
        <v>73.8</v>
      </c>
      <c r="G61" t="s">
        <v>123</v>
      </c>
      <c r="H61" t="s">
        <v>23</v>
      </c>
      <c r="I61" t="s">
        <v>13</v>
      </c>
      <c r="J61" t="s">
        <v>38</v>
      </c>
      <c r="K61" t="s">
        <v>10</v>
      </c>
      <c r="L61" t="s">
        <v>59</v>
      </c>
      <c r="M61">
        <v>58</v>
      </c>
      <c r="N61" t="s">
        <v>4</v>
      </c>
      <c r="O61" t="s">
        <v>40</v>
      </c>
      <c r="P61">
        <v>20</v>
      </c>
      <c r="S61" s="4">
        <v>70719</v>
      </c>
    </row>
    <row r="62" spans="1:19" x14ac:dyDescent="0.3">
      <c r="A62">
        <v>48</v>
      </c>
      <c r="B62" t="s">
        <v>238</v>
      </c>
      <c r="C62" t="s">
        <v>239</v>
      </c>
      <c r="D62" t="s">
        <v>240</v>
      </c>
      <c r="E62" t="s">
        <v>44</v>
      </c>
      <c r="F62">
        <v>73.2</v>
      </c>
      <c r="G62" t="s">
        <v>123</v>
      </c>
      <c r="H62" t="s">
        <v>23</v>
      </c>
      <c r="I62" t="s">
        <v>13</v>
      </c>
      <c r="J62" t="s">
        <v>67</v>
      </c>
      <c r="K62" t="s">
        <v>10</v>
      </c>
      <c r="L62" t="s">
        <v>59</v>
      </c>
      <c r="M62">
        <v>59</v>
      </c>
      <c r="N62" t="s">
        <v>4</v>
      </c>
      <c r="O62" t="s">
        <v>40</v>
      </c>
      <c r="P62">
        <v>20</v>
      </c>
      <c r="S62" s="4">
        <v>99577.15</v>
      </c>
    </row>
    <row r="63" spans="1:19" x14ac:dyDescent="0.3">
      <c r="A63">
        <v>49</v>
      </c>
      <c r="B63" t="s">
        <v>241</v>
      </c>
      <c r="C63" t="s">
        <v>242</v>
      </c>
      <c r="D63" t="s">
        <v>243</v>
      </c>
      <c r="E63" t="s">
        <v>44</v>
      </c>
      <c r="F63">
        <v>72.599999999999994</v>
      </c>
      <c r="G63" t="s">
        <v>123</v>
      </c>
      <c r="H63" t="s">
        <v>23</v>
      </c>
      <c r="I63" t="s">
        <v>13</v>
      </c>
      <c r="J63" t="s">
        <v>38</v>
      </c>
      <c r="K63" t="s">
        <v>10</v>
      </c>
      <c r="L63" t="s">
        <v>59</v>
      </c>
      <c r="M63">
        <v>60</v>
      </c>
      <c r="N63" t="s">
        <v>4</v>
      </c>
      <c r="O63" t="s">
        <v>40</v>
      </c>
      <c r="P63">
        <v>20</v>
      </c>
      <c r="S63" s="4">
        <v>100000</v>
      </c>
    </row>
    <row r="64" spans="1:19" x14ac:dyDescent="0.3">
      <c r="A64">
        <v>50</v>
      </c>
      <c r="B64" t="s">
        <v>244</v>
      </c>
      <c r="C64" t="s">
        <v>245</v>
      </c>
      <c r="D64" t="s">
        <v>246</v>
      </c>
      <c r="E64" t="s">
        <v>44</v>
      </c>
      <c r="F64">
        <v>72.45</v>
      </c>
      <c r="G64" t="s">
        <v>123</v>
      </c>
      <c r="H64" t="s">
        <v>23</v>
      </c>
      <c r="I64" t="s">
        <v>13</v>
      </c>
      <c r="J64" t="s">
        <v>38</v>
      </c>
      <c r="K64" t="s">
        <v>10</v>
      </c>
      <c r="L64" t="s">
        <v>247</v>
      </c>
      <c r="M64">
        <v>61</v>
      </c>
      <c r="N64" t="s">
        <v>4</v>
      </c>
      <c r="O64" t="s">
        <v>40</v>
      </c>
      <c r="P64">
        <v>20</v>
      </c>
      <c r="S64" s="4">
        <v>65000</v>
      </c>
    </row>
    <row r="65" spans="1:19" x14ac:dyDescent="0.3">
      <c r="A65">
        <v>7</v>
      </c>
      <c r="B65" t="s">
        <v>248</v>
      </c>
      <c r="C65" t="s">
        <v>249</v>
      </c>
      <c r="D65" t="s">
        <v>250</v>
      </c>
      <c r="E65" t="s">
        <v>36</v>
      </c>
      <c r="F65">
        <v>72</v>
      </c>
      <c r="G65" t="s">
        <v>37</v>
      </c>
      <c r="H65" t="s">
        <v>23</v>
      </c>
      <c r="I65" t="s">
        <v>13</v>
      </c>
      <c r="J65" t="s">
        <v>251</v>
      </c>
      <c r="K65" t="s">
        <v>9</v>
      </c>
      <c r="L65" t="s">
        <v>39</v>
      </c>
      <c r="M65">
        <v>64</v>
      </c>
      <c r="N65" t="s">
        <v>4</v>
      </c>
      <c r="O65" t="s">
        <v>94</v>
      </c>
      <c r="P65">
        <v>10</v>
      </c>
      <c r="S65" s="4">
        <v>100000</v>
      </c>
    </row>
    <row r="66" spans="1:19" x14ac:dyDescent="0.3">
      <c r="A66">
        <v>51</v>
      </c>
      <c r="B66" t="s">
        <v>252</v>
      </c>
      <c r="C66" t="s">
        <v>253</v>
      </c>
      <c r="D66" t="s">
        <v>254</v>
      </c>
      <c r="E66" t="s">
        <v>44</v>
      </c>
      <c r="F66">
        <v>72</v>
      </c>
      <c r="G66" t="s">
        <v>123</v>
      </c>
      <c r="H66" t="s">
        <v>23</v>
      </c>
      <c r="I66" t="s">
        <v>13</v>
      </c>
      <c r="J66" t="s">
        <v>38</v>
      </c>
      <c r="K66" t="s">
        <v>10</v>
      </c>
      <c r="L66" t="s">
        <v>59</v>
      </c>
      <c r="M66">
        <v>62</v>
      </c>
      <c r="N66" t="s">
        <v>4</v>
      </c>
      <c r="O66" t="s">
        <v>40</v>
      </c>
      <c r="P66">
        <v>20</v>
      </c>
      <c r="S66" s="4">
        <v>49148</v>
      </c>
    </row>
    <row r="67" spans="1:19" x14ac:dyDescent="0.3">
      <c r="A67">
        <v>52</v>
      </c>
      <c r="B67" t="s">
        <v>255</v>
      </c>
      <c r="C67" t="s">
        <v>256</v>
      </c>
      <c r="D67" t="s">
        <v>257</v>
      </c>
      <c r="E67" t="s">
        <v>36</v>
      </c>
      <c r="F67">
        <v>72</v>
      </c>
      <c r="G67" t="s">
        <v>123</v>
      </c>
      <c r="H67" t="s">
        <v>23</v>
      </c>
      <c r="I67" t="s">
        <v>13</v>
      </c>
      <c r="J67" t="s">
        <v>38</v>
      </c>
      <c r="K67" t="s">
        <v>10</v>
      </c>
      <c r="L67" t="s">
        <v>39</v>
      </c>
      <c r="M67">
        <v>63</v>
      </c>
      <c r="N67" t="s">
        <v>4</v>
      </c>
      <c r="O67" t="s">
        <v>40</v>
      </c>
      <c r="P67">
        <v>20</v>
      </c>
      <c r="S67" s="4">
        <v>92492.41</v>
      </c>
    </row>
    <row r="68" spans="1:19" x14ac:dyDescent="0.3">
      <c r="A68">
        <v>53</v>
      </c>
      <c r="B68" t="s">
        <v>258</v>
      </c>
      <c r="C68" t="s">
        <v>259</v>
      </c>
      <c r="D68" t="s">
        <v>260</v>
      </c>
      <c r="E68" t="s">
        <v>36</v>
      </c>
      <c r="F68">
        <v>72</v>
      </c>
      <c r="G68" t="s">
        <v>123</v>
      </c>
      <c r="H68" t="s">
        <v>23</v>
      </c>
      <c r="I68" t="s">
        <v>13</v>
      </c>
      <c r="J68" t="s">
        <v>38</v>
      </c>
      <c r="K68" t="s">
        <v>10</v>
      </c>
      <c r="L68" t="s">
        <v>39</v>
      </c>
      <c r="M68">
        <v>65</v>
      </c>
      <c r="N68" t="s">
        <v>4</v>
      </c>
      <c r="O68" t="s">
        <v>40</v>
      </c>
      <c r="P68">
        <v>20</v>
      </c>
      <c r="S68" s="4">
        <v>99216</v>
      </c>
    </row>
    <row r="69" spans="1:19" x14ac:dyDescent="0.3">
      <c r="A69">
        <v>54</v>
      </c>
      <c r="B69" t="s">
        <v>261</v>
      </c>
      <c r="C69" t="s">
        <v>262</v>
      </c>
      <c r="D69" t="s">
        <v>263</v>
      </c>
      <c r="E69" t="s">
        <v>36</v>
      </c>
      <c r="F69">
        <v>70.349999999999994</v>
      </c>
      <c r="G69" t="s">
        <v>123</v>
      </c>
      <c r="H69" t="s">
        <v>23</v>
      </c>
      <c r="I69" t="s">
        <v>13</v>
      </c>
      <c r="J69" t="s">
        <v>38</v>
      </c>
      <c r="K69" t="s">
        <v>10</v>
      </c>
      <c r="L69" t="s">
        <v>264</v>
      </c>
      <c r="M69">
        <v>66</v>
      </c>
      <c r="N69" t="s">
        <v>4</v>
      </c>
      <c r="O69" t="s">
        <v>40</v>
      </c>
      <c r="P69">
        <v>20</v>
      </c>
      <c r="S69" s="4">
        <v>99983.92</v>
      </c>
    </row>
    <row r="70" spans="1:19" x14ac:dyDescent="0.3">
      <c r="A70">
        <v>5</v>
      </c>
      <c r="B70" t="s">
        <v>265</v>
      </c>
      <c r="C70" t="s">
        <v>266</v>
      </c>
      <c r="D70" t="s">
        <v>267</v>
      </c>
      <c r="E70" t="s">
        <v>44</v>
      </c>
      <c r="F70">
        <v>70.2</v>
      </c>
      <c r="G70" t="s">
        <v>37</v>
      </c>
      <c r="H70" t="s">
        <v>23</v>
      </c>
      <c r="I70" t="s">
        <v>13</v>
      </c>
      <c r="J70" t="s">
        <v>130</v>
      </c>
      <c r="K70" t="s">
        <v>12</v>
      </c>
      <c r="L70" t="s">
        <v>59</v>
      </c>
      <c r="M70">
        <v>67</v>
      </c>
      <c r="N70" t="s">
        <v>4</v>
      </c>
      <c r="O70" t="s">
        <v>105</v>
      </c>
      <c r="P70">
        <v>10</v>
      </c>
      <c r="S70" s="4">
        <v>100000</v>
      </c>
    </row>
    <row r="71" spans="1:19" x14ac:dyDescent="0.3">
      <c r="A71">
        <v>55</v>
      </c>
      <c r="B71" t="s">
        <v>268</v>
      </c>
      <c r="C71" t="s">
        <v>269</v>
      </c>
      <c r="D71" t="s">
        <v>270</v>
      </c>
      <c r="E71" t="s">
        <v>36</v>
      </c>
      <c r="F71">
        <v>70</v>
      </c>
      <c r="G71" t="s">
        <v>123</v>
      </c>
      <c r="H71" t="s">
        <v>23</v>
      </c>
      <c r="I71" t="s">
        <v>13</v>
      </c>
      <c r="J71" t="s">
        <v>67</v>
      </c>
      <c r="K71" t="s">
        <v>10</v>
      </c>
      <c r="L71" t="s">
        <v>271</v>
      </c>
      <c r="M71">
        <v>68</v>
      </c>
      <c r="N71" t="s">
        <v>4</v>
      </c>
      <c r="O71" t="s">
        <v>40</v>
      </c>
      <c r="P71">
        <v>20</v>
      </c>
      <c r="S71" s="4">
        <v>70000</v>
      </c>
    </row>
    <row r="72" spans="1:19" x14ac:dyDescent="0.3">
      <c r="A72">
        <v>56</v>
      </c>
      <c r="B72" t="s">
        <v>272</v>
      </c>
      <c r="C72" t="s">
        <v>273</v>
      </c>
      <c r="D72" t="s">
        <v>274</v>
      </c>
      <c r="E72" t="s">
        <v>36</v>
      </c>
      <c r="F72">
        <v>70</v>
      </c>
      <c r="G72" t="s">
        <v>123</v>
      </c>
      <c r="H72" t="s">
        <v>23</v>
      </c>
      <c r="I72" t="s">
        <v>13</v>
      </c>
      <c r="J72" t="s">
        <v>38</v>
      </c>
      <c r="K72" t="s">
        <v>10</v>
      </c>
      <c r="L72" t="s">
        <v>271</v>
      </c>
      <c r="M72">
        <v>69</v>
      </c>
      <c r="N72" t="s">
        <v>4</v>
      </c>
      <c r="O72" t="s">
        <v>40</v>
      </c>
      <c r="P72">
        <v>20</v>
      </c>
      <c r="S72" s="4">
        <v>99900</v>
      </c>
    </row>
    <row r="73" spans="1:19" x14ac:dyDescent="0.3">
      <c r="A73">
        <v>3</v>
      </c>
      <c r="B73" t="s">
        <v>275</v>
      </c>
      <c r="C73" t="s">
        <v>276</v>
      </c>
      <c r="D73" t="s">
        <v>277</v>
      </c>
      <c r="E73" t="s">
        <v>36</v>
      </c>
      <c r="F73">
        <v>70</v>
      </c>
      <c r="G73" t="s">
        <v>37</v>
      </c>
      <c r="H73" t="s">
        <v>23</v>
      </c>
      <c r="I73" t="s">
        <v>14</v>
      </c>
      <c r="J73" t="s">
        <v>38</v>
      </c>
      <c r="K73" t="s">
        <v>10</v>
      </c>
      <c r="L73" t="s">
        <v>271</v>
      </c>
      <c r="M73">
        <v>3</v>
      </c>
      <c r="N73" t="s">
        <v>3</v>
      </c>
      <c r="O73" t="s">
        <v>51</v>
      </c>
      <c r="P73">
        <v>4</v>
      </c>
      <c r="S73" s="4">
        <v>29100</v>
      </c>
    </row>
    <row r="74" spans="1:19" x14ac:dyDescent="0.3">
      <c r="A74">
        <v>4</v>
      </c>
      <c r="B74" t="s">
        <v>278</v>
      </c>
      <c r="C74" t="s">
        <v>279</v>
      </c>
      <c r="D74" t="s">
        <v>280</v>
      </c>
      <c r="E74" t="s">
        <v>36</v>
      </c>
      <c r="F74">
        <v>70</v>
      </c>
      <c r="G74" t="s">
        <v>37</v>
      </c>
      <c r="H74" t="s">
        <v>23</v>
      </c>
      <c r="I74" t="s">
        <v>14</v>
      </c>
      <c r="J74" t="s">
        <v>67</v>
      </c>
      <c r="K74" t="s">
        <v>10</v>
      </c>
      <c r="L74" t="s">
        <v>271</v>
      </c>
      <c r="M74">
        <v>4</v>
      </c>
      <c r="N74" t="s">
        <v>3</v>
      </c>
      <c r="O74" t="s">
        <v>51</v>
      </c>
      <c r="P74">
        <v>4</v>
      </c>
      <c r="S74" s="4">
        <v>75139.72</v>
      </c>
    </row>
    <row r="75" spans="1:19" x14ac:dyDescent="0.3">
      <c r="A75">
        <v>8</v>
      </c>
      <c r="B75" t="s">
        <v>281</v>
      </c>
      <c r="C75" t="s">
        <v>282</v>
      </c>
      <c r="D75" t="s">
        <v>283</v>
      </c>
      <c r="E75" t="s">
        <v>36</v>
      </c>
      <c r="F75">
        <v>69.599999999999994</v>
      </c>
      <c r="G75" t="s">
        <v>37</v>
      </c>
      <c r="H75" t="s">
        <v>23</v>
      </c>
      <c r="I75" t="s">
        <v>13</v>
      </c>
      <c r="J75" t="s">
        <v>93</v>
      </c>
      <c r="K75" t="s">
        <v>9</v>
      </c>
      <c r="L75" t="s">
        <v>59</v>
      </c>
      <c r="M75">
        <v>77</v>
      </c>
      <c r="N75" t="s">
        <v>4</v>
      </c>
      <c r="O75" t="s">
        <v>94</v>
      </c>
      <c r="P75">
        <v>10</v>
      </c>
      <c r="S75" s="4">
        <v>90101</v>
      </c>
    </row>
    <row r="76" spans="1:19" x14ac:dyDescent="0.3">
      <c r="A76">
        <v>57</v>
      </c>
      <c r="B76" t="s">
        <v>284</v>
      </c>
      <c r="C76" t="s">
        <v>285</v>
      </c>
      <c r="D76" t="s">
        <v>286</v>
      </c>
      <c r="E76" t="s">
        <v>36</v>
      </c>
      <c r="F76">
        <v>69.599999999999994</v>
      </c>
      <c r="G76" t="s">
        <v>123</v>
      </c>
      <c r="H76" t="s">
        <v>23</v>
      </c>
      <c r="I76" t="s">
        <v>13</v>
      </c>
      <c r="J76" t="s">
        <v>38</v>
      </c>
      <c r="K76" t="s">
        <v>10</v>
      </c>
      <c r="L76" t="s">
        <v>39</v>
      </c>
      <c r="M76">
        <v>70</v>
      </c>
      <c r="N76" t="s">
        <v>4</v>
      </c>
      <c r="O76" t="s">
        <v>40</v>
      </c>
      <c r="P76">
        <v>20</v>
      </c>
      <c r="S76" s="4">
        <v>100000</v>
      </c>
    </row>
    <row r="77" spans="1:19" x14ac:dyDescent="0.3">
      <c r="A77">
        <v>58</v>
      </c>
      <c r="B77" t="s">
        <v>287</v>
      </c>
      <c r="C77" t="s">
        <v>288</v>
      </c>
      <c r="D77" t="s">
        <v>289</v>
      </c>
      <c r="E77" t="s">
        <v>44</v>
      </c>
      <c r="F77">
        <v>69.599999999999994</v>
      </c>
      <c r="G77" t="s">
        <v>123</v>
      </c>
      <c r="H77" t="s">
        <v>23</v>
      </c>
      <c r="I77" t="s">
        <v>13</v>
      </c>
      <c r="J77" t="s">
        <v>67</v>
      </c>
      <c r="K77" t="s">
        <v>10</v>
      </c>
      <c r="L77" t="s">
        <v>59</v>
      </c>
      <c r="M77">
        <v>72</v>
      </c>
      <c r="N77" t="s">
        <v>4</v>
      </c>
      <c r="O77" t="s">
        <v>40</v>
      </c>
      <c r="P77">
        <v>20</v>
      </c>
      <c r="S77" s="4">
        <v>88767.5</v>
      </c>
    </row>
    <row r="78" spans="1:19" x14ac:dyDescent="0.3">
      <c r="A78">
        <v>59</v>
      </c>
      <c r="B78" t="s">
        <v>290</v>
      </c>
      <c r="C78" t="s">
        <v>291</v>
      </c>
      <c r="D78" t="s">
        <v>292</v>
      </c>
      <c r="E78" t="s">
        <v>44</v>
      </c>
      <c r="F78">
        <v>69.599999999999994</v>
      </c>
      <c r="G78" t="s">
        <v>123</v>
      </c>
      <c r="H78" t="s">
        <v>23</v>
      </c>
      <c r="I78" t="s">
        <v>13</v>
      </c>
      <c r="J78" t="s">
        <v>38</v>
      </c>
      <c r="K78" t="s">
        <v>10</v>
      </c>
      <c r="L78" t="s">
        <v>59</v>
      </c>
      <c r="M78">
        <v>73</v>
      </c>
      <c r="N78" t="s">
        <v>4</v>
      </c>
      <c r="O78" t="s">
        <v>40</v>
      </c>
      <c r="P78">
        <v>20</v>
      </c>
      <c r="S78" s="4">
        <v>100000</v>
      </c>
    </row>
    <row r="79" spans="1:19" x14ac:dyDescent="0.3">
      <c r="A79">
        <v>60</v>
      </c>
      <c r="B79" t="s">
        <v>293</v>
      </c>
      <c r="C79" t="s">
        <v>294</v>
      </c>
      <c r="D79" t="s">
        <v>295</v>
      </c>
      <c r="E79" t="s">
        <v>36</v>
      </c>
      <c r="F79">
        <v>69.599999999999994</v>
      </c>
      <c r="G79" t="s">
        <v>123</v>
      </c>
      <c r="H79" t="s">
        <v>23</v>
      </c>
      <c r="I79" t="s">
        <v>13</v>
      </c>
      <c r="J79" t="s">
        <v>38</v>
      </c>
      <c r="K79" t="s">
        <v>10</v>
      </c>
      <c r="L79" t="s">
        <v>39</v>
      </c>
      <c r="M79">
        <v>75</v>
      </c>
      <c r="N79" t="s">
        <v>4</v>
      </c>
      <c r="O79" t="s">
        <v>40</v>
      </c>
      <c r="P79">
        <v>20</v>
      </c>
      <c r="S79" s="4">
        <v>99930</v>
      </c>
    </row>
    <row r="80" spans="1:19" x14ac:dyDescent="0.3">
      <c r="A80">
        <v>61</v>
      </c>
      <c r="B80" t="s">
        <v>296</v>
      </c>
      <c r="C80" t="s">
        <v>297</v>
      </c>
      <c r="D80" t="s">
        <v>298</v>
      </c>
      <c r="E80" t="s">
        <v>44</v>
      </c>
      <c r="F80">
        <v>69.599999999999994</v>
      </c>
      <c r="G80" t="s">
        <v>123</v>
      </c>
      <c r="H80" t="s">
        <v>23</v>
      </c>
      <c r="I80" t="s">
        <v>13</v>
      </c>
      <c r="J80" t="s">
        <v>299</v>
      </c>
      <c r="K80" t="s">
        <v>10</v>
      </c>
      <c r="L80" t="s">
        <v>59</v>
      </c>
      <c r="M80">
        <v>76</v>
      </c>
      <c r="N80" t="s">
        <v>4</v>
      </c>
      <c r="O80" t="s">
        <v>40</v>
      </c>
      <c r="P80">
        <v>20</v>
      </c>
      <c r="S80" s="4">
        <v>42960</v>
      </c>
    </row>
    <row r="81" spans="1:19" x14ac:dyDescent="0.3">
      <c r="A81">
        <v>2</v>
      </c>
      <c r="B81" t="s">
        <v>300</v>
      </c>
      <c r="C81" t="s">
        <v>301</v>
      </c>
      <c r="D81" t="s">
        <v>302</v>
      </c>
      <c r="E81" t="s">
        <v>44</v>
      </c>
      <c r="F81">
        <v>69.599999999999994</v>
      </c>
      <c r="G81" t="s">
        <v>37</v>
      </c>
      <c r="H81" t="s">
        <v>23</v>
      </c>
      <c r="I81" t="s">
        <v>13</v>
      </c>
      <c r="J81" t="s">
        <v>303</v>
      </c>
      <c r="K81" t="s">
        <v>11</v>
      </c>
      <c r="L81" t="s">
        <v>39</v>
      </c>
      <c r="M81">
        <v>71</v>
      </c>
      <c r="N81" t="s">
        <v>4</v>
      </c>
      <c r="O81" t="s">
        <v>60</v>
      </c>
      <c r="P81">
        <v>10</v>
      </c>
      <c r="S81" s="4">
        <v>42462.05</v>
      </c>
    </row>
    <row r="82" spans="1:19" x14ac:dyDescent="0.3">
      <c r="A82">
        <v>6</v>
      </c>
      <c r="B82" t="s">
        <v>304</v>
      </c>
      <c r="C82" t="s">
        <v>305</v>
      </c>
      <c r="D82" t="s">
        <v>306</v>
      </c>
      <c r="E82" t="s">
        <v>44</v>
      </c>
      <c r="F82">
        <v>69.599999999999994</v>
      </c>
      <c r="G82" t="s">
        <v>37</v>
      </c>
      <c r="H82" t="s">
        <v>23</v>
      </c>
      <c r="I82" t="s">
        <v>13</v>
      </c>
      <c r="J82" t="s">
        <v>130</v>
      </c>
      <c r="K82" t="s">
        <v>12</v>
      </c>
      <c r="L82" t="s">
        <v>39</v>
      </c>
      <c r="M82">
        <v>74</v>
      </c>
      <c r="N82" t="s">
        <v>4</v>
      </c>
      <c r="O82" t="s">
        <v>105</v>
      </c>
      <c r="P82">
        <v>10</v>
      </c>
      <c r="S82" s="4">
        <v>99937.9</v>
      </c>
    </row>
    <row r="83" spans="1:19" x14ac:dyDescent="0.3">
      <c r="A83">
        <v>3</v>
      </c>
      <c r="B83" t="s">
        <v>307</v>
      </c>
      <c r="C83" t="s">
        <v>308</v>
      </c>
      <c r="D83" t="s">
        <v>309</v>
      </c>
      <c r="E83" t="s">
        <v>36</v>
      </c>
      <c r="F83">
        <v>69.5</v>
      </c>
      <c r="G83" t="s">
        <v>37</v>
      </c>
      <c r="H83" t="s">
        <v>23</v>
      </c>
      <c r="I83" t="s">
        <v>13</v>
      </c>
      <c r="J83" t="s">
        <v>310</v>
      </c>
      <c r="K83" t="s">
        <v>11</v>
      </c>
      <c r="L83" t="s">
        <v>271</v>
      </c>
      <c r="M83">
        <v>78</v>
      </c>
      <c r="N83" t="s">
        <v>4</v>
      </c>
      <c r="O83" t="s">
        <v>60</v>
      </c>
      <c r="P83">
        <v>10</v>
      </c>
      <c r="S83" s="4">
        <v>100000</v>
      </c>
    </row>
    <row r="84" spans="1:19" x14ac:dyDescent="0.3">
      <c r="A84">
        <v>62</v>
      </c>
      <c r="B84" t="s">
        <v>311</v>
      </c>
      <c r="C84" t="s">
        <v>312</v>
      </c>
      <c r="D84" t="s">
        <v>313</v>
      </c>
      <c r="E84" t="s">
        <v>36</v>
      </c>
      <c r="F84">
        <v>69.3</v>
      </c>
      <c r="G84" t="s">
        <v>123</v>
      </c>
      <c r="H84" t="s">
        <v>23</v>
      </c>
      <c r="I84" t="s">
        <v>13</v>
      </c>
      <c r="J84" t="s">
        <v>38</v>
      </c>
      <c r="K84" t="s">
        <v>10</v>
      </c>
      <c r="L84" t="s">
        <v>264</v>
      </c>
      <c r="M84">
        <v>79</v>
      </c>
      <c r="N84" t="s">
        <v>4</v>
      </c>
      <c r="O84" t="s">
        <v>40</v>
      </c>
      <c r="P84">
        <v>20</v>
      </c>
      <c r="S84" s="4">
        <v>100000</v>
      </c>
    </row>
    <row r="85" spans="1:19" x14ac:dyDescent="0.3">
      <c r="A85">
        <v>63</v>
      </c>
      <c r="B85" t="s">
        <v>314</v>
      </c>
      <c r="C85" t="s">
        <v>315</v>
      </c>
      <c r="D85" t="s">
        <v>316</v>
      </c>
      <c r="E85" t="s">
        <v>36</v>
      </c>
      <c r="F85">
        <v>69</v>
      </c>
      <c r="G85" t="s">
        <v>123</v>
      </c>
      <c r="H85" t="s">
        <v>23</v>
      </c>
      <c r="I85" t="s">
        <v>13</v>
      </c>
      <c r="J85" t="s">
        <v>38</v>
      </c>
      <c r="K85" t="s">
        <v>10</v>
      </c>
      <c r="L85" t="s">
        <v>271</v>
      </c>
      <c r="M85">
        <v>80</v>
      </c>
      <c r="N85" t="s">
        <v>4</v>
      </c>
      <c r="O85" t="s">
        <v>40</v>
      </c>
      <c r="P85">
        <v>20</v>
      </c>
      <c r="S85" s="4">
        <v>99809.57</v>
      </c>
    </row>
    <row r="86" spans="1:19" x14ac:dyDescent="0.3">
      <c r="A86">
        <v>64</v>
      </c>
      <c r="B86" t="s">
        <v>317</v>
      </c>
      <c r="C86" t="s">
        <v>318</v>
      </c>
      <c r="D86" t="s">
        <v>319</v>
      </c>
      <c r="E86" t="s">
        <v>36</v>
      </c>
      <c r="F86">
        <v>69</v>
      </c>
      <c r="G86" t="s">
        <v>123</v>
      </c>
      <c r="H86" t="s">
        <v>23</v>
      </c>
      <c r="I86" t="s">
        <v>13</v>
      </c>
      <c r="J86" t="s">
        <v>38</v>
      </c>
      <c r="K86" t="s">
        <v>10</v>
      </c>
      <c r="L86" t="s">
        <v>271</v>
      </c>
      <c r="M86">
        <v>81</v>
      </c>
      <c r="N86" t="s">
        <v>4</v>
      </c>
      <c r="O86" t="s">
        <v>40</v>
      </c>
      <c r="P86">
        <v>20</v>
      </c>
      <c r="S86" s="4">
        <v>85103.54</v>
      </c>
    </row>
    <row r="87" spans="1:19" x14ac:dyDescent="0.3">
      <c r="A87">
        <v>65</v>
      </c>
      <c r="B87" t="s">
        <v>320</v>
      </c>
      <c r="C87" t="s">
        <v>321</v>
      </c>
      <c r="D87" t="s">
        <v>322</v>
      </c>
      <c r="E87" t="s">
        <v>36</v>
      </c>
      <c r="F87">
        <v>69</v>
      </c>
      <c r="G87" t="s">
        <v>123</v>
      </c>
      <c r="H87" t="s">
        <v>23</v>
      </c>
      <c r="I87" t="s">
        <v>13</v>
      </c>
      <c r="J87" t="s">
        <v>38</v>
      </c>
      <c r="K87" t="s">
        <v>10</v>
      </c>
      <c r="L87" t="s">
        <v>271</v>
      </c>
      <c r="M87">
        <v>82</v>
      </c>
      <c r="N87" t="s">
        <v>4</v>
      </c>
      <c r="O87" t="s">
        <v>40</v>
      </c>
      <c r="P87">
        <v>20</v>
      </c>
      <c r="S87" s="4">
        <v>68452</v>
      </c>
    </row>
    <row r="88" spans="1:19" x14ac:dyDescent="0.3">
      <c r="A88">
        <v>66</v>
      </c>
      <c r="B88" t="s">
        <v>323</v>
      </c>
      <c r="C88" t="s">
        <v>324</v>
      </c>
      <c r="D88" t="s">
        <v>325</v>
      </c>
      <c r="E88" t="s">
        <v>36</v>
      </c>
      <c r="F88">
        <v>69</v>
      </c>
      <c r="G88" t="s">
        <v>123</v>
      </c>
      <c r="H88" t="s">
        <v>23</v>
      </c>
      <c r="I88" t="s">
        <v>13</v>
      </c>
      <c r="J88" t="s">
        <v>38</v>
      </c>
      <c r="K88" t="s">
        <v>10</v>
      </c>
      <c r="L88" t="s">
        <v>39</v>
      </c>
      <c r="M88">
        <v>84</v>
      </c>
      <c r="N88" t="s">
        <v>4</v>
      </c>
      <c r="O88" t="s">
        <v>40</v>
      </c>
      <c r="P88">
        <v>20</v>
      </c>
      <c r="S88" s="4">
        <v>98135</v>
      </c>
    </row>
    <row r="89" spans="1:19" x14ac:dyDescent="0.3">
      <c r="A89">
        <v>67</v>
      </c>
      <c r="B89" t="s">
        <v>326</v>
      </c>
      <c r="C89" t="s">
        <v>327</v>
      </c>
      <c r="D89" t="s">
        <v>328</v>
      </c>
      <c r="E89" t="s">
        <v>44</v>
      </c>
      <c r="F89">
        <v>69</v>
      </c>
      <c r="G89" t="s">
        <v>123</v>
      </c>
      <c r="H89" t="s">
        <v>23</v>
      </c>
      <c r="I89" t="s">
        <v>13</v>
      </c>
      <c r="J89" t="s">
        <v>38</v>
      </c>
      <c r="K89" t="s">
        <v>10</v>
      </c>
      <c r="L89" t="s">
        <v>59</v>
      </c>
      <c r="M89">
        <v>85</v>
      </c>
      <c r="N89" t="s">
        <v>4</v>
      </c>
      <c r="O89" t="s">
        <v>40</v>
      </c>
      <c r="P89">
        <v>20</v>
      </c>
      <c r="S89" s="4">
        <v>89255.4</v>
      </c>
    </row>
    <row r="90" spans="1:19" x14ac:dyDescent="0.3">
      <c r="A90">
        <v>4</v>
      </c>
      <c r="B90" t="s">
        <v>329</v>
      </c>
      <c r="C90" t="s">
        <v>330</v>
      </c>
      <c r="D90" t="s">
        <v>331</v>
      </c>
      <c r="E90" t="s">
        <v>36</v>
      </c>
      <c r="F90">
        <v>69</v>
      </c>
      <c r="G90" t="s">
        <v>37</v>
      </c>
      <c r="H90" t="s">
        <v>23</v>
      </c>
      <c r="I90" t="s">
        <v>13</v>
      </c>
      <c r="J90" t="s">
        <v>58</v>
      </c>
      <c r="K90" t="s">
        <v>11</v>
      </c>
      <c r="L90" t="s">
        <v>39</v>
      </c>
      <c r="M90">
        <v>83</v>
      </c>
      <c r="N90" t="s">
        <v>4</v>
      </c>
      <c r="O90" t="s">
        <v>60</v>
      </c>
      <c r="P90">
        <v>10</v>
      </c>
      <c r="S90" s="4">
        <v>100000</v>
      </c>
    </row>
    <row r="91" spans="1:19" x14ac:dyDescent="0.3">
      <c r="A91">
        <v>5</v>
      </c>
      <c r="B91" t="s">
        <v>332</v>
      </c>
      <c r="C91" t="s">
        <v>333</v>
      </c>
      <c r="D91" t="s">
        <v>334</v>
      </c>
      <c r="E91" t="s">
        <v>36</v>
      </c>
      <c r="F91">
        <v>69</v>
      </c>
      <c r="G91" t="s">
        <v>37</v>
      </c>
      <c r="H91" t="s">
        <v>23</v>
      </c>
      <c r="I91" t="s">
        <v>13</v>
      </c>
      <c r="J91" t="s">
        <v>335</v>
      </c>
      <c r="K91" t="s">
        <v>11</v>
      </c>
      <c r="L91" t="s">
        <v>59</v>
      </c>
      <c r="M91">
        <v>86</v>
      </c>
      <c r="N91" t="s">
        <v>4</v>
      </c>
      <c r="O91" t="s">
        <v>60</v>
      </c>
      <c r="P91">
        <v>10</v>
      </c>
      <c r="S91" s="4">
        <v>58642.33</v>
      </c>
    </row>
    <row r="92" spans="1:19" x14ac:dyDescent="0.3">
      <c r="A92">
        <v>68</v>
      </c>
      <c r="B92" t="s">
        <v>336</v>
      </c>
      <c r="C92" t="s">
        <v>337</v>
      </c>
      <c r="D92" t="s">
        <v>338</v>
      </c>
      <c r="E92" t="s">
        <v>36</v>
      </c>
      <c r="F92">
        <v>68.5</v>
      </c>
      <c r="G92" t="s">
        <v>123</v>
      </c>
      <c r="H92" t="s">
        <v>23</v>
      </c>
      <c r="I92" t="s">
        <v>13</v>
      </c>
      <c r="J92" t="s">
        <v>38</v>
      </c>
      <c r="K92" t="s">
        <v>10</v>
      </c>
      <c r="L92" t="s">
        <v>271</v>
      </c>
      <c r="M92">
        <v>87</v>
      </c>
      <c r="N92" t="s">
        <v>4</v>
      </c>
      <c r="O92" t="s">
        <v>40</v>
      </c>
      <c r="P92">
        <v>20</v>
      </c>
      <c r="S92" s="4">
        <v>64773.96</v>
      </c>
    </row>
    <row r="93" spans="1:19" x14ac:dyDescent="0.3">
      <c r="A93">
        <v>9</v>
      </c>
      <c r="B93" t="s">
        <v>339</v>
      </c>
      <c r="C93" t="s">
        <v>340</v>
      </c>
      <c r="D93" t="s">
        <v>341</v>
      </c>
      <c r="E93" t="s">
        <v>44</v>
      </c>
      <c r="F93">
        <v>68.400000000000006</v>
      </c>
      <c r="G93" t="s">
        <v>37</v>
      </c>
      <c r="H93" t="s">
        <v>23</v>
      </c>
      <c r="I93" t="s">
        <v>13</v>
      </c>
      <c r="J93" t="s">
        <v>160</v>
      </c>
      <c r="K93" t="s">
        <v>9</v>
      </c>
      <c r="L93" t="s">
        <v>59</v>
      </c>
      <c r="M93">
        <v>90</v>
      </c>
      <c r="N93" t="s">
        <v>4</v>
      </c>
      <c r="O93" t="s">
        <v>94</v>
      </c>
      <c r="P93">
        <v>10</v>
      </c>
      <c r="S93" s="4">
        <v>99634</v>
      </c>
    </row>
    <row r="94" spans="1:19" x14ac:dyDescent="0.3">
      <c r="A94">
        <v>69</v>
      </c>
      <c r="B94" t="s">
        <v>342</v>
      </c>
      <c r="C94" t="s">
        <v>343</v>
      </c>
      <c r="D94" t="s">
        <v>344</v>
      </c>
      <c r="E94" t="s">
        <v>44</v>
      </c>
      <c r="F94">
        <v>68.400000000000006</v>
      </c>
      <c r="G94" t="s">
        <v>123</v>
      </c>
      <c r="H94" t="s">
        <v>23</v>
      </c>
      <c r="I94" t="s">
        <v>13</v>
      </c>
      <c r="J94" t="s">
        <v>67</v>
      </c>
      <c r="K94" t="s">
        <v>10</v>
      </c>
      <c r="L94" t="s">
        <v>59</v>
      </c>
      <c r="M94">
        <v>88</v>
      </c>
      <c r="N94" t="s">
        <v>4</v>
      </c>
      <c r="O94" t="s">
        <v>40</v>
      </c>
      <c r="P94">
        <v>20</v>
      </c>
      <c r="S94" s="4">
        <v>55000</v>
      </c>
    </row>
    <row r="95" spans="1:19" x14ac:dyDescent="0.3">
      <c r="A95">
        <v>70</v>
      </c>
      <c r="B95" t="s">
        <v>345</v>
      </c>
      <c r="C95" t="s">
        <v>346</v>
      </c>
      <c r="D95" t="s">
        <v>347</v>
      </c>
      <c r="E95" t="s">
        <v>44</v>
      </c>
      <c r="F95">
        <v>68.400000000000006</v>
      </c>
      <c r="G95" t="s">
        <v>123</v>
      </c>
      <c r="H95" t="s">
        <v>23</v>
      </c>
      <c r="I95" t="s">
        <v>13</v>
      </c>
      <c r="J95" t="s">
        <v>38</v>
      </c>
      <c r="K95" t="s">
        <v>10</v>
      </c>
      <c r="L95" t="s">
        <v>59</v>
      </c>
      <c r="M95">
        <v>89</v>
      </c>
      <c r="N95" t="s">
        <v>4</v>
      </c>
      <c r="O95" t="s">
        <v>40</v>
      </c>
      <c r="P95">
        <v>20</v>
      </c>
      <c r="S95" s="4">
        <v>72974.47</v>
      </c>
    </row>
    <row r="96" spans="1:19" x14ac:dyDescent="0.3">
      <c r="A96">
        <v>71</v>
      </c>
      <c r="B96" t="s">
        <v>348</v>
      </c>
      <c r="C96" t="s">
        <v>349</v>
      </c>
      <c r="D96" t="s">
        <v>350</v>
      </c>
      <c r="E96" t="s">
        <v>44</v>
      </c>
      <c r="F96">
        <v>68.400000000000006</v>
      </c>
      <c r="G96" t="s">
        <v>123</v>
      </c>
      <c r="H96" t="s">
        <v>23</v>
      </c>
      <c r="I96" t="s">
        <v>13</v>
      </c>
      <c r="J96" t="s">
        <v>38</v>
      </c>
      <c r="K96" t="s">
        <v>10</v>
      </c>
      <c r="L96" t="s">
        <v>59</v>
      </c>
      <c r="M96">
        <v>91</v>
      </c>
      <c r="N96" t="s">
        <v>4</v>
      </c>
      <c r="O96" t="s">
        <v>40</v>
      </c>
      <c r="P96">
        <v>20</v>
      </c>
      <c r="S96" s="4">
        <v>40999</v>
      </c>
    </row>
    <row r="97" spans="1:19" x14ac:dyDescent="0.3">
      <c r="A97">
        <v>72</v>
      </c>
      <c r="B97" t="s">
        <v>351</v>
      </c>
      <c r="C97" t="s">
        <v>352</v>
      </c>
      <c r="D97" t="s">
        <v>353</v>
      </c>
      <c r="E97" t="s">
        <v>36</v>
      </c>
      <c r="F97">
        <v>68.400000000000006</v>
      </c>
      <c r="G97" t="s">
        <v>123</v>
      </c>
      <c r="H97" t="s">
        <v>23</v>
      </c>
      <c r="I97" t="s">
        <v>13</v>
      </c>
      <c r="J97" t="s">
        <v>38</v>
      </c>
      <c r="K97" t="s">
        <v>10</v>
      </c>
      <c r="L97" t="s">
        <v>39</v>
      </c>
      <c r="M97">
        <v>92</v>
      </c>
      <c r="N97" t="s">
        <v>4</v>
      </c>
      <c r="O97" t="s">
        <v>40</v>
      </c>
      <c r="P97">
        <v>20</v>
      </c>
      <c r="S97" s="4">
        <v>98900</v>
      </c>
    </row>
    <row r="98" spans="1:19" x14ac:dyDescent="0.3">
      <c r="A98">
        <v>73</v>
      </c>
      <c r="B98" t="s">
        <v>354</v>
      </c>
      <c r="C98" t="s">
        <v>355</v>
      </c>
      <c r="D98" t="s">
        <v>356</v>
      </c>
      <c r="E98" t="s">
        <v>44</v>
      </c>
      <c r="F98">
        <v>68.400000000000006</v>
      </c>
      <c r="G98" t="s">
        <v>123</v>
      </c>
      <c r="H98" t="s">
        <v>23</v>
      </c>
      <c r="I98" t="s">
        <v>13</v>
      </c>
      <c r="J98" t="s">
        <v>38</v>
      </c>
      <c r="K98" t="s">
        <v>10</v>
      </c>
      <c r="L98" t="s">
        <v>59</v>
      </c>
      <c r="M98">
        <v>94</v>
      </c>
      <c r="N98" t="s">
        <v>4</v>
      </c>
      <c r="O98" t="s">
        <v>40</v>
      </c>
      <c r="P98">
        <v>20</v>
      </c>
      <c r="S98" s="4">
        <v>129991.99</v>
      </c>
    </row>
    <row r="99" spans="1:19" x14ac:dyDescent="0.3">
      <c r="A99">
        <v>74</v>
      </c>
      <c r="B99" t="s">
        <v>357</v>
      </c>
      <c r="C99" t="s">
        <v>358</v>
      </c>
      <c r="D99" t="s">
        <v>359</v>
      </c>
      <c r="E99" t="s">
        <v>44</v>
      </c>
      <c r="F99">
        <v>68.400000000000006</v>
      </c>
      <c r="G99" t="s">
        <v>123</v>
      </c>
      <c r="H99" t="s">
        <v>23</v>
      </c>
      <c r="I99" t="s">
        <v>13</v>
      </c>
      <c r="J99" t="s">
        <v>38</v>
      </c>
      <c r="K99" t="s">
        <v>10</v>
      </c>
      <c r="L99" t="s">
        <v>59</v>
      </c>
      <c r="M99">
        <v>95</v>
      </c>
      <c r="N99" t="s">
        <v>4</v>
      </c>
      <c r="O99" t="s">
        <v>40</v>
      </c>
      <c r="P99">
        <v>20</v>
      </c>
      <c r="S99" s="4">
        <v>30515.99</v>
      </c>
    </row>
    <row r="100" spans="1:19" x14ac:dyDescent="0.3">
      <c r="A100">
        <v>7</v>
      </c>
      <c r="B100" t="s">
        <v>360</v>
      </c>
      <c r="C100" t="s">
        <v>361</v>
      </c>
      <c r="D100" t="s">
        <v>362</v>
      </c>
      <c r="E100" t="s">
        <v>44</v>
      </c>
      <c r="F100">
        <v>68.400000000000006</v>
      </c>
      <c r="G100" t="s">
        <v>37</v>
      </c>
      <c r="H100" t="s">
        <v>23</v>
      </c>
      <c r="I100" t="s">
        <v>13</v>
      </c>
      <c r="J100" t="s">
        <v>104</v>
      </c>
      <c r="K100" t="s">
        <v>12</v>
      </c>
      <c r="L100" t="s">
        <v>59</v>
      </c>
      <c r="M100">
        <v>93</v>
      </c>
      <c r="N100" t="s">
        <v>4</v>
      </c>
      <c r="O100" t="s">
        <v>105</v>
      </c>
      <c r="P100">
        <v>10</v>
      </c>
      <c r="S100" s="4">
        <v>40041.440000000002</v>
      </c>
    </row>
    <row r="101" spans="1:19" x14ac:dyDescent="0.3">
      <c r="A101">
        <v>75</v>
      </c>
      <c r="B101" t="s">
        <v>363</v>
      </c>
      <c r="C101" t="s">
        <v>364</v>
      </c>
      <c r="D101" t="s">
        <v>365</v>
      </c>
      <c r="E101" t="s">
        <v>36</v>
      </c>
      <c r="F101">
        <v>68.25</v>
      </c>
      <c r="G101" t="s">
        <v>123</v>
      </c>
      <c r="H101" t="s">
        <v>23</v>
      </c>
      <c r="I101" t="s">
        <v>13</v>
      </c>
      <c r="J101" t="s">
        <v>38</v>
      </c>
      <c r="K101" t="s">
        <v>10</v>
      </c>
      <c r="L101" t="s">
        <v>247</v>
      </c>
      <c r="M101">
        <v>96</v>
      </c>
      <c r="N101" t="s">
        <v>4</v>
      </c>
      <c r="O101" t="s">
        <v>40</v>
      </c>
      <c r="P101">
        <v>20</v>
      </c>
      <c r="S101" s="4">
        <v>100000</v>
      </c>
    </row>
    <row r="102" spans="1:19" x14ac:dyDescent="0.3">
      <c r="A102">
        <v>5</v>
      </c>
      <c r="B102" t="s">
        <v>366</v>
      </c>
      <c r="C102" t="s">
        <v>367</v>
      </c>
      <c r="D102" t="s">
        <v>368</v>
      </c>
      <c r="E102" t="s">
        <v>36</v>
      </c>
      <c r="F102">
        <v>68</v>
      </c>
      <c r="G102" t="s">
        <v>37</v>
      </c>
      <c r="H102" t="s">
        <v>23</v>
      </c>
      <c r="I102" t="s">
        <v>14</v>
      </c>
      <c r="J102" t="s">
        <v>38</v>
      </c>
      <c r="K102" t="s">
        <v>10</v>
      </c>
      <c r="L102" t="s">
        <v>271</v>
      </c>
      <c r="M102">
        <v>5</v>
      </c>
      <c r="N102" t="s">
        <v>3</v>
      </c>
      <c r="O102" t="s">
        <v>51</v>
      </c>
      <c r="P102">
        <v>4</v>
      </c>
      <c r="S102" s="4">
        <v>95830</v>
      </c>
    </row>
    <row r="103" spans="1:19" x14ac:dyDescent="0.3">
      <c r="A103">
        <v>76</v>
      </c>
      <c r="B103" t="s">
        <v>369</v>
      </c>
      <c r="C103" t="s">
        <v>370</v>
      </c>
      <c r="D103" t="s">
        <v>371</v>
      </c>
      <c r="E103" t="s">
        <v>36</v>
      </c>
      <c r="F103">
        <v>67.8</v>
      </c>
      <c r="G103" t="s">
        <v>123</v>
      </c>
      <c r="H103" t="s">
        <v>23</v>
      </c>
      <c r="I103" t="s">
        <v>13</v>
      </c>
      <c r="J103" t="s">
        <v>38</v>
      </c>
      <c r="K103" t="s">
        <v>10</v>
      </c>
      <c r="L103" t="s">
        <v>39</v>
      </c>
      <c r="M103">
        <v>97</v>
      </c>
      <c r="N103" t="s">
        <v>4</v>
      </c>
      <c r="O103" t="s">
        <v>40</v>
      </c>
      <c r="P103">
        <v>20</v>
      </c>
      <c r="S103" s="4">
        <v>100000</v>
      </c>
    </row>
    <row r="104" spans="1:19" x14ac:dyDescent="0.3">
      <c r="A104">
        <v>77</v>
      </c>
      <c r="B104" t="s">
        <v>372</v>
      </c>
      <c r="C104" t="s">
        <v>373</v>
      </c>
      <c r="D104" t="s">
        <v>374</v>
      </c>
      <c r="E104" t="s">
        <v>36</v>
      </c>
      <c r="F104">
        <v>67.8</v>
      </c>
      <c r="G104" t="s">
        <v>123</v>
      </c>
      <c r="H104" t="s">
        <v>23</v>
      </c>
      <c r="I104" t="s">
        <v>13</v>
      </c>
      <c r="J104" t="s">
        <v>38</v>
      </c>
      <c r="K104" t="s">
        <v>10</v>
      </c>
      <c r="L104" t="s">
        <v>39</v>
      </c>
      <c r="M104">
        <v>98</v>
      </c>
      <c r="N104" t="s">
        <v>4</v>
      </c>
      <c r="O104" t="s">
        <v>40</v>
      </c>
      <c r="P104">
        <v>20</v>
      </c>
      <c r="S104" s="4">
        <v>93793.66</v>
      </c>
    </row>
    <row r="105" spans="1:19" x14ac:dyDescent="0.3">
      <c r="A105">
        <v>78</v>
      </c>
      <c r="B105" t="s">
        <v>375</v>
      </c>
      <c r="C105" t="s">
        <v>376</v>
      </c>
      <c r="D105" t="s">
        <v>377</v>
      </c>
      <c r="E105" t="s">
        <v>36</v>
      </c>
      <c r="F105">
        <v>67.8</v>
      </c>
      <c r="G105" t="s">
        <v>123</v>
      </c>
      <c r="H105" t="s">
        <v>23</v>
      </c>
      <c r="I105" t="s">
        <v>13</v>
      </c>
      <c r="J105" t="s">
        <v>67</v>
      </c>
      <c r="K105" t="s">
        <v>10</v>
      </c>
      <c r="L105" t="s">
        <v>39</v>
      </c>
      <c r="M105">
        <v>99</v>
      </c>
      <c r="N105" t="s">
        <v>4</v>
      </c>
      <c r="O105" t="s">
        <v>40</v>
      </c>
      <c r="P105">
        <v>20</v>
      </c>
      <c r="S105" s="4">
        <v>70000</v>
      </c>
    </row>
    <row r="106" spans="1:19" x14ac:dyDescent="0.3">
      <c r="A106">
        <v>79</v>
      </c>
      <c r="B106" t="s">
        <v>378</v>
      </c>
      <c r="C106" t="s">
        <v>379</v>
      </c>
      <c r="D106" t="s">
        <v>380</v>
      </c>
      <c r="E106" t="s">
        <v>44</v>
      </c>
      <c r="F106">
        <v>67.2</v>
      </c>
      <c r="G106" t="s">
        <v>123</v>
      </c>
      <c r="H106" t="s">
        <v>23</v>
      </c>
      <c r="I106" t="s">
        <v>13</v>
      </c>
      <c r="J106" t="s">
        <v>137</v>
      </c>
      <c r="K106" t="s">
        <v>10</v>
      </c>
      <c r="L106" t="s">
        <v>59</v>
      </c>
      <c r="M106">
        <v>100</v>
      </c>
      <c r="N106" t="s">
        <v>4</v>
      </c>
      <c r="O106" t="s">
        <v>40</v>
      </c>
      <c r="P106">
        <v>20</v>
      </c>
      <c r="S106" s="4">
        <v>93698</v>
      </c>
    </row>
    <row r="107" spans="1:19" x14ac:dyDescent="0.3">
      <c r="A107">
        <v>80</v>
      </c>
      <c r="B107" t="s">
        <v>381</v>
      </c>
      <c r="C107" t="s">
        <v>382</v>
      </c>
      <c r="D107" t="s">
        <v>383</v>
      </c>
      <c r="E107" t="s">
        <v>36</v>
      </c>
      <c r="F107">
        <v>67.2</v>
      </c>
      <c r="G107" t="s">
        <v>123</v>
      </c>
      <c r="H107" t="s">
        <v>23</v>
      </c>
      <c r="I107" t="s">
        <v>13</v>
      </c>
      <c r="J107" t="s">
        <v>38</v>
      </c>
      <c r="K107" t="s">
        <v>10</v>
      </c>
      <c r="L107" t="s">
        <v>247</v>
      </c>
      <c r="M107">
        <v>101</v>
      </c>
      <c r="N107" t="s">
        <v>4</v>
      </c>
      <c r="O107" t="s">
        <v>40</v>
      </c>
      <c r="P107">
        <v>20</v>
      </c>
      <c r="S107" s="4">
        <v>82200</v>
      </c>
    </row>
    <row r="108" spans="1:19" x14ac:dyDescent="0.3">
      <c r="A108">
        <v>81</v>
      </c>
      <c r="B108" t="s">
        <v>384</v>
      </c>
      <c r="C108" t="s">
        <v>385</v>
      </c>
      <c r="D108" t="s">
        <v>386</v>
      </c>
      <c r="E108" t="s">
        <v>44</v>
      </c>
      <c r="F108">
        <v>67.2</v>
      </c>
      <c r="G108" t="s">
        <v>123</v>
      </c>
      <c r="H108" t="s">
        <v>23</v>
      </c>
      <c r="I108" t="s">
        <v>13</v>
      </c>
      <c r="J108" t="s">
        <v>38</v>
      </c>
      <c r="K108" t="s">
        <v>10</v>
      </c>
      <c r="L108" t="s">
        <v>59</v>
      </c>
      <c r="M108">
        <v>102</v>
      </c>
      <c r="N108" t="s">
        <v>4</v>
      </c>
      <c r="O108" t="s">
        <v>40</v>
      </c>
      <c r="P108">
        <v>20</v>
      </c>
      <c r="S108" s="4">
        <v>76362</v>
      </c>
    </row>
    <row r="109" spans="1:19" x14ac:dyDescent="0.3">
      <c r="A109">
        <v>82</v>
      </c>
      <c r="B109" t="s">
        <v>387</v>
      </c>
      <c r="C109" t="s">
        <v>388</v>
      </c>
      <c r="D109" t="s">
        <v>389</v>
      </c>
      <c r="E109" t="s">
        <v>44</v>
      </c>
      <c r="F109">
        <v>67.2</v>
      </c>
      <c r="G109" t="s">
        <v>123</v>
      </c>
      <c r="H109" t="s">
        <v>23</v>
      </c>
      <c r="I109" t="s">
        <v>13</v>
      </c>
      <c r="J109" t="s">
        <v>38</v>
      </c>
      <c r="K109" t="s">
        <v>10</v>
      </c>
      <c r="L109" t="s">
        <v>39</v>
      </c>
      <c r="M109">
        <v>103</v>
      </c>
      <c r="N109" t="s">
        <v>4</v>
      </c>
      <c r="O109" t="s">
        <v>40</v>
      </c>
      <c r="P109">
        <v>20</v>
      </c>
      <c r="S109" s="4">
        <v>98400</v>
      </c>
    </row>
    <row r="110" spans="1:19" x14ac:dyDescent="0.3">
      <c r="A110">
        <v>83</v>
      </c>
      <c r="B110" t="s">
        <v>390</v>
      </c>
      <c r="C110" t="s">
        <v>391</v>
      </c>
      <c r="D110" t="s">
        <v>392</v>
      </c>
      <c r="E110" t="s">
        <v>36</v>
      </c>
      <c r="F110">
        <v>67.2</v>
      </c>
      <c r="G110" t="s">
        <v>123</v>
      </c>
      <c r="H110" t="s">
        <v>23</v>
      </c>
      <c r="I110" t="s">
        <v>13</v>
      </c>
      <c r="J110" t="s">
        <v>67</v>
      </c>
      <c r="K110" t="s">
        <v>10</v>
      </c>
      <c r="L110" t="s">
        <v>39</v>
      </c>
      <c r="M110">
        <v>104</v>
      </c>
      <c r="N110" t="s">
        <v>4</v>
      </c>
      <c r="O110" t="s">
        <v>40</v>
      </c>
      <c r="P110">
        <v>20</v>
      </c>
      <c r="S110" s="4">
        <v>99403.15</v>
      </c>
    </row>
    <row r="111" spans="1:19" x14ac:dyDescent="0.3">
      <c r="A111">
        <v>6</v>
      </c>
      <c r="B111" t="s">
        <v>393</v>
      </c>
      <c r="C111" t="s">
        <v>394</v>
      </c>
      <c r="D111" t="s">
        <v>395</v>
      </c>
      <c r="E111" t="s">
        <v>36</v>
      </c>
      <c r="F111">
        <v>67</v>
      </c>
      <c r="G111" t="s">
        <v>37</v>
      </c>
      <c r="H111" t="s">
        <v>23</v>
      </c>
      <c r="I111" t="s">
        <v>13</v>
      </c>
      <c r="J111" t="s">
        <v>58</v>
      </c>
      <c r="K111" t="s">
        <v>11</v>
      </c>
      <c r="L111" t="s">
        <v>271</v>
      </c>
      <c r="M111">
        <v>106</v>
      </c>
      <c r="N111" t="s">
        <v>4</v>
      </c>
      <c r="O111" t="s">
        <v>60</v>
      </c>
      <c r="P111">
        <v>10</v>
      </c>
      <c r="S111" s="4">
        <v>100000</v>
      </c>
    </row>
    <row r="112" spans="1:19" x14ac:dyDescent="0.3">
      <c r="A112">
        <v>8</v>
      </c>
      <c r="B112" t="s">
        <v>396</v>
      </c>
      <c r="C112" t="s">
        <v>397</v>
      </c>
      <c r="D112" t="s">
        <v>398</v>
      </c>
      <c r="E112" t="s">
        <v>36</v>
      </c>
      <c r="F112">
        <v>67</v>
      </c>
      <c r="G112" t="s">
        <v>37</v>
      </c>
      <c r="H112" t="s">
        <v>23</v>
      </c>
      <c r="I112" t="s">
        <v>13</v>
      </c>
      <c r="J112" t="s">
        <v>130</v>
      </c>
      <c r="K112" t="s">
        <v>12</v>
      </c>
      <c r="L112" t="s">
        <v>271</v>
      </c>
      <c r="M112">
        <v>105</v>
      </c>
      <c r="N112" t="s">
        <v>4</v>
      </c>
      <c r="O112" t="s">
        <v>105</v>
      </c>
      <c r="P112">
        <v>10</v>
      </c>
      <c r="S112" s="4">
        <v>96962.64</v>
      </c>
    </row>
    <row r="113" spans="1:19" x14ac:dyDescent="0.3">
      <c r="A113">
        <v>7</v>
      </c>
      <c r="B113" t="s">
        <v>399</v>
      </c>
      <c r="C113" t="s">
        <v>400</v>
      </c>
      <c r="D113" t="s">
        <v>401</v>
      </c>
      <c r="E113" t="s">
        <v>36</v>
      </c>
      <c r="F113">
        <v>66.5</v>
      </c>
      <c r="G113" t="s">
        <v>37</v>
      </c>
      <c r="H113" t="s">
        <v>23</v>
      </c>
      <c r="I113" t="s">
        <v>13</v>
      </c>
      <c r="J113" t="s">
        <v>58</v>
      </c>
      <c r="K113" t="s">
        <v>11</v>
      </c>
      <c r="L113" t="s">
        <v>271</v>
      </c>
      <c r="M113">
        <v>107</v>
      </c>
      <c r="N113" t="s">
        <v>4</v>
      </c>
      <c r="O113" t="s">
        <v>60</v>
      </c>
      <c r="P113">
        <v>10</v>
      </c>
      <c r="S113" s="4">
        <v>99546.59</v>
      </c>
    </row>
    <row r="114" spans="1:19" x14ac:dyDescent="0.3">
      <c r="A114">
        <v>84</v>
      </c>
      <c r="B114" t="s">
        <v>402</v>
      </c>
      <c r="C114" t="s">
        <v>403</v>
      </c>
      <c r="D114" t="s">
        <v>404</v>
      </c>
      <c r="E114" t="s">
        <v>36</v>
      </c>
      <c r="F114">
        <v>66</v>
      </c>
      <c r="G114" t="s">
        <v>123</v>
      </c>
      <c r="H114" t="s">
        <v>23</v>
      </c>
      <c r="I114" t="s">
        <v>13</v>
      </c>
      <c r="J114" t="s">
        <v>38</v>
      </c>
      <c r="K114" t="s">
        <v>10</v>
      </c>
      <c r="L114" t="s">
        <v>271</v>
      </c>
      <c r="M114">
        <v>108</v>
      </c>
      <c r="N114" t="s">
        <v>4</v>
      </c>
      <c r="O114" t="s">
        <v>40</v>
      </c>
      <c r="P114">
        <v>20</v>
      </c>
      <c r="S114" s="4">
        <v>100000</v>
      </c>
    </row>
    <row r="115" spans="1:19" x14ac:dyDescent="0.3">
      <c r="A115">
        <v>85</v>
      </c>
      <c r="B115" t="s">
        <v>405</v>
      </c>
      <c r="C115" t="s">
        <v>406</v>
      </c>
      <c r="D115" t="s">
        <v>407</v>
      </c>
      <c r="E115" t="s">
        <v>36</v>
      </c>
      <c r="F115">
        <v>66</v>
      </c>
      <c r="G115" t="s">
        <v>123</v>
      </c>
      <c r="H115" t="s">
        <v>23</v>
      </c>
      <c r="I115" t="s">
        <v>13</v>
      </c>
      <c r="J115" t="s">
        <v>38</v>
      </c>
      <c r="K115" t="s">
        <v>10</v>
      </c>
      <c r="L115" t="s">
        <v>39</v>
      </c>
      <c r="M115">
        <v>109</v>
      </c>
      <c r="N115" t="s">
        <v>4</v>
      </c>
      <c r="O115" t="s">
        <v>40</v>
      </c>
      <c r="P115">
        <v>20</v>
      </c>
      <c r="S115" s="4">
        <v>65863.16</v>
      </c>
    </row>
    <row r="116" spans="1:19" x14ac:dyDescent="0.3">
      <c r="A116">
        <v>86</v>
      </c>
      <c r="B116" t="s">
        <v>408</v>
      </c>
      <c r="C116" t="s">
        <v>409</v>
      </c>
      <c r="D116" t="s">
        <v>410</v>
      </c>
      <c r="E116" t="s">
        <v>44</v>
      </c>
      <c r="F116">
        <v>66</v>
      </c>
      <c r="G116" t="s">
        <v>123</v>
      </c>
      <c r="H116" t="s">
        <v>23</v>
      </c>
      <c r="I116" t="s">
        <v>13</v>
      </c>
      <c r="J116" t="s">
        <v>38</v>
      </c>
      <c r="K116" t="s">
        <v>10</v>
      </c>
      <c r="L116" t="s">
        <v>59</v>
      </c>
      <c r="M116">
        <v>110</v>
      </c>
      <c r="N116" t="s">
        <v>4</v>
      </c>
      <c r="O116" t="s">
        <v>40</v>
      </c>
      <c r="P116">
        <v>20</v>
      </c>
      <c r="S116" s="4">
        <v>43300</v>
      </c>
    </row>
    <row r="117" spans="1:19" x14ac:dyDescent="0.3">
      <c r="A117">
        <v>87</v>
      </c>
      <c r="B117" t="s">
        <v>411</v>
      </c>
      <c r="C117" t="s">
        <v>412</v>
      </c>
      <c r="D117" t="s">
        <v>413</v>
      </c>
      <c r="E117" t="s">
        <v>36</v>
      </c>
      <c r="F117">
        <v>65.400000000000006</v>
      </c>
      <c r="G117" t="s">
        <v>123</v>
      </c>
      <c r="H117" t="s">
        <v>23</v>
      </c>
      <c r="I117" t="s">
        <v>13</v>
      </c>
      <c r="J117" t="s">
        <v>38</v>
      </c>
      <c r="K117" t="s">
        <v>10</v>
      </c>
      <c r="L117" t="s">
        <v>39</v>
      </c>
      <c r="M117">
        <v>111</v>
      </c>
      <c r="N117" t="s">
        <v>4</v>
      </c>
      <c r="O117" t="s">
        <v>40</v>
      </c>
      <c r="P117">
        <v>20</v>
      </c>
      <c r="S117" s="4">
        <v>94934.04</v>
      </c>
    </row>
    <row r="118" spans="1:19" x14ac:dyDescent="0.3">
      <c r="A118">
        <v>88</v>
      </c>
      <c r="B118" t="s">
        <v>414</v>
      </c>
      <c r="C118" t="s">
        <v>415</v>
      </c>
      <c r="D118" t="s">
        <v>416</v>
      </c>
      <c r="E118" t="s">
        <v>44</v>
      </c>
      <c r="F118">
        <v>65.400000000000006</v>
      </c>
      <c r="G118" t="s">
        <v>123</v>
      </c>
      <c r="H118" t="s">
        <v>23</v>
      </c>
      <c r="I118" t="s">
        <v>13</v>
      </c>
      <c r="J118" t="s">
        <v>38</v>
      </c>
      <c r="K118" t="s">
        <v>10</v>
      </c>
      <c r="L118" t="s">
        <v>59</v>
      </c>
      <c r="M118">
        <v>112</v>
      </c>
      <c r="N118" t="s">
        <v>4</v>
      </c>
      <c r="O118" t="s">
        <v>40</v>
      </c>
      <c r="P118">
        <v>20</v>
      </c>
      <c r="S118" s="4">
        <v>99986</v>
      </c>
    </row>
    <row r="119" spans="1:19" x14ac:dyDescent="0.3">
      <c r="A119">
        <v>89</v>
      </c>
      <c r="B119" t="s">
        <v>417</v>
      </c>
      <c r="C119" t="s">
        <v>418</v>
      </c>
      <c r="D119" t="s">
        <v>419</v>
      </c>
      <c r="E119" t="s">
        <v>36</v>
      </c>
      <c r="F119">
        <v>65.400000000000006</v>
      </c>
      <c r="G119" t="s">
        <v>123</v>
      </c>
      <c r="H119" t="s">
        <v>23</v>
      </c>
      <c r="I119" t="s">
        <v>13</v>
      </c>
      <c r="J119" t="s">
        <v>38</v>
      </c>
      <c r="K119" t="s">
        <v>10</v>
      </c>
      <c r="L119" t="s">
        <v>39</v>
      </c>
      <c r="M119">
        <v>113</v>
      </c>
      <c r="N119" t="s">
        <v>4</v>
      </c>
      <c r="O119" t="s">
        <v>40</v>
      </c>
      <c r="P119">
        <v>20</v>
      </c>
      <c r="S119" s="4">
        <v>41041.26</v>
      </c>
    </row>
    <row r="120" spans="1:19" x14ac:dyDescent="0.3">
      <c r="A120">
        <v>90</v>
      </c>
      <c r="B120" t="s">
        <v>420</v>
      </c>
      <c r="C120" t="s">
        <v>421</v>
      </c>
      <c r="D120" t="s">
        <v>422</v>
      </c>
      <c r="E120" t="s">
        <v>36</v>
      </c>
      <c r="F120">
        <v>65</v>
      </c>
      <c r="G120" t="s">
        <v>123</v>
      </c>
      <c r="H120" t="s">
        <v>23</v>
      </c>
      <c r="I120" t="s">
        <v>13</v>
      </c>
      <c r="J120" t="s">
        <v>38</v>
      </c>
      <c r="K120" t="s">
        <v>10</v>
      </c>
      <c r="L120" t="s">
        <v>271</v>
      </c>
      <c r="M120">
        <v>114</v>
      </c>
      <c r="N120" t="s">
        <v>4</v>
      </c>
      <c r="O120" t="s">
        <v>40</v>
      </c>
      <c r="P120">
        <v>20</v>
      </c>
      <c r="S120" s="4">
        <v>49509.54</v>
      </c>
    </row>
    <row r="121" spans="1:19" x14ac:dyDescent="0.3">
      <c r="A121">
        <v>91</v>
      </c>
      <c r="B121" t="s">
        <v>423</v>
      </c>
      <c r="C121" t="s">
        <v>424</v>
      </c>
      <c r="D121" t="s">
        <v>425</v>
      </c>
      <c r="E121" t="s">
        <v>36</v>
      </c>
      <c r="F121">
        <v>65</v>
      </c>
      <c r="G121" t="s">
        <v>123</v>
      </c>
      <c r="H121" t="s">
        <v>23</v>
      </c>
      <c r="I121" t="s">
        <v>13</v>
      </c>
      <c r="J121" t="s">
        <v>67</v>
      </c>
      <c r="K121" t="s">
        <v>10</v>
      </c>
      <c r="L121" t="s">
        <v>271</v>
      </c>
      <c r="M121">
        <v>116</v>
      </c>
      <c r="N121" t="s">
        <v>4</v>
      </c>
      <c r="O121" t="s">
        <v>40</v>
      </c>
      <c r="P121">
        <v>20</v>
      </c>
      <c r="S121" s="4">
        <v>99256.17</v>
      </c>
    </row>
    <row r="122" spans="1:19" x14ac:dyDescent="0.3">
      <c r="A122">
        <v>6</v>
      </c>
      <c r="B122" t="s">
        <v>426</v>
      </c>
      <c r="C122" t="s">
        <v>427</v>
      </c>
      <c r="D122" t="s">
        <v>428</v>
      </c>
      <c r="E122" t="s">
        <v>36</v>
      </c>
      <c r="F122">
        <v>65</v>
      </c>
      <c r="G122" t="s">
        <v>37</v>
      </c>
      <c r="H122" t="s">
        <v>23</v>
      </c>
      <c r="I122" t="s">
        <v>14</v>
      </c>
      <c r="J122" t="s">
        <v>38</v>
      </c>
      <c r="K122" t="s">
        <v>10</v>
      </c>
      <c r="L122" t="s">
        <v>271</v>
      </c>
      <c r="M122">
        <v>6</v>
      </c>
      <c r="N122" t="s">
        <v>3</v>
      </c>
      <c r="O122" t="s">
        <v>51</v>
      </c>
      <c r="P122">
        <v>4</v>
      </c>
      <c r="S122" s="4">
        <v>93396.25</v>
      </c>
    </row>
    <row r="123" spans="1:19" x14ac:dyDescent="0.3">
      <c r="A123">
        <v>8</v>
      </c>
      <c r="B123" t="s">
        <v>429</v>
      </c>
      <c r="C123" t="s">
        <v>430</v>
      </c>
      <c r="D123" t="s">
        <v>431</v>
      </c>
      <c r="E123" t="s">
        <v>36</v>
      </c>
      <c r="F123">
        <v>65</v>
      </c>
      <c r="G123" t="s">
        <v>37</v>
      </c>
      <c r="H123" t="s">
        <v>23</v>
      </c>
      <c r="I123" t="s">
        <v>13</v>
      </c>
      <c r="J123" t="s">
        <v>58</v>
      </c>
      <c r="K123" t="s">
        <v>11</v>
      </c>
      <c r="L123" t="s">
        <v>271</v>
      </c>
      <c r="M123">
        <v>115</v>
      </c>
      <c r="N123" t="s">
        <v>4</v>
      </c>
      <c r="O123" t="s">
        <v>60</v>
      </c>
      <c r="P123">
        <v>10</v>
      </c>
      <c r="S123" s="4">
        <v>49409</v>
      </c>
    </row>
    <row r="124" spans="1:19" x14ac:dyDescent="0.3">
      <c r="A124">
        <v>10</v>
      </c>
      <c r="B124" t="s">
        <v>432</v>
      </c>
      <c r="C124" t="s">
        <v>433</v>
      </c>
      <c r="D124" t="s">
        <v>434</v>
      </c>
      <c r="E124" t="s">
        <v>36</v>
      </c>
      <c r="F124">
        <v>64.8</v>
      </c>
      <c r="G124" t="s">
        <v>37</v>
      </c>
      <c r="H124" t="s">
        <v>23</v>
      </c>
      <c r="I124" t="s">
        <v>13</v>
      </c>
      <c r="J124" t="s">
        <v>435</v>
      </c>
      <c r="K124" t="s">
        <v>9</v>
      </c>
      <c r="L124" t="s">
        <v>39</v>
      </c>
      <c r="M124">
        <v>118</v>
      </c>
      <c r="N124" t="s">
        <v>4</v>
      </c>
      <c r="O124" t="s">
        <v>94</v>
      </c>
      <c r="P124">
        <v>10</v>
      </c>
      <c r="S124" s="4">
        <v>81210</v>
      </c>
    </row>
    <row r="125" spans="1:19" x14ac:dyDescent="0.3">
      <c r="A125">
        <v>92</v>
      </c>
      <c r="B125" t="s">
        <v>436</v>
      </c>
      <c r="C125" t="s">
        <v>437</v>
      </c>
      <c r="D125" t="s">
        <v>438</v>
      </c>
      <c r="E125" t="s">
        <v>44</v>
      </c>
      <c r="F125">
        <v>64.8</v>
      </c>
      <c r="G125" t="s">
        <v>123</v>
      </c>
      <c r="H125" t="s">
        <v>23</v>
      </c>
      <c r="I125" t="s">
        <v>13</v>
      </c>
      <c r="J125" t="s">
        <v>74</v>
      </c>
      <c r="K125" t="s">
        <v>10</v>
      </c>
      <c r="L125" t="s">
        <v>59</v>
      </c>
      <c r="M125">
        <v>117</v>
      </c>
      <c r="N125" t="s">
        <v>4</v>
      </c>
      <c r="O125" t="s">
        <v>40</v>
      </c>
      <c r="P125">
        <v>20</v>
      </c>
      <c r="S125" s="4">
        <v>129900</v>
      </c>
    </row>
    <row r="126" spans="1:19" x14ac:dyDescent="0.3">
      <c r="A126">
        <v>93</v>
      </c>
      <c r="B126" t="s">
        <v>439</v>
      </c>
      <c r="C126" t="s">
        <v>440</v>
      </c>
      <c r="D126" t="s">
        <v>441</v>
      </c>
      <c r="E126" t="s">
        <v>44</v>
      </c>
      <c r="F126">
        <v>64.8</v>
      </c>
      <c r="G126" t="s">
        <v>123</v>
      </c>
      <c r="H126" t="s">
        <v>23</v>
      </c>
      <c r="I126" t="s">
        <v>13</v>
      </c>
      <c r="J126" t="s">
        <v>38</v>
      </c>
      <c r="K126" t="s">
        <v>10</v>
      </c>
      <c r="L126" t="s">
        <v>59</v>
      </c>
      <c r="M126">
        <v>120</v>
      </c>
      <c r="N126" t="s">
        <v>4</v>
      </c>
      <c r="O126" t="s">
        <v>40</v>
      </c>
      <c r="P126">
        <v>20</v>
      </c>
      <c r="S126" s="4">
        <v>99795</v>
      </c>
    </row>
    <row r="127" spans="1:19" x14ac:dyDescent="0.3">
      <c r="A127">
        <v>94</v>
      </c>
      <c r="B127" t="s">
        <v>442</v>
      </c>
      <c r="C127" t="s">
        <v>443</v>
      </c>
      <c r="D127" t="s">
        <v>444</v>
      </c>
      <c r="E127" t="s">
        <v>44</v>
      </c>
      <c r="F127">
        <v>64.8</v>
      </c>
      <c r="G127" t="s">
        <v>123</v>
      </c>
      <c r="H127" t="s">
        <v>23</v>
      </c>
      <c r="I127" t="s">
        <v>13</v>
      </c>
      <c r="J127" t="s">
        <v>38</v>
      </c>
      <c r="K127" t="s">
        <v>10</v>
      </c>
      <c r="L127" t="s">
        <v>39</v>
      </c>
      <c r="M127">
        <v>121</v>
      </c>
      <c r="N127" t="s">
        <v>4</v>
      </c>
      <c r="O127" t="s">
        <v>40</v>
      </c>
      <c r="P127">
        <v>20</v>
      </c>
      <c r="S127" s="4">
        <v>99650</v>
      </c>
    </row>
    <row r="128" spans="1:19" x14ac:dyDescent="0.3">
      <c r="A128">
        <v>9</v>
      </c>
      <c r="B128" t="s">
        <v>445</v>
      </c>
      <c r="C128" t="s">
        <v>446</v>
      </c>
      <c r="D128" t="s">
        <v>447</v>
      </c>
      <c r="E128" t="s">
        <v>44</v>
      </c>
      <c r="F128">
        <v>64.8</v>
      </c>
      <c r="G128" t="s">
        <v>37</v>
      </c>
      <c r="H128" t="s">
        <v>23</v>
      </c>
      <c r="I128" t="s">
        <v>13</v>
      </c>
      <c r="J128" t="s">
        <v>335</v>
      </c>
      <c r="K128" t="s">
        <v>11</v>
      </c>
      <c r="L128" t="s">
        <v>39</v>
      </c>
      <c r="M128">
        <v>119</v>
      </c>
      <c r="N128" t="s">
        <v>4</v>
      </c>
      <c r="O128" t="s">
        <v>60</v>
      </c>
      <c r="P128">
        <v>10</v>
      </c>
      <c r="S128" s="4">
        <v>74960</v>
      </c>
    </row>
    <row r="129" spans="1:19" x14ac:dyDescent="0.3">
      <c r="A129">
        <v>11</v>
      </c>
      <c r="B129" t="s">
        <v>448</v>
      </c>
      <c r="C129" t="s">
        <v>449</v>
      </c>
      <c r="D129" t="s">
        <v>450</v>
      </c>
      <c r="E129" t="s">
        <v>44</v>
      </c>
      <c r="F129">
        <v>64.2</v>
      </c>
      <c r="G129" t="s">
        <v>37</v>
      </c>
      <c r="H129" t="s">
        <v>23</v>
      </c>
      <c r="I129" t="s">
        <v>13</v>
      </c>
      <c r="J129" t="s">
        <v>435</v>
      </c>
      <c r="K129" t="s">
        <v>9</v>
      </c>
      <c r="L129" t="s">
        <v>59</v>
      </c>
      <c r="M129">
        <v>124</v>
      </c>
      <c r="N129" t="s">
        <v>4</v>
      </c>
      <c r="O129" t="s">
        <v>94</v>
      </c>
      <c r="P129">
        <v>10</v>
      </c>
      <c r="S129" s="4">
        <v>81000</v>
      </c>
    </row>
    <row r="130" spans="1:19" x14ac:dyDescent="0.3">
      <c r="A130">
        <v>95</v>
      </c>
      <c r="B130" t="s">
        <v>451</v>
      </c>
      <c r="C130" t="s">
        <v>452</v>
      </c>
      <c r="D130" t="s">
        <v>453</v>
      </c>
      <c r="E130" t="s">
        <v>36</v>
      </c>
      <c r="F130">
        <v>64.2</v>
      </c>
      <c r="G130" t="s">
        <v>123</v>
      </c>
      <c r="H130" t="s">
        <v>23</v>
      </c>
      <c r="I130" t="s">
        <v>13</v>
      </c>
      <c r="J130" t="s">
        <v>38</v>
      </c>
      <c r="K130" t="s">
        <v>10</v>
      </c>
      <c r="L130" t="s">
        <v>39</v>
      </c>
      <c r="M130">
        <v>122</v>
      </c>
      <c r="N130" t="s">
        <v>4</v>
      </c>
      <c r="O130" t="s">
        <v>40</v>
      </c>
      <c r="P130">
        <v>20</v>
      </c>
      <c r="S130" s="4">
        <v>76408.27</v>
      </c>
    </row>
    <row r="131" spans="1:19" x14ac:dyDescent="0.3">
      <c r="A131">
        <v>96</v>
      </c>
      <c r="B131" t="s">
        <v>454</v>
      </c>
      <c r="C131" t="s">
        <v>455</v>
      </c>
      <c r="D131" t="s">
        <v>456</v>
      </c>
      <c r="E131" t="s">
        <v>36</v>
      </c>
      <c r="F131">
        <v>64.2</v>
      </c>
      <c r="G131" t="s">
        <v>123</v>
      </c>
      <c r="H131" t="s">
        <v>23</v>
      </c>
      <c r="I131" t="s">
        <v>13</v>
      </c>
      <c r="J131" t="s">
        <v>38</v>
      </c>
      <c r="K131" t="s">
        <v>10</v>
      </c>
      <c r="L131" t="s">
        <v>59</v>
      </c>
      <c r="M131">
        <v>123</v>
      </c>
      <c r="N131" t="s">
        <v>4</v>
      </c>
      <c r="O131" t="s">
        <v>40</v>
      </c>
      <c r="P131">
        <v>20</v>
      </c>
      <c r="S131" s="4">
        <v>100000</v>
      </c>
    </row>
    <row r="132" spans="1:19" x14ac:dyDescent="0.3">
      <c r="A132">
        <v>97</v>
      </c>
      <c r="B132" t="s">
        <v>457</v>
      </c>
      <c r="C132" t="s">
        <v>458</v>
      </c>
      <c r="D132" t="s">
        <v>459</v>
      </c>
      <c r="E132" t="s">
        <v>36</v>
      </c>
      <c r="F132">
        <v>64</v>
      </c>
      <c r="G132" t="s">
        <v>123</v>
      </c>
      <c r="H132" t="s">
        <v>23</v>
      </c>
      <c r="I132" t="s">
        <v>13</v>
      </c>
      <c r="J132" t="s">
        <v>38</v>
      </c>
      <c r="K132" t="s">
        <v>10</v>
      </c>
      <c r="L132" t="s">
        <v>271</v>
      </c>
      <c r="M132">
        <v>125</v>
      </c>
      <c r="N132" t="s">
        <v>4</v>
      </c>
      <c r="O132" t="s">
        <v>40</v>
      </c>
      <c r="P132">
        <v>20</v>
      </c>
      <c r="S132" s="4">
        <v>31289</v>
      </c>
    </row>
    <row r="133" spans="1:19" x14ac:dyDescent="0.3">
      <c r="A133">
        <v>98</v>
      </c>
      <c r="B133" t="s">
        <v>460</v>
      </c>
      <c r="C133" t="s">
        <v>461</v>
      </c>
      <c r="D133" t="s">
        <v>462</v>
      </c>
      <c r="E133" t="s">
        <v>36</v>
      </c>
      <c r="F133">
        <v>64</v>
      </c>
      <c r="G133" t="s">
        <v>123</v>
      </c>
      <c r="H133" t="s">
        <v>23</v>
      </c>
      <c r="I133" t="s">
        <v>13</v>
      </c>
      <c r="J133" t="s">
        <v>38</v>
      </c>
      <c r="K133" t="s">
        <v>10</v>
      </c>
      <c r="L133" t="s">
        <v>271</v>
      </c>
      <c r="M133">
        <v>126</v>
      </c>
      <c r="N133" t="s">
        <v>4</v>
      </c>
      <c r="O133" t="s">
        <v>40</v>
      </c>
      <c r="P133">
        <v>20</v>
      </c>
      <c r="S133" s="4">
        <v>27936.44</v>
      </c>
    </row>
    <row r="134" spans="1:19" x14ac:dyDescent="0.3">
      <c r="A134">
        <v>99</v>
      </c>
      <c r="B134" t="s">
        <v>463</v>
      </c>
      <c r="C134" t="s">
        <v>464</v>
      </c>
      <c r="D134" t="s">
        <v>465</v>
      </c>
      <c r="E134" t="s">
        <v>44</v>
      </c>
      <c r="F134">
        <v>63.6</v>
      </c>
      <c r="G134" t="s">
        <v>123</v>
      </c>
      <c r="H134" t="s">
        <v>23</v>
      </c>
      <c r="I134" t="s">
        <v>13</v>
      </c>
      <c r="J134" t="s">
        <v>38</v>
      </c>
      <c r="K134" t="s">
        <v>10</v>
      </c>
      <c r="L134" t="s">
        <v>39</v>
      </c>
      <c r="M134">
        <v>127</v>
      </c>
      <c r="N134" t="s">
        <v>4</v>
      </c>
      <c r="O134" t="s">
        <v>40</v>
      </c>
      <c r="P134">
        <v>20</v>
      </c>
      <c r="S134" s="4">
        <v>63588</v>
      </c>
    </row>
    <row r="135" spans="1:19" x14ac:dyDescent="0.3">
      <c r="A135">
        <v>100</v>
      </c>
      <c r="B135" t="s">
        <v>466</v>
      </c>
      <c r="C135" t="s">
        <v>467</v>
      </c>
      <c r="D135" t="s">
        <v>468</v>
      </c>
      <c r="E135" t="s">
        <v>36</v>
      </c>
      <c r="F135">
        <v>63.6</v>
      </c>
      <c r="G135" t="s">
        <v>123</v>
      </c>
      <c r="H135" t="s">
        <v>23</v>
      </c>
      <c r="I135" t="s">
        <v>13</v>
      </c>
      <c r="J135" t="s">
        <v>38</v>
      </c>
      <c r="K135" t="s">
        <v>10</v>
      </c>
      <c r="L135" t="s">
        <v>39</v>
      </c>
      <c r="M135">
        <v>129</v>
      </c>
      <c r="N135" t="s">
        <v>4</v>
      </c>
      <c r="O135" t="s">
        <v>40</v>
      </c>
      <c r="P135">
        <v>20</v>
      </c>
      <c r="S135" s="4">
        <v>97546</v>
      </c>
    </row>
    <row r="136" spans="1:19" x14ac:dyDescent="0.3">
      <c r="A136">
        <v>101</v>
      </c>
      <c r="B136" t="s">
        <v>469</v>
      </c>
      <c r="C136" t="s">
        <v>470</v>
      </c>
      <c r="D136" t="s">
        <v>471</v>
      </c>
      <c r="E136" t="s">
        <v>36</v>
      </c>
      <c r="F136">
        <v>63.6</v>
      </c>
      <c r="G136" t="s">
        <v>123</v>
      </c>
      <c r="H136" t="s">
        <v>23</v>
      </c>
      <c r="I136" t="s">
        <v>13</v>
      </c>
      <c r="J136" t="s">
        <v>38</v>
      </c>
      <c r="K136" t="s">
        <v>10</v>
      </c>
      <c r="L136" t="s">
        <v>39</v>
      </c>
      <c r="M136">
        <v>130</v>
      </c>
      <c r="N136" t="s">
        <v>4</v>
      </c>
      <c r="O136" t="s">
        <v>40</v>
      </c>
      <c r="P136">
        <v>20</v>
      </c>
      <c r="S136" s="4">
        <v>25399</v>
      </c>
    </row>
    <row r="137" spans="1:19" x14ac:dyDescent="0.3">
      <c r="A137">
        <v>10</v>
      </c>
      <c r="B137" t="s">
        <v>472</v>
      </c>
      <c r="C137" t="s">
        <v>473</v>
      </c>
      <c r="D137" t="s">
        <v>474</v>
      </c>
      <c r="E137" t="s">
        <v>44</v>
      </c>
      <c r="F137">
        <v>63.6</v>
      </c>
      <c r="G137" t="s">
        <v>37</v>
      </c>
      <c r="H137" t="s">
        <v>23</v>
      </c>
      <c r="I137" t="s">
        <v>13</v>
      </c>
      <c r="J137" t="s">
        <v>335</v>
      </c>
      <c r="K137" t="s">
        <v>11</v>
      </c>
      <c r="L137" t="s">
        <v>59</v>
      </c>
      <c r="M137">
        <v>128</v>
      </c>
      <c r="N137" t="s">
        <v>4</v>
      </c>
      <c r="O137" t="s">
        <v>60</v>
      </c>
      <c r="P137">
        <v>10</v>
      </c>
      <c r="S137" s="4">
        <v>63100.4</v>
      </c>
    </row>
    <row r="138" spans="1:19" x14ac:dyDescent="0.3">
      <c r="A138">
        <v>102</v>
      </c>
      <c r="B138" t="s">
        <v>475</v>
      </c>
      <c r="C138" t="s">
        <v>476</v>
      </c>
      <c r="D138" t="s">
        <v>477</v>
      </c>
      <c r="E138" t="s">
        <v>36</v>
      </c>
      <c r="F138">
        <v>63.5</v>
      </c>
      <c r="G138" t="s">
        <v>123</v>
      </c>
      <c r="H138" t="s">
        <v>23</v>
      </c>
      <c r="I138" t="s">
        <v>13</v>
      </c>
      <c r="J138" t="s">
        <v>67</v>
      </c>
      <c r="K138" t="s">
        <v>10</v>
      </c>
      <c r="L138" t="s">
        <v>271</v>
      </c>
      <c r="M138">
        <v>132</v>
      </c>
      <c r="N138" t="s">
        <v>4</v>
      </c>
      <c r="O138" t="s">
        <v>40</v>
      </c>
      <c r="P138">
        <v>20</v>
      </c>
      <c r="S138" s="4">
        <v>99245</v>
      </c>
    </row>
    <row r="139" spans="1:19" x14ac:dyDescent="0.3">
      <c r="A139">
        <v>9</v>
      </c>
      <c r="B139" t="s">
        <v>478</v>
      </c>
      <c r="C139" t="s">
        <v>479</v>
      </c>
      <c r="D139" t="s">
        <v>480</v>
      </c>
      <c r="E139" t="s">
        <v>36</v>
      </c>
      <c r="F139">
        <v>63.5</v>
      </c>
      <c r="G139" t="s">
        <v>37</v>
      </c>
      <c r="H139" t="s">
        <v>23</v>
      </c>
      <c r="I139" t="s">
        <v>13</v>
      </c>
      <c r="J139" t="s">
        <v>481</v>
      </c>
      <c r="K139" t="s">
        <v>12</v>
      </c>
      <c r="L139" t="s">
        <v>271</v>
      </c>
      <c r="M139">
        <v>131</v>
      </c>
      <c r="N139" t="s">
        <v>4</v>
      </c>
      <c r="O139" t="s">
        <v>105</v>
      </c>
      <c r="P139">
        <v>10</v>
      </c>
      <c r="S139" s="4">
        <v>99100.11</v>
      </c>
    </row>
    <row r="140" spans="1:19" x14ac:dyDescent="0.3">
      <c r="A140">
        <v>103</v>
      </c>
      <c r="B140" t="s">
        <v>482</v>
      </c>
      <c r="C140" t="s">
        <v>483</v>
      </c>
      <c r="D140" t="s">
        <v>484</v>
      </c>
      <c r="E140" t="s">
        <v>36</v>
      </c>
      <c r="F140">
        <v>63</v>
      </c>
      <c r="G140" t="s">
        <v>123</v>
      </c>
      <c r="H140" t="s">
        <v>23</v>
      </c>
      <c r="I140" t="s">
        <v>13</v>
      </c>
      <c r="J140" t="s">
        <v>67</v>
      </c>
      <c r="K140" t="s">
        <v>10</v>
      </c>
      <c r="L140" t="s">
        <v>271</v>
      </c>
      <c r="M140">
        <v>133</v>
      </c>
      <c r="N140" t="s">
        <v>4</v>
      </c>
      <c r="O140" t="s">
        <v>40</v>
      </c>
      <c r="P140">
        <v>20</v>
      </c>
      <c r="S140" s="4">
        <v>99772</v>
      </c>
    </row>
    <row r="141" spans="1:19" x14ac:dyDescent="0.3">
      <c r="A141">
        <v>104</v>
      </c>
      <c r="B141" t="s">
        <v>485</v>
      </c>
      <c r="C141" t="s">
        <v>486</v>
      </c>
      <c r="D141" t="s">
        <v>487</v>
      </c>
      <c r="E141" t="s">
        <v>36</v>
      </c>
      <c r="F141">
        <v>63</v>
      </c>
      <c r="G141" t="s">
        <v>123</v>
      </c>
      <c r="H141" t="s">
        <v>23</v>
      </c>
      <c r="I141" t="s">
        <v>13</v>
      </c>
      <c r="J141" t="s">
        <v>67</v>
      </c>
      <c r="K141" t="s">
        <v>10</v>
      </c>
      <c r="L141" t="s">
        <v>247</v>
      </c>
      <c r="M141">
        <v>134</v>
      </c>
      <c r="N141" t="s">
        <v>4</v>
      </c>
      <c r="O141" t="s">
        <v>40</v>
      </c>
      <c r="P141">
        <v>20</v>
      </c>
      <c r="S141" s="4">
        <v>99937</v>
      </c>
    </row>
    <row r="142" spans="1:19" x14ac:dyDescent="0.3">
      <c r="A142">
        <v>12</v>
      </c>
      <c r="B142" t="s">
        <v>488</v>
      </c>
      <c r="C142" t="s">
        <v>489</v>
      </c>
      <c r="D142" t="s">
        <v>490</v>
      </c>
      <c r="E142" t="s">
        <v>36</v>
      </c>
      <c r="F142">
        <v>62.5</v>
      </c>
      <c r="G142" t="s">
        <v>37</v>
      </c>
      <c r="H142" t="s">
        <v>23</v>
      </c>
      <c r="I142" t="s">
        <v>13</v>
      </c>
      <c r="J142" t="s">
        <v>109</v>
      </c>
      <c r="K142" t="s">
        <v>9</v>
      </c>
      <c r="L142" t="s">
        <v>271</v>
      </c>
      <c r="M142">
        <v>137</v>
      </c>
      <c r="N142" t="s">
        <v>4</v>
      </c>
      <c r="O142" t="s">
        <v>94</v>
      </c>
      <c r="P142">
        <v>10</v>
      </c>
      <c r="S142" s="4">
        <v>51814.54</v>
      </c>
    </row>
    <row r="143" spans="1:19" x14ac:dyDescent="0.3">
      <c r="A143">
        <v>105</v>
      </c>
      <c r="B143" t="s">
        <v>491</v>
      </c>
      <c r="C143" t="s">
        <v>492</v>
      </c>
      <c r="D143" t="s">
        <v>493</v>
      </c>
      <c r="E143" t="s">
        <v>36</v>
      </c>
      <c r="F143">
        <v>62.5</v>
      </c>
      <c r="G143" t="s">
        <v>123</v>
      </c>
      <c r="H143" t="s">
        <v>23</v>
      </c>
      <c r="I143" t="s">
        <v>13</v>
      </c>
      <c r="J143" t="s">
        <v>38</v>
      </c>
      <c r="K143" t="s">
        <v>10</v>
      </c>
      <c r="L143" t="s">
        <v>271</v>
      </c>
      <c r="M143">
        <v>136</v>
      </c>
      <c r="N143" t="s">
        <v>4</v>
      </c>
      <c r="O143" t="s">
        <v>40</v>
      </c>
      <c r="P143">
        <v>20</v>
      </c>
      <c r="S143" s="4">
        <v>98800</v>
      </c>
    </row>
    <row r="144" spans="1:19" x14ac:dyDescent="0.3">
      <c r="A144">
        <v>11</v>
      </c>
      <c r="B144" t="s">
        <v>494</v>
      </c>
      <c r="C144" t="s">
        <v>495</v>
      </c>
      <c r="D144" t="s">
        <v>496</v>
      </c>
      <c r="E144" t="s">
        <v>36</v>
      </c>
      <c r="F144">
        <v>62.5</v>
      </c>
      <c r="G144" t="s">
        <v>37</v>
      </c>
      <c r="H144" t="s">
        <v>23</v>
      </c>
      <c r="I144" t="s">
        <v>13</v>
      </c>
      <c r="J144" t="s">
        <v>497</v>
      </c>
      <c r="K144" t="s">
        <v>11</v>
      </c>
      <c r="L144" t="s">
        <v>271</v>
      </c>
      <c r="M144">
        <v>135</v>
      </c>
      <c r="N144" t="s">
        <v>4</v>
      </c>
      <c r="O144" t="s">
        <v>60</v>
      </c>
      <c r="P144">
        <v>10</v>
      </c>
      <c r="S144" s="4">
        <v>99994.87</v>
      </c>
    </row>
    <row r="145" spans="1:19" x14ac:dyDescent="0.3">
      <c r="A145">
        <v>106</v>
      </c>
      <c r="B145" t="s">
        <v>498</v>
      </c>
      <c r="C145" t="s">
        <v>499</v>
      </c>
      <c r="D145" t="s">
        <v>500</v>
      </c>
      <c r="E145" t="s">
        <v>44</v>
      </c>
      <c r="F145">
        <v>62.4</v>
      </c>
      <c r="G145" t="s">
        <v>123</v>
      </c>
      <c r="H145" t="s">
        <v>23</v>
      </c>
      <c r="I145" t="s">
        <v>13</v>
      </c>
      <c r="J145" t="s">
        <v>38</v>
      </c>
      <c r="K145" t="s">
        <v>10</v>
      </c>
      <c r="L145" t="s">
        <v>59</v>
      </c>
      <c r="M145">
        <v>138</v>
      </c>
      <c r="N145" t="s">
        <v>4</v>
      </c>
      <c r="O145" t="s">
        <v>40</v>
      </c>
      <c r="P145">
        <v>20</v>
      </c>
      <c r="S145" s="4">
        <v>100000</v>
      </c>
    </row>
    <row r="146" spans="1:19" x14ac:dyDescent="0.3">
      <c r="A146">
        <v>107</v>
      </c>
      <c r="B146" t="s">
        <v>501</v>
      </c>
      <c r="C146" t="s">
        <v>502</v>
      </c>
      <c r="D146" t="s">
        <v>503</v>
      </c>
      <c r="E146" t="s">
        <v>36</v>
      </c>
      <c r="F146">
        <v>62.4</v>
      </c>
      <c r="G146" t="s">
        <v>123</v>
      </c>
      <c r="H146" t="s">
        <v>23</v>
      </c>
      <c r="I146" t="s">
        <v>13</v>
      </c>
      <c r="J146" t="s">
        <v>38</v>
      </c>
      <c r="K146" t="s">
        <v>10</v>
      </c>
      <c r="L146" t="s">
        <v>39</v>
      </c>
      <c r="M146">
        <v>139</v>
      </c>
      <c r="N146" t="s">
        <v>4</v>
      </c>
      <c r="O146" t="s">
        <v>40</v>
      </c>
      <c r="P146">
        <v>20</v>
      </c>
      <c r="S146" s="4">
        <v>56479.25</v>
      </c>
    </row>
    <row r="147" spans="1:19" x14ac:dyDescent="0.3">
      <c r="A147">
        <v>108</v>
      </c>
      <c r="B147" t="s">
        <v>504</v>
      </c>
      <c r="C147" t="s">
        <v>505</v>
      </c>
      <c r="D147" t="s">
        <v>506</v>
      </c>
      <c r="E147" t="s">
        <v>36</v>
      </c>
      <c r="F147">
        <v>62.4</v>
      </c>
      <c r="G147" t="s">
        <v>123</v>
      </c>
      <c r="H147" t="s">
        <v>23</v>
      </c>
      <c r="I147" t="s">
        <v>13</v>
      </c>
      <c r="J147" t="s">
        <v>38</v>
      </c>
      <c r="K147" t="s">
        <v>10</v>
      </c>
      <c r="L147" t="s">
        <v>39</v>
      </c>
      <c r="M147">
        <v>140</v>
      </c>
      <c r="N147" t="s">
        <v>4</v>
      </c>
      <c r="O147" t="s">
        <v>40</v>
      </c>
      <c r="P147">
        <v>20</v>
      </c>
      <c r="S147" s="4">
        <v>33509.199999999997</v>
      </c>
    </row>
    <row r="148" spans="1:19" x14ac:dyDescent="0.3">
      <c r="A148">
        <v>12</v>
      </c>
      <c r="B148" t="s">
        <v>507</v>
      </c>
      <c r="C148" t="s">
        <v>508</v>
      </c>
      <c r="D148" t="s">
        <v>509</v>
      </c>
      <c r="E148" t="s">
        <v>36</v>
      </c>
      <c r="F148">
        <v>62</v>
      </c>
      <c r="G148" t="s">
        <v>37</v>
      </c>
      <c r="H148" t="s">
        <v>23</v>
      </c>
      <c r="I148" t="s">
        <v>13</v>
      </c>
      <c r="J148" t="s">
        <v>58</v>
      </c>
      <c r="K148" t="s">
        <v>11</v>
      </c>
      <c r="L148" t="s">
        <v>271</v>
      </c>
      <c r="M148">
        <v>141</v>
      </c>
      <c r="N148" t="s">
        <v>4</v>
      </c>
      <c r="O148" t="s">
        <v>60</v>
      </c>
      <c r="P148">
        <v>10</v>
      </c>
      <c r="S148" s="4">
        <v>55163.64</v>
      </c>
    </row>
    <row r="149" spans="1:19" x14ac:dyDescent="0.3">
      <c r="A149">
        <v>109</v>
      </c>
      <c r="B149" t="s">
        <v>510</v>
      </c>
      <c r="C149" t="s">
        <v>511</v>
      </c>
      <c r="D149" t="s">
        <v>512</v>
      </c>
      <c r="E149" t="s">
        <v>36</v>
      </c>
      <c r="F149">
        <v>61.95</v>
      </c>
      <c r="G149" t="s">
        <v>123</v>
      </c>
      <c r="H149" t="s">
        <v>23</v>
      </c>
      <c r="I149" t="s">
        <v>13</v>
      </c>
      <c r="J149" t="s">
        <v>38</v>
      </c>
      <c r="K149" t="s">
        <v>10</v>
      </c>
      <c r="L149" t="s">
        <v>247</v>
      </c>
      <c r="M149">
        <v>142</v>
      </c>
      <c r="N149" t="s">
        <v>4</v>
      </c>
      <c r="O149" t="s">
        <v>40</v>
      </c>
      <c r="P149">
        <v>20</v>
      </c>
      <c r="S149" s="4">
        <v>100000</v>
      </c>
    </row>
    <row r="150" spans="1:19" x14ac:dyDescent="0.3">
      <c r="A150">
        <v>13</v>
      </c>
      <c r="B150" t="s">
        <v>513</v>
      </c>
      <c r="C150" t="s">
        <v>514</v>
      </c>
      <c r="D150" t="s">
        <v>515</v>
      </c>
      <c r="E150" t="s">
        <v>36</v>
      </c>
      <c r="F150">
        <v>61.95</v>
      </c>
      <c r="G150" t="s">
        <v>37</v>
      </c>
      <c r="H150" t="s">
        <v>23</v>
      </c>
      <c r="I150" t="s">
        <v>13</v>
      </c>
      <c r="J150" t="s">
        <v>335</v>
      </c>
      <c r="K150" t="s">
        <v>11</v>
      </c>
      <c r="L150" t="s">
        <v>264</v>
      </c>
      <c r="M150">
        <v>143</v>
      </c>
      <c r="N150" t="s">
        <v>4</v>
      </c>
      <c r="O150" t="s">
        <v>60</v>
      </c>
      <c r="P150">
        <v>10</v>
      </c>
      <c r="S150" s="4">
        <v>58551.67</v>
      </c>
    </row>
    <row r="151" spans="1:19" x14ac:dyDescent="0.3">
      <c r="A151">
        <v>110</v>
      </c>
      <c r="B151" t="s">
        <v>516</v>
      </c>
      <c r="C151" t="s">
        <v>517</v>
      </c>
      <c r="D151" t="s">
        <v>518</v>
      </c>
      <c r="E151" t="s">
        <v>44</v>
      </c>
      <c r="F151">
        <v>61.8</v>
      </c>
      <c r="G151" t="s">
        <v>123</v>
      </c>
      <c r="H151" t="s">
        <v>23</v>
      </c>
      <c r="I151" t="s">
        <v>13</v>
      </c>
      <c r="J151" t="s">
        <v>38</v>
      </c>
      <c r="K151" t="s">
        <v>10</v>
      </c>
      <c r="L151" t="s">
        <v>59</v>
      </c>
      <c r="M151">
        <v>144</v>
      </c>
      <c r="N151" t="s">
        <v>4</v>
      </c>
      <c r="O151" t="s">
        <v>40</v>
      </c>
      <c r="P151">
        <v>20</v>
      </c>
      <c r="S151" s="4">
        <v>52409.1</v>
      </c>
    </row>
    <row r="152" spans="1:19" x14ac:dyDescent="0.3">
      <c r="A152">
        <v>111</v>
      </c>
      <c r="B152" t="s">
        <v>519</v>
      </c>
      <c r="C152" t="s">
        <v>520</v>
      </c>
      <c r="D152" t="s">
        <v>521</v>
      </c>
      <c r="E152" t="s">
        <v>44</v>
      </c>
      <c r="F152">
        <v>61.8</v>
      </c>
      <c r="G152" t="s">
        <v>123</v>
      </c>
      <c r="H152" t="s">
        <v>23</v>
      </c>
      <c r="I152" t="s">
        <v>13</v>
      </c>
      <c r="J152" t="s">
        <v>38</v>
      </c>
      <c r="K152" t="s">
        <v>10</v>
      </c>
      <c r="L152" t="s">
        <v>59</v>
      </c>
      <c r="M152">
        <v>145</v>
      </c>
      <c r="N152" t="s">
        <v>4</v>
      </c>
      <c r="O152" t="s">
        <v>40</v>
      </c>
      <c r="P152">
        <v>20</v>
      </c>
      <c r="S152" s="4">
        <v>43429.87</v>
      </c>
    </row>
    <row r="153" spans="1:19" x14ac:dyDescent="0.3">
      <c r="A153">
        <v>112</v>
      </c>
      <c r="B153" t="s">
        <v>522</v>
      </c>
      <c r="C153" t="s">
        <v>523</v>
      </c>
      <c r="D153" t="s">
        <v>524</v>
      </c>
      <c r="E153" t="s">
        <v>36</v>
      </c>
      <c r="F153">
        <v>61.8</v>
      </c>
      <c r="G153" t="s">
        <v>123</v>
      </c>
      <c r="H153" t="s">
        <v>23</v>
      </c>
      <c r="I153" t="s">
        <v>13</v>
      </c>
      <c r="J153" t="s">
        <v>38</v>
      </c>
      <c r="K153" t="s">
        <v>10</v>
      </c>
      <c r="L153" t="s">
        <v>39</v>
      </c>
      <c r="M153">
        <v>146</v>
      </c>
      <c r="N153" t="s">
        <v>4</v>
      </c>
      <c r="O153" t="s">
        <v>40</v>
      </c>
      <c r="P153">
        <v>20</v>
      </c>
      <c r="S153" s="4">
        <v>99181.5</v>
      </c>
    </row>
    <row r="154" spans="1:19" x14ac:dyDescent="0.3">
      <c r="A154">
        <v>113</v>
      </c>
      <c r="B154" t="s">
        <v>525</v>
      </c>
      <c r="C154" t="s">
        <v>526</v>
      </c>
      <c r="D154" t="s">
        <v>527</v>
      </c>
      <c r="E154" t="s">
        <v>44</v>
      </c>
      <c r="F154">
        <v>61.8</v>
      </c>
      <c r="G154" t="s">
        <v>123</v>
      </c>
      <c r="H154" t="s">
        <v>23</v>
      </c>
      <c r="I154" t="s">
        <v>13</v>
      </c>
      <c r="J154" t="s">
        <v>38</v>
      </c>
      <c r="K154" t="s">
        <v>10</v>
      </c>
      <c r="L154" t="s">
        <v>39</v>
      </c>
      <c r="M154">
        <v>147</v>
      </c>
      <c r="N154" t="s">
        <v>4</v>
      </c>
      <c r="O154" t="s">
        <v>40</v>
      </c>
      <c r="P154">
        <v>20</v>
      </c>
      <c r="S154" s="4">
        <v>100000</v>
      </c>
    </row>
    <row r="155" spans="1:19" x14ac:dyDescent="0.3">
      <c r="A155">
        <v>14</v>
      </c>
      <c r="B155" t="s">
        <v>528</v>
      </c>
      <c r="C155" t="s">
        <v>529</v>
      </c>
      <c r="D155" t="s">
        <v>530</v>
      </c>
      <c r="E155" t="s">
        <v>36</v>
      </c>
      <c r="F155">
        <v>61.8</v>
      </c>
      <c r="G155" t="s">
        <v>37</v>
      </c>
      <c r="H155" t="s">
        <v>23</v>
      </c>
      <c r="I155" t="s">
        <v>13</v>
      </c>
      <c r="J155" t="s">
        <v>303</v>
      </c>
      <c r="K155" t="s">
        <v>11</v>
      </c>
      <c r="L155" t="s">
        <v>59</v>
      </c>
      <c r="M155">
        <v>148</v>
      </c>
      <c r="N155" t="s">
        <v>4</v>
      </c>
      <c r="O155" t="s">
        <v>60</v>
      </c>
      <c r="P155">
        <v>10</v>
      </c>
      <c r="S155" s="4">
        <v>49752.95</v>
      </c>
    </row>
    <row r="156" spans="1:19" x14ac:dyDescent="0.3">
      <c r="A156">
        <v>13</v>
      </c>
      <c r="B156" t="s">
        <v>531</v>
      </c>
      <c r="C156" t="s">
        <v>532</v>
      </c>
      <c r="D156" t="s">
        <v>533</v>
      </c>
      <c r="E156" t="s">
        <v>36</v>
      </c>
      <c r="F156">
        <v>61.524999999999999</v>
      </c>
      <c r="G156" t="s">
        <v>37</v>
      </c>
      <c r="H156" t="s">
        <v>23</v>
      </c>
      <c r="I156" t="s">
        <v>13</v>
      </c>
      <c r="J156" t="s">
        <v>210</v>
      </c>
      <c r="K156" t="s">
        <v>9</v>
      </c>
      <c r="L156" t="s">
        <v>116</v>
      </c>
      <c r="M156">
        <v>149</v>
      </c>
      <c r="N156" t="s">
        <v>4</v>
      </c>
      <c r="O156" t="s">
        <v>94</v>
      </c>
      <c r="P156">
        <v>10</v>
      </c>
      <c r="S156" s="4">
        <v>100000</v>
      </c>
    </row>
    <row r="157" spans="1:19" x14ac:dyDescent="0.3">
      <c r="A157">
        <v>114</v>
      </c>
      <c r="B157" t="s">
        <v>534</v>
      </c>
      <c r="C157" t="s">
        <v>535</v>
      </c>
      <c r="D157" t="s">
        <v>536</v>
      </c>
      <c r="E157" t="s">
        <v>36</v>
      </c>
      <c r="F157">
        <v>61.5</v>
      </c>
      <c r="G157" t="s">
        <v>123</v>
      </c>
      <c r="H157" t="s">
        <v>23</v>
      </c>
      <c r="I157" t="s">
        <v>13</v>
      </c>
      <c r="J157" t="s">
        <v>38</v>
      </c>
      <c r="K157" t="s">
        <v>10</v>
      </c>
      <c r="L157" t="s">
        <v>271</v>
      </c>
      <c r="M157">
        <v>150</v>
      </c>
      <c r="N157" t="s">
        <v>4</v>
      </c>
      <c r="O157" t="s">
        <v>40</v>
      </c>
      <c r="P157">
        <v>20</v>
      </c>
      <c r="S157" s="4">
        <v>100000</v>
      </c>
    </row>
    <row r="158" spans="1:19" x14ac:dyDescent="0.3">
      <c r="A158">
        <v>115</v>
      </c>
      <c r="B158" t="s">
        <v>537</v>
      </c>
      <c r="C158" t="s">
        <v>538</v>
      </c>
      <c r="D158" t="s">
        <v>539</v>
      </c>
      <c r="E158" t="s">
        <v>36</v>
      </c>
      <c r="F158">
        <v>61.5</v>
      </c>
      <c r="G158" t="s">
        <v>123</v>
      </c>
      <c r="H158" t="s">
        <v>23</v>
      </c>
      <c r="I158" t="s">
        <v>13</v>
      </c>
      <c r="J158" t="s">
        <v>38</v>
      </c>
      <c r="K158" t="s">
        <v>10</v>
      </c>
      <c r="L158" t="s">
        <v>271</v>
      </c>
      <c r="M158">
        <v>151</v>
      </c>
      <c r="N158" t="s">
        <v>4</v>
      </c>
      <c r="O158" t="s">
        <v>40</v>
      </c>
      <c r="P158">
        <v>20</v>
      </c>
      <c r="S158" s="4">
        <v>100000</v>
      </c>
    </row>
    <row r="159" spans="1:19" x14ac:dyDescent="0.3">
      <c r="A159">
        <v>116</v>
      </c>
      <c r="B159" t="s">
        <v>540</v>
      </c>
      <c r="C159" t="s">
        <v>541</v>
      </c>
      <c r="D159" t="s">
        <v>542</v>
      </c>
      <c r="E159" t="s">
        <v>44</v>
      </c>
      <c r="F159">
        <v>61.2</v>
      </c>
      <c r="G159" t="s">
        <v>123</v>
      </c>
      <c r="H159" t="s">
        <v>23</v>
      </c>
      <c r="I159" t="s">
        <v>13</v>
      </c>
      <c r="J159" t="s">
        <v>38</v>
      </c>
      <c r="K159" t="s">
        <v>10</v>
      </c>
      <c r="L159" t="s">
        <v>59</v>
      </c>
      <c r="M159">
        <v>153</v>
      </c>
      <c r="N159" t="s">
        <v>4</v>
      </c>
      <c r="O159" t="s">
        <v>40</v>
      </c>
      <c r="P159">
        <v>20</v>
      </c>
      <c r="S159" s="4">
        <v>47275.7</v>
      </c>
    </row>
    <row r="160" spans="1:19" x14ac:dyDescent="0.3">
      <c r="A160">
        <v>117</v>
      </c>
      <c r="B160" t="s">
        <v>543</v>
      </c>
      <c r="C160" t="s">
        <v>544</v>
      </c>
      <c r="D160" t="s">
        <v>545</v>
      </c>
      <c r="E160" t="s">
        <v>36</v>
      </c>
      <c r="F160">
        <v>61.2</v>
      </c>
      <c r="G160" t="s">
        <v>123</v>
      </c>
      <c r="H160" t="s">
        <v>23</v>
      </c>
      <c r="I160" t="s">
        <v>13</v>
      </c>
      <c r="J160" t="s">
        <v>546</v>
      </c>
      <c r="K160" t="s">
        <v>10</v>
      </c>
      <c r="L160" t="s">
        <v>39</v>
      </c>
      <c r="M160">
        <v>154</v>
      </c>
      <c r="N160" t="s">
        <v>4</v>
      </c>
      <c r="O160" t="s">
        <v>40</v>
      </c>
      <c r="P160">
        <v>20</v>
      </c>
      <c r="S160" s="4">
        <v>100000</v>
      </c>
    </row>
    <row r="161" spans="1:19" x14ac:dyDescent="0.3">
      <c r="A161">
        <v>15</v>
      </c>
      <c r="B161" t="s">
        <v>547</v>
      </c>
      <c r="C161" t="s">
        <v>548</v>
      </c>
      <c r="D161" t="s">
        <v>549</v>
      </c>
      <c r="E161" t="s">
        <v>44</v>
      </c>
      <c r="F161">
        <v>61.2</v>
      </c>
      <c r="G161" t="s">
        <v>37</v>
      </c>
      <c r="H161" t="s">
        <v>23</v>
      </c>
      <c r="I161" t="s">
        <v>13</v>
      </c>
      <c r="J161" t="s">
        <v>303</v>
      </c>
      <c r="K161" t="s">
        <v>11</v>
      </c>
      <c r="L161" t="s">
        <v>59</v>
      </c>
      <c r="M161">
        <v>152</v>
      </c>
      <c r="N161" t="s">
        <v>4</v>
      </c>
      <c r="O161" t="s">
        <v>60</v>
      </c>
      <c r="P161">
        <v>10</v>
      </c>
      <c r="S161" s="4">
        <v>99743.11</v>
      </c>
    </row>
    <row r="162" spans="1:19" x14ac:dyDescent="0.3">
      <c r="A162">
        <v>16</v>
      </c>
      <c r="B162" t="s">
        <v>550</v>
      </c>
      <c r="C162" t="s">
        <v>551</v>
      </c>
      <c r="D162" t="s">
        <v>552</v>
      </c>
      <c r="E162" t="s">
        <v>36</v>
      </c>
      <c r="F162">
        <v>61</v>
      </c>
      <c r="G162" t="s">
        <v>123</v>
      </c>
      <c r="H162" t="s">
        <v>23</v>
      </c>
      <c r="I162" t="s">
        <v>13</v>
      </c>
      <c r="J162" t="s">
        <v>58</v>
      </c>
      <c r="K162" t="s">
        <v>11</v>
      </c>
      <c r="L162" t="s">
        <v>271</v>
      </c>
      <c r="M162">
        <v>155</v>
      </c>
      <c r="N162" t="s">
        <v>4</v>
      </c>
      <c r="O162" t="s">
        <v>60</v>
      </c>
      <c r="P162">
        <v>10</v>
      </c>
      <c r="S162" s="4">
        <v>91389.16</v>
      </c>
    </row>
    <row r="163" spans="1:19" x14ac:dyDescent="0.3">
      <c r="A163">
        <v>14</v>
      </c>
      <c r="B163" t="s">
        <v>553</v>
      </c>
      <c r="C163" t="s">
        <v>554</v>
      </c>
      <c r="D163" t="s">
        <v>555</v>
      </c>
      <c r="E163" t="s">
        <v>556</v>
      </c>
      <c r="F163">
        <v>60.95</v>
      </c>
      <c r="G163" t="s">
        <v>37</v>
      </c>
      <c r="H163" t="s">
        <v>23</v>
      </c>
      <c r="I163" t="s">
        <v>13</v>
      </c>
      <c r="J163" t="s">
        <v>210</v>
      </c>
      <c r="K163" t="s">
        <v>9</v>
      </c>
      <c r="L163" t="s">
        <v>116</v>
      </c>
      <c r="M163">
        <v>156</v>
      </c>
      <c r="N163" t="s">
        <v>4</v>
      </c>
      <c r="O163" t="s">
        <v>94</v>
      </c>
      <c r="P163">
        <v>10</v>
      </c>
      <c r="S163" s="4">
        <v>99819</v>
      </c>
    </row>
    <row r="164" spans="1:19" x14ac:dyDescent="0.3">
      <c r="A164">
        <v>118</v>
      </c>
      <c r="B164" t="s">
        <v>557</v>
      </c>
      <c r="C164" t="s">
        <v>558</v>
      </c>
      <c r="D164" t="s">
        <v>559</v>
      </c>
      <c r="E164" t="s">
        <v>44</v>
      </c>
      <c r="F164">
        <v>60.6</v>
      </c>
      <c r="G164" t="s">
        <v>123</v>
      </c>
      <c r="H164" t="s">
        <v>23</v>
      </c>
      <c r="I164" t="s">
        <v>13</v>
      </c>
      <c r="J164" t="s">
        <v>38</v>
      </c>
      <c r="K164" t="s">
        <v>10</v>
      </c>
      <c r="L164" t="s">
        <v>59</v>
      </c>
      <c r="M164">
        <v>157</v>
      </c>
      <c r="N164" t="s">
        <v>4</v>
      </c>
      <c r="O164" t="s">
        <v>40</v>
      </c>
      <c r="P164">
        <v>20</v>
      </c>
      <c r="S164" s="4">
        <v>100000</v>
      </c>
    </row>
    <row r="165" spans="1:19" x14ac:dyDescent="0.3">
      <c r="A165">
        <v>119</v>
      </c>
      <c r="B165" t="s">
        <v>560</v>
      </c>
      <c r="C165" t="s">
        <v>561</v>
      </c>
      <c r="D165" t="s">
        <v>562</v>
      </c>
      <c r="E165" t="s">
        <v>44</v>
      </c>
      <c r="F165">
        <v>60.6</v>
      </c>
      <c r="G165" t="s">
        <v>123</v>
      </c>
      <c r="H165" t="s">
        <v>23</v>
      </c>
      <c r="I165" t="s">
        <v>13</v>
      </c>
      <c r="J165" t="s">
        <v>38</v>
      </c>
      <c r="K165" t="s">
        <v>10</v>
      </c>
      <c r="L165" t="s">
        <v>59</v>
      </c>
      <c r="M165">
        <v>158</v>
      </c>
      <c r="N165" t="s">
        <v>4</v>
      </c>
      <c r="O165" t="s">
        <v>40</v>
      </c>
      <c r="P165">
        <v>20</v>
      </c>
      <c r="S165" s="4">
        <v>99989</v>
      </c>
    </row>
    <row r="166" spans="1:19" x14ac:dyDescent="0.3">
      <c r="A166">
        <v>17</v>
      </c>
      <c r="B166" t="s">
        <v>563</v>
      </c>
      <c r="C166" t="s">
        <v>564</v>
      </c>
      <c r="D166" t="s">
        <v>565</v>
      </c>
      <c r="E166" t="s">
        <v>44</v>
      </c>
      <c r="F166">
        <v>60.6</v>
      </c>
      <c r="G166" t="s">
        <v>123</v>
      </c>
      <c r="H166" t="s">
        <v>23</v>
      </c>
      <c r="I166" t="s">
        <v>13</v>
      </c>
      <c r="J166" t="s">
        <v>566</v>
      </c>
      <c r="K166" t="s">
        <v>11</v>
      </c>
      <c r="L166" t="s">
        <v>39</v>
      </c>
      <c r="M166">
        <v>159</v>
      </c>
      <c r="N166" t="s">
        <v>4</v>
      </c>
      <c r="O166" t="s">
        <v>60</v>
      </c>
      <c r="P166">
        <v>10</v>
      </c>
      <c r="S166" s="4">
        <v>96477.07</v>
      </c>
    </row>
    <row r="167" spans="1:19" x14ac:dyDescent="0.3">
      <c r="A167">
        <v>120</v>
      </c>
      <c r="B167" t="s">
        <v>567</v>
      </c>
      <c r="C167" t="s">
        <v>568</v>
      </c>
      <c r="D167" t="s">
        <v>569</v>
      </c>
      <c r="E167" t="s">
        <v>36</v>
      </c>
      <c r="F167">
        <v>60.5</v>
      </c>
      <c r="G167" t="s">
        <v>123</v>
      </c>
      <c r="H167" t="s">
        <v>23</v>
      </c>
      <c r="I167" t="s">
        <v>13</v>
      </c>
      <c r="J167" t="s">
        <v>38</v>
      </c>
      <c r="K167" t="s">
        <v>10</v>
      </c>
      <c r="L167" t="s">
        <v>271</v>
      </c>
      <c r="M167">
        <v>160</v>
      </c>
      <c r="N167" t="s">
        <v>4</v>
      </c>
      <c r="O167" t="s">
        <v>40</v>
      </c>
      <c r="P167">
        <v>20</v>
      </c>
      <c r="S167" s="4">
        <v>77670</v>
      </c>
    </row>
    <row r="168" spans="1:19" x14ac:dyDescent="0.3">
      <c r="A168">
        <v>121</v>
      </c>
      <c r="B168" t="s">
        <v>570</v>
      </c>
      <c r="C168" t="s">
        <v>571</v>
      </c>
      <c r="D168" t="s">
        <v>572</v>
      </c>
      <c r="E168" t="s">
        <v>556</v>
      </c>
      <c r="F168">
        <v>60.375</v>
      </c>
      <c r="G168" t="s">
        <v>37</v>
      </c>
      <c r="H168" t="s">
        <v>23</v>
      </c>
      <c r="I168" t="s">
        <v>13</v>
      </c>
      <c r="J168" t="s">
        <v>67</v>
      </c>
      <c r="K168" t="s">
        <v>10</v>
      </c>
      <c r="L168" t="s">
        <v>116</v>
      </c>
      <c r="M168">
        <v>161</v>
      </c>
      <c r="N168" t="s">
        <v>4</v>
      </c>
      <c r="O168" t="s">
        <v>40</v>
      </c>
      <c r="P168">
        <v>20</v>
      </c>
      <c r="S168" s="4">
        <v>96967.9</v>
      </c>
    </row>
    <row r="169" spans="1:19" x14ac:dyDescent="0.3">
      <c r="A169">
        <v>15</v>
      </c>
      <c r="B169" t="s">
        <v>573</v>
      </c>
      <c r="C169" t="s">
        <v>574</v>
      </c>
      <c r="D169" t="s">
        <v>575</v>
      </c>
      <c r="E169" t="s">
        <v>36</v>
      </c>
      <c r="F169">
        <v>60</v>
      </c>
      <c r="G169" t="s">
        <v>37</v>
      </c>
      <c r="H169" t="s">
        <v>23</v>
      </c>
      <c r="I169" t="s">
        <v>13</v>
      </c>
      <c r="J169" t="s">
        <v>251</v>
      </c>
      <c r="K169" t="s">
        <v>9</v>
      </c>
      <c r="L169" t="s">
        <v>271</v>
      </c>
      <c r="M169">
        <v>163</v>
      </c>
      <c r="N169" t="s">
        <v>4</v>
      </c>
      <c r="O169" t="s">
        <v>94</v>
      </c>
      <c r="P169">
        <v>10</v>
      </c>
      <c r="S169" s="4">
        <v>99600</v>
      </c>
    </row>
    <row r="170" spans="1:19" x14ac:dyDescent="0.3">
      <c r="A170">
        <v>16</v>
      </c>
      <c r="B170" t="s">
        <v>576</v>
      </c>
      <c r="C170" t="s">
        <v>577</v>
      </c>
      <c r="D170" t="s">
        <v>578</v>
      </c>
      <c r="E170" t="s">
        <v>36</v>
      </c>
      <c r="F170">
        <v>60</v>
      </c>
      <c r="G170" t="s">
        <v>37</v>
      </c>
      <c r="H170" t="s">
        <v>23</v>
      </c>
      <c r="I170" t="s">
        <v>13</v>
      </c>
      <c r="J170" t="s">
        <v>579</v>
      </c>
      <c r="K170" t="s">
        <v>9</v>
      </c>
      <c r="L170" t="s">
        <v>271</v>
      </c>
      <c r="M170">
        <v>164</v>
      </c>
      <c r="N170" t="s">
        <v>4</v>
      </c>
      <c r="O170" t="s">
        <v>94</v>
      </c>
      <c r="P170">
        <v>10</v>
      </c>
      <c r="S170" s="4">
        <v>100000</v>
      </c>
    </row>
    <row r="171" spans="1:19" x14ac:dyDescent="0.3">
      <c r="A171">
        <v>17</v>
      </c>
      <c r="B171" t="s">
        <v>580</v>
      </c>
      <c r="C171" t="s">
        <v>581</v>
      </c>
      <c r="D171" t="s">
        <v>582</v>
      </c>
      <c r="E171" t="s">
        <v>44</v>
      </c>
      <c r="F171">
        <v>60</v>
      </c>
      <c r="G171" t="s">
        <v>123</v>
      </c>
      <c r="H171" t="s">
        <v>23</v>
      </c>
      <c r="I171" t="s">
        <v>13</v>
      </c>
      <c r="J171" t="s">
        <v>93</v>
      </c>
      <c r="K171" t="s">
        <v>9</v>
      </c>
      <c r="L171" t="s">
        <v>59</v>
      </c>
      <c r="M171">
        <v>167</v>
      </c>
      <c r="N171" t="s">
        <v>4</v>
      </c>
      <c r="O171" t="s">
        <v>94</v>
      </c>
      <c r="P171">
        <v>10</v>
      </c>
      <c r="S171" s="4">
        <v>100000</v>
      </c>
    </row>
    <row r="172" spans="1:19" x14ac:dyDescent="0.3">
      <c r="A172">
        <v>122</v>
      </c>
      <c r="B172" t="s">
        <v>583</v>
      </c>
      <c r="C172" t="s">
        <v>584</v>
      </c>
      <c r="D172" t="s">
        <v>585</v>
      </c>
      <c r="E172" t="s">
        <v>36</v>
      </c>
      <c r="F172">
        <v>60</v>
      </c>
      <c r="G172" t="s">
        <v>123</v>
      </c>
      <c r="H172" t="s">
        <v>23</v>
      </c>
      <c r="I172" t="s">
        <v>13</v>
      </c>
      <c r="J172" t="s">
        <v>586</v>
      </c>
      <c r="K172" t="s">
        <v>10</v>
      </c>
      <c r="L172" t="s">
        <v>271</v>
      </c>
      <c r="M172">
        <v>162</v>
      </c>
      <c r="N172" t="s">
        <v>4</v>
      </c>
      <c r="O172" t="s">
        <v>40</v>
      </c>
      <c r="P172">
        <v>20</v>
      </c>
      <c r="S172" s="4">
        <v>100000</v>
      </c>
    </row>
    <row r="173" spans="1:19" x14ac:dyDescent="0.3">
      <c r="A173">
        <v>123</v>
      </c>
      <c r="B173" t="s">
        <v>587</v>
      </c>
      <c r="C173" t="s">
        <v>588</v>
      </c>
      <c r="D173" t="s">
        <v>589</v>
      </c>
      <c r="E173" t="s">
        <v>36</v>
      </c>
      <c r="F173">
        <v>60</v>
      </c>
      <c r="G173" t="s">
        <v>123</v>
      </c>
      <c r="H173" t="s">
        <v>23</v>
      </c>
      <c r="I173" t="s">
        <v>13</v>
      </c>
      <c r="J173" t="s">
        <v>586</v>
      </c>
      <c r="K173" t="s">
        <v>10</v>
      </c>
      <c r="L173" t="s">
        <v>271</v>
      </c>
      <c r="M173">
        <v>165</v>
      </c>
      <c r="N173" t="s">
        <v>4</v>
      </c>
      <c r="O173" t="s">
        <v>40</v>
      </c>
      <c r="P173">
        <v>20</v>
      </c>
      <c r="S173" s="4">
        <v>25100</v>
      </c>
    </row>
    <row r="174" spans="1:19" x14ac:dyDescent="0.3">
      <c r="A174">
        <v>124</v>
      </c>
      <c r="B174" t="s">
        <v>590</v>
      </c>
      <c r="C174" t="s">
        <v>591</v>
      </c>
      <c r="D174" t="s">
        <v>592</v>
      </c>
      <c r="E174" t="s">
        <v>44</v>
      </c>
      <c r="F174">
        <v>60</v>
      </c>
      <c r="G174" t="s">
        <v>123</v>
      </c>
      <c r="H174" t="s">
        <v>23</v>
      </c>
      <c r="I174" t="s">
        <v>13</v>
      </c>
      <c r="J174" t="s">
        <v>38</v>
      </c>
      <c r="K174" t="s">
        <v>10</v>
      </c>
      <c r="L174" t="s">
        <v>39</v>
      </c>
      <c r="M174">
        <v>166</v>
      </c>
      <c r="N174" t="s">
        <v>4</v>
      </c>
      <c r="O174" t="s">
        <v>40</v>
      </c>
      <c r="P174">
        <v>20</v>
      </c>
      <c r="S174" s="4">
        <v>81958.86</v>
      </c>
    </row>
    <row r="175" spans="1:19" x14ac:dyDescent="0.3">
      <c r="A175">
        <v>18</v>
      </c>
      <c r="B175" t="s">
        <v>593</v>
      </c>
      <c r="C175" t="s">
        <v>594</v>
      </c>
      <c r="D175" t="s">
        <v>595</v>
      </c>
      <c r="E175" t="s">
        <v>44</v>
      </c>
      <c r="F175">
        <v>60</v>
      </c>
      <c r="G175" t="s">
        <v>123</v>
      </c>
      <c r="H175" t="s">
        <v>23</v>
      </c>
      <c r="I175" t="s">
        <v>13</v>
      </c>
      <c r="J175" t="s">
        <v>58</v>
      </c>
      <c r="K175" t="s">
        <v>11</v>
      </c>
      <c r="L175" t="s">
        <v>59</v>
      </c>
      <c r="M175">
        <v>168</v>
      </c>
      <c r="N175" t="s">
        <v>4</v>
      </c>
      <c r="O175" t="s">
        <v>60</v>
      </c>
      <c r="P175">
        <v>10</v>
      </c>
      <c r="S175" s="4">
        <v>100000</v>
      </c>
    </row>
    <row r="176" spans="1:19" x14ac:dyDescent="0.3">
      <c r="A176">
        <v>125</v>
      </c>
      <c r="B176" t="s">
        <v>596</v>
      </c>
      <c r="C176" t="s">
        <v>597</v>
      </c>
      <c r="D176" t="s">
        <v>598</v>
      </c>
      <c r="E176" t="s">
        <v>36</v>
      </c>
      <c r="F176">
        <v>59.85</v>
      </c>
      <c r="G176" t="s">
        <v>123</v>
      </c>
      <c r="H176" t="s">
        <v>23</v>
      </c>
      <c r="I176" t="s">
        <v>13</v>
      </c>
      <c r="J176" t="s">
        <v>38</v>
      </c>
      <c r="K176" t="s">
        <v>10</v>
      </c>
      <c r="L176" t="s">
        <v>247</v>
      </c>
      <c r="M176">
        <v>169</v>
      </c>
      <c r="N176" t="s">
        <v>4</v>
      </c>
      <c r="O176" t="s">
        <v>40</v>
      </c>
      <c r="P176">
        <v>20</v>
      </c>
      <c r="S176" s="4">
        <v>99626.45</v>
      </c>
    </row>
    <row r="177" spans="1:19" x14ac:dyDescent="0.3">
      <c r="A177">
        <v>126</v>
      </c>
      <c r="B177" t="s">
        <v>599</v>
      </c>
      <c r="C177" t="s">
        <v>600</v>
      </c>
      <c r="D177" t="s">
        <v>601</v>
      </c>
      <c r="E177" t="s">
        <v>36</v>
      </c>
      <c r="F177">
        <v>59.5</v>
      </c>
      <c r="G177" t="s">
        <v>123</v>
      </c>
      <c r="H177" t="s">
        <v>23</v>
      </c>
      <c r="I177" t="s">
        <v>13</v>
      </c>
      <c r="J177" t="s">
        <v>38</v>
      </c>
      <c r="K177" t="s">
        <v>10</v>
      </c>
      <c r="L177" t="s">
        <v>271</v>
      </c>
      <c r="M177">
        <v>171</v>
      </c>
      <c r="N177" t="s">
        <v>4</v>
      </c>
      <c r="O177" t="s">
        <v>40</v>
      </c>
      <c r="P177">
        <v>20</v>
      </c>
      <c r="S177" s="4">
        <v>99993.11</v>
      </c>
    </row>
    <row r="178" spans="1:19" x14ac:dyDescent="0.3">
      <c r="A178">
        <v>7</v>
      </c>
      <c r="B178" t="s">
        <v>602</v>
      </c>
      <c r="C178" t="s">
        <v>603</v>
      </c>
      <c r="D178" t="s">
        <v>604</v>
      </c>
      <c r="E178" t="s">
        <v>36</v>
      </c>
      <c r="F178">
        <v>59.5</v>
      </c>
      <c r="G178" t="s">
        <v>37</v>
      </c>
      <c r="H178" t="s">
        <v>23</v>
      </c>
      <c r="I178" t="s">
        <v>14</v>
      </c>
      <c r="J178" t="s">
        <v>38</v>
      </c>
      <c r="K178" t="s">
        <v>10</v>
      </c>
      <c r="L178" t="s">
        <v>271</v>
      </c>
      <c r="M178">
        <v>7</v>
      </c>
      <c r="N178" t="s">
        <v>3</v>
      </c>
      <c r="O178" t="s">
        <v>51</v>
      </c>
      <c r="P178">
        <v>4</v>
      </c>
      <c r="S178" s="4">
        <v>100000</v>
      </c>
    </row>
    <row r="179" spans="1:19" x14ac:dyDescent="0.3">
      <c r="A179">
        <v>19</v>
      </c>
      <c r="B179" t="s">
        <v>605</v>
      </c>
      <c r="C179" t="s">
        <v>606</v>
      </c>
      <c r="D179" t="s">
        <v>607</v>
      </c>
      <c r="E179" t="s">
        <v>36</v>
      </c>
      <c r="F179">
        <v>59.5</v>
      </c>
      <c r="G179" t="s">
        <v>123</v>
      </c>
      <c r="H179" t="s">
        <v>23</v>
      </c>
      <c r="I179" t="s">
        <v>13</v>
      </c>
      <c r="J179" t="s">
        <v>303</v>
      </c>
      <c r="K179" t="s">
        <v>11</v>
      </c>
      <c r="L179" t="s">
        <v>271</v>
      </c>
      <c r="M179">
        <v>170</v>
      </c>
      <c r="N179" t="s">
        <v>4</v>
      </c>
      <c r="O179" t="s">
        <v>60</v>
      </c>
      <c r="P179">
        <v>10</v>
      </c>
      <c r="S179" s="4">
        <v>40975.46</v>
      </c>
    </row>
    <row r="180" spans="1:19" x14ac:dyDescent="0.3">
      <c r="A180">
        <v>127</v>
      </c>
      <c r="B180" t="s">
        <v>608</v>
      </c>
      <c r="C180" t="s">
        <v>609</v>
      </c>
      <c r="D180" t="s">
        <v>610</v>
      </c>
      <c r="E180" t="s">
        <v>36</v>
      </c>
      <c r="F180">
        <v>59.4</v>
      </c>
      <c r="G180" t="s">
        <v>123</v>
      </c>
      <c r="H180" t="s">
        <v>23</v>
      </c>
      <c r="I180" t="s">
        <v>13</v>
      </c>
      <c r="J180" t="s">
        <v>38</v>
      </c>
      <c r="K180" t="s">
        <v>10</v>
      </c>
      <c r="L180" t="s">
        <v>39</v>
      </c>
      <c r="M180">
        <v>172</v>
      </c>
      <c r="N180" t="s">
        <v>4</v>
      </c>
      <c r="O180" t="s">
        <v>40</v>
      </c>
      <c r="P180">
        <v>20</v>
      </c>
      <c r="S180" s="4">
        <v>69131.100000000006</v>
      </c>
    </row>
    <row r="181" spans="1:19" x14ac:dyDescent="0.3">
      <c r="A181">
        <v>18</v>
      </c>
      <c r="B181" t="s">
        <v>611</v>
      </c>
      <c r="C181" t="s">
        <v>612</v>
      </c>
      <c r="D181" t="s">
        <v>613</v>
      </c>
      <c r="E181" t="s">
        <v>36</v>
      </c>
      <c r="F181">
        <v>59</v>
      </c>
      <c r="G181" t="s">
        <v>123</v>
      </c>
      <c r="H181" t="s">
        <v>23</v>
      </c>
      <c r="I181" t="s">
        <v>13</v>
      </c>
      <c r="J181" t="s">
        <v>93</v>
      </c>
      <c r="K181" t="s">
        <v>9</v>
      </c>
      <c r="L181" t="s">
        <v>271</v>
      </c>
      <c r="M181">
        <v>174</v>
      </c>
      <c r="N181" t="s">
        <v>4</v>
      </c>
      <c r="O181" t="s">
        <v>94</v>
      </c>
      <c r="P181">
        <v>10</v>
      </c>
      <c r="S181" s="4">
        <v>76700.45</v>
      </c>
    </row>
    <row r="182" spans="1:19" x14ac:dyDescent="0.3">
      <c r="A182">
        <v>128</v>
      </c>
      <c r="B182" t="s">
        <v>614</v>
      </c>
      <c r="C182" t="s">
        <v>615</v>
      </c>
      <c r="D182" t="s">
        <v>616</v>
      </c>
      <c r="E182" t="s">
        <v>36</v>
      </c>
      <c r="F182">
        <v>59</v>
      </c>
      <c r="G182" t="s">
        <v>123</v>
      </c>
      <c r="H182" t="s">
        <v>23</v>
      </c>
      <c r="I182" t="s">
        <v>13</v>
      </c>
      <c r="J182" t="s">
        <v>38</v>
      </c>
      <c r="K182" t="s">
        <v>10</v>
      </c>
      <c r="L182" t="s">
        <v>271</v>
      </c>
      <c r="M182">
        <v>173</v>
      </c>
      <c r="N182" t="s">
        <v>4</v>
      </c>
      <c r="O182" t="s">
        <v>40</v>
      </c>
      <c r="P182">
        <v>20</v>
      </c>
      <c r="S182" s="4">
        <v>62820</v>
      </c>
    </row>
    <row r="183" spans="1:19" x14ac:dyDescent="0.3">
      <c r="A183">
        <v>129</v>
      </c>
      <c r="B183" t="s">
        <v>617</v>
      </c>
      <c r="C183" t="s">
        <v>618</v>
      </c>
      <c r="D183" t="s">
        <v>619</v>
      </c>
      <c r="E183" t="s">
        <v>36</v>
      </c>
      <c r="F183">
        <v>58.8</v>
      </c>
      <c r="G183" t="s">
        <v>123</v>
      </c>
      <c r="H183" t="s">
        <v>23</v>
      </c>
      <c r="I183" t="s">
        <v>13</v>
      </c>
      <c r="J183" t="s">
        <v>38</v>
      </c>
      <c r="K183" t="s">
        <v>10</v>
      </c>
      <c r="L183" t="s">
        <v>39</v>
      </c>
      <c r="M183">
        <v>175</v>
      </c>
      <c r="N183" t="s">
        <v>4</v>
      </c>
      <c r="O183" t="s">
        <v>40</v>
      </c>
      <c r="P183">
        <v>20</v>
      </c>
      <c r="S183" s="4">
        <v>99904</v>
      </c>
    </row>
    <row r="184" spans="1:19" x14ac:dyDescent="0.3">
      <c r="A184">
        <v>130</v>
      </c>
      <c r="B184" t="s">
        <v>620</v>
      </c>
      <c r="C184" t="s">
        <v>621</v>
      </c>
      <c r="D184" t="s">
        <v>622</v>
      </c>
      <c r="E184" t="s">
        <v>44</v>
      </c>
      <c r="F184">
        <v>58.8</v>
      </c>
      <c r="G184" t="s">
        <v>123</v>
      </c>
      <c r="H184" t="s">
        <v>23</v>
      </c>
      <c r="I184" t="s">
        <v>13</v>
      </c>
      <c r="J184" t="s">
        <v>38</v>
      </c>
      <c r="K184" t="s">
        <v>10</v>
      </c>
      <c r="L184" t="s">
        <v>59</v>
      </c>
      <c r="M184">
        <v>176</v>
      </c>
      <c r="N184" t="s">
        <v>4</v>
      </c>
      <c r="O184" t="s">
        <v>40</v>
      </c>
      <c r="P184">
        <v>20</v>
      </c>
      <c r="S184" s="4">
        <v>99994</v>
      </c>
    </row>
    <row r="185" spans="1:19" x14ac:dyDescent="0.3">
      <c r="A185">
        <v>131</v>
      </c>
      <c r="B185" t="s">
        <v>623</v>
      </c>
      <c r="C185" t="s">
        <v>624</v>
      </c>
      <c r="D185" t="s">
        <v>625</v>
      </c>
      <c r="E185" t="s">
        <v>36</v>
      </c>
      <c r="F185">
        <v>58.8</v>
      </c>
      <c r="G185" t="s">
        <v>123</v>
      </c>
      <c r="H185" t="s">
        <v>23</v>
      </c>
      <c r="I185" t="s">
        <v>13</v>
      </c>
      <c r="J185" t="s">
        <v>38</v>
      </c>
      <c r="K185" t="s">
        <v>10</v>
      </c>
      <c r="L185" t="s">
        <v>39</v>
      </c>
      <c r="M185">
        <v>177</v>
      </c>
      <c r="N185" t="s">
        <v>4</v>
      </c>
      <c r="O185" t="s">
        <v>40</v>
      </c>
      <c r="P185">
        <v>20</v>
      </c>
      <c r="S185" s="4">
        <v>41844</v>
      </c>
    </row>
    <row r="186" spans="1:19" x14ac:dyDescent="0.3">
      <c r="A186">
        <v>19</v>
      </c>
      <c r="B186" t="s">
        <v>626</v>
      </c>
      <c r="C186" t="s">
        <v>627</v>
      </c>
      <c r="D186" t="s">
        <v>628</v>
      </c>
      <c r="E186" t="s">
        <v>36</v>
      </c>
      <c r="F186">
        <v>58.5</v>
      </c>
      <c r="G186" t="s">
        <v>123</v>
      </c>
      <c r="H186" t="s">
        <v>23</v>
      </c>
      <c r="I186" t="s">
        <v>13</v>
      </c>
      <c r="J186" t="s">
        <v>435</v>
      </c>
      <c r="K186" t="s">
        <v>9</v>
      </c>
      <c r="L186" t="s">
        <v>271</v>
      </c>
      <c r="M186">
        <v>178</v>
      </c>
      <c r="N186" t="s">
        <v>4</v>
      </c>
      <c r="O186" t="s">
        <v>94</v>
      </c>
      <c r="P186">
        <v>10</v>
      </c>
      <c r="S186" s="4">
        <v>100000</v>
      </c>
    </row>
    <row r="187" spans="1:19" x14ac:dyDescent="0.3">
      <c r="A187">
        <v>132</v>
      </c>
      <c r="B187" t="s">
        <v>629</v>
      </c>
      <c r="C187" t="s">
        <v>630</v>
      </c>
      <c r="D187" t="s">
        <v>631</v>
      </c>
      <c r="E187" t="s">
        <v>36</v>
      </c>
      <c r="F187">
        <v>58.2</v>
      </c>
      <c r="G187" t="s">
        <v>123</v>
      </c>
      <c r="H187" t="s">
        <v>23</v>
      </c>
      <c r="I187" t="s">
        <v>13</v>
      </c>
      <c r="J187" t="s">
        <v>38</v>
      </c>
      <c r="K187" t="s">
        <v>10</v>
      </c>
      <c r="L187" t="s">
        <v>39</v>
      </c>
      <c r="M187">
        <v>179</v>
      </c>
      <c r="N187" t="s">
        <v>4</v>
      </c>
      <c r="O187" t="s">
        <v>40</v>
      </c>
      <c r="P187">
        <v>20</v>
      </c>
      <c r="S187" s="4">
        <v>94676</v>
      </c>
    </row>
    <row r="188" spans="1:19" x14ac:dyDescent="0.3">
      <c r="A188">
        <v>133</v>
      </c>
      <c r="B188" t="s">
        <v>632</v>
      </c>
      <c r="C188" t="s">
        <v>633</v>
      </c>
      <c r="D188" t="s">
        <v>634</v>
      </c>
      <c r="E188" t="s">
        <v>36</v>
      </c>
      <c r="F188">
        <v>58.2</v>
      </c>
      <c r="G188" t="s">
        <v>123</v>
      </c>
      <c r="H188" t="s">
        <v>23</v>
      </c>
      <c r="I188" t="s">
        <v>13</v>
      </c>
      <c r="J188" t="s">
        <v>74</v>
      </c>
      <c r="K188" t="s">
        <v>10</v>
      </c>
      <c r="L188" t="s">
        <v>39</v>
      </c>
      <c r="M188">
        <v>181</v>
      </c>
      <c r="N188" t="s">
        <v>4</v>
      </c>
      <c r="O188" t="s">
        <v>40</v>
      </c>
      <c r="P188">
        <v>20</v>
      </c>
      <c r="S188" s="4">
        <v>99997.14</v>
      </c>
    </row>
    <row r="189" spans="1:19" x14ac:dyDescent="0.3">
      <c r="A189">
        <v>20</v>
      </c>
      <c r="B189" t="s">
        <v>635</v>
      </c>
      <c r="C189" t="s">
        <v>636</v>
      </c>
      <c r="D189" t="s">
        <v>637</v>
      </c>
      <c r="E189" t="s">
        <v>36</v>
      </c>
      <c r="F189">
        <v>58.2</v>
      </c>
      <c r="G189" t="s">
        <v>123</v>
      </c>
      <c r="H189" t="s">
        <v>23</v>
      </c>
      <c r="I189" t="s">
        <v>13</v>
      </c>
      <c r="J189" t="s">
        <v>638</v>
      </c>
      <c r="K189" t="s">
        <v>11</v>
      </c>
      <c r="L189" t="s">
        <v>39</v>
      </c>
      <c r="M189">
        <v>180</v>
      </c>
      <c r="N189" t="s">
        <v>4</v>
      </c>
      <c r="O189" t="s">
        <v>60</v>
      </c>
      <c r="P189">
        <v>10</v>
      </c>
      <c r="S189" s="4">
        <v>74150</v>
      </c>
    </row>
    <row r="190" spans="1:19" x14ac:dyDescent="0.3">
      <c r="A190">
        <v>20</v>
      </c>
      <c r="B190" t="s">
        <v>639</v>
      </c>
      <c r="C190" t="s">
        <v>640</v>
      </c>
      <c r="D190" t="s">
        <v>641</v>
      </c>
      <c r="E190" t="s">
        <v>36</v>
      </c>
      <c r="F190">
        <v>58</v>
      </c>
      <c r="G190" t="s">
        <v>123</v>
      </c>
      <c r="H190" t="s">
        <v>23</v>
      </c>
      <c r="I190" t="s">
        <v>13</v>
      </c>
      <c r="J190" t="s">
        <v>109</v>
      </c>
      <c r="K190" t="s">
        <v>9</v>
      </c>
      <c r="L190" t="s">
        <v>271</v>
      </c>
      <c r="M190">
        <v>182</v>
      </c>
      <c r="N190" t="s">
        <v>4</v>
      </c>
      <c r="O190" t="s">
        <v>94</v>
      </c>
      <c r="P190">
        <v>10</v>
      </c>
      <c r="S190" s="4">
        <v>100000</v>
      </c>
    </row>
    <row r="191" spans="1:19" x14ac:dyDescent="0.3">
      <c r="A191">
        <v>134</v>
      </c>
      <c r="B191" t="s">
        <v>642</v>
      </c>
      <c r="C191" t="s">
        <v>643</v>
      </c>
      <c r="D191" t="s">
        <v>644</v>
      </c>
      <c r="E191" t="s">
        <v>36</v>
      </c>
      <c r="F191">
        <v>57</v>
      </c>
      <c r="G191" t="s">
        <v>123</v>
      </c>
      <c r="H191" t="s">
        <v>23</v>
      </c>
      <c r="I191" t="s">
        <v>13</v>
      </c>
      <c r="J191" t="s">
        <v>38</v>
      </c>
      <c r="K191" t="s">
        <v>10</v>
      </c>
      <c r="L191" t="s">
        <v>271</v>
      </c>
      <c r="M191">
        <v>183</v>
      </c>
      <c r="N191" t="s">
        <v>4</v>
      </c>
      <c r="O191" t="s">
        <v>40</v>
      </c>
      <c r="P191">
        <v>20</v>
      </c>
      <c r="S191" s="4">
        <v>80568.53</v>
      </c>
    </row>
    <row r="192" spans="1:19" x14ac:dyDescent="0.3">
      <c r="A192">
        <v>135</v>
      </c>
      <c r="B192" t="s">
        <v>645</v>
      </c>
      <c r="C192" t="s">
        <v>646</v>
      </c>
      <c r="D192" t="s">
        <v>647</v>
      </c>
      <c r="E192" t="s">
        <v>36</v>
      </c>
      <c r="F192">
        <v>57</v>
      </c>
      <c r="G192" t="s">
        <v>123</v>
      </c>
      <c r="H192" t="s">
        <v>23</v>
      </c>
      <c r="I192" t="s">
        <v>13</v>
      </c>
      <c r="J192" t="s">
        <v>38</v>
      </c>
      <c r="K192" t="s">
        <v>10</v>
      </c>
      <c r="L192" t="s">
        <v>271</v>
      </c>
      <c r="M192">
        <v>184</v>
      </c>
      <c r="N192" t="s">
        <v>4</v>
      </c>
      <c r="O192" t="s">
        <v>40</v>
      </c>
      <c r="P192">
        <v>20</v>
      </c>
      <c r="S192" s="4">
        <v>99890.98</v>
      </c>
    </row>
    <row r="193" spans="1:19" x14ac:dyDescent="0.3">
      <c r="A193">
        <v>136</v>
      </c>
      <c r="B193" t="s">
        <v>648</v>
      </c>
      <c r="C193" t="s">
        <v>649</v>
      </c>
      <c r="D193" t="s">
        <v>650</v>
      </c>
      <c r="E193" t="s">
        <v>36</v>
      </c>
      <c r="F193">
        <v>57</v>
      </c>
      <c r="G193" t="s">
        <v>123</v>
      </c>
      <c r="H193" t="s">
        <v>23</v>
      </c>
      <c r="I193" t="s">
        <v>13</v>
      </c>
      <c r="J193" t="s">
        <v>38</v>
      </c>
      <c r="K193" t="s">
        <v>10</v>
      </c>
      <c r="L193" t="s">
        <v>271</v>
      </c>
      <c r="M193">
        <v>186</v>
      </c>
      <c r="N193" t="s">
        <v>4</v>
      </c>
      <c r="O193" t="s">
        <v>40</v>
      </c>
      <c r="P193">
        <v>20</v>
      </c>
      <c r="S193" s="4">
        <v>100000</v>
      </c>
    </row>
    <row r="194" spans="1:19" x14ac:dyDescent="0.3">
      <c r="A194">
        <v>137</v>
      </c>
      <c r="B194" t="s">
        <v>651</v>
      </c>
      <c r="C194" t="s">
        <v>652</v>
      </c>
      <c r="D194" t="s">
        <v>653</v>
      </c>
      <c r="E194" t="s">
        <v>36</v>
      </c>
      <c r="F194">
        <v>57</v>
      </c>
      <c r="G194" t="s">
        <v>123</v>
      </c>
      <c r="H194" t="s">
        <v>23</v>
      </c>
      <c r="I194" t="s">
        <v>13</v>
      </c>
      <c r="J194" t="s">
        <v>38</v>
      </c>
      <c r="K194" t="s">
        <v>10</v>
      </c>
      <c r="L194" t="s">
        <v>39</v>
      </c>
      <c r="M194">
        <v>187</v>
      </c>
      <c r="N194" t="s">
        <v>4</v>
      </c>
      <c r="O194" t="s">
        <v>40</v>
      </c>
      <c r="P194">
        <v>20</v>
      </c>
      <c r="S194" s="4">
        <v>66350</v>
      </c>
    </row>
    <row r="195" spans="1:19" x14ac:dyDescent="0.3">
      <c r="A195">
        <v>138</v>
      </c>
      <c r="B195" t="s">
        <v>654</v>
      </c>
      <c r="C195" t="s">
        <v>655</v>
      </c>
      <c r="D195" t="s">
        <v>656</v>
      </c>
      <c r="E195" t="s">
        <v>36</v>
      </c>
      <c r="F195">
        <v>57</v>
      </c>
      <c r="G195" t="s">
        <v>123</v>
      </c>
      <c r="H195" t="s">
        <v>23</v>
      </c>
      <c r="I195" t="s">
        <v>13</v>
      </c>
      <c r="J195" t="s">
        <v>38</v>
      </c>
      <c r="K195" t="s">
        <v>10</v>
      </c>
      <c r="L195" t="s">
        <v>39</v>
      </c>
      <c r="M195">
        <v>188</v>
      </c>
      <c r="N195" t="s">
        <v>4</v>
      </c>
      <c r="O195" t="s">
        <v>40</v>
      </c>
      <c r="P195">
        <v>20</v>
      </c>
      <c r="S195" s="4">
        <v>99549.8</v>
      </c>
    </row>
    <row r="196" spans="1:19" x14ac:dyDescent="0.3">
      <c r="A196">
        <v>21</v>
      </c>
      <c r="B196" t="s">
        <v>657</v>
      </c>
      <c r="C196" t="s">
        <v>658</v>
      </c>
      <c r="D196" t="s">
        <v>659</v>
      </c>
      <c r="E196" t="s">
        <v>36</v>
      </c>
      <c r="F196">
        <v>57</v>
      </c>
      <c r="G196" t="s">
        <v>123</v>
      </c>
      <c r="H196" t="s">
        <v>23</v>
      </c>
      <c r="I196" t="s">
        <v>13</v>
      </c>
      <c r="J196" t="s">
        <v>335</v>
      </c>
      <c r="K196" t="s">
        <v>11</v>
      </c>
      <c r="L196" t="s">
        <v>39</v>
      </c>
      <c r="M196">
        <v>185</v>
      </c>
      <c r="N196" t="s">
        <v>4</v>
      </c>
      <c r="O196" t="s">
        <v>60</v>
      </c>
      <c r="P196">
        <v>10</v>
      </c>
      <c r="S196" s="4">
        <v>99416.34</v>
      </c>
    </row>
    <row r="197" spans="1:19" x14ac:dyDescent="0.3">
      <c r="A197">
        <v>139</v>
      </c>
      <c r="B197" t="s">
        <v>660</v>
      </c>
      <c r="C197" t="s">
        <v>661</v>
      </c>
      <c r="D197" t="s">
        <v>662</v>
      </c>
      <c r="E197" t="s">
        <v>36</v>
      </c>
      <c r="F197">
        <v>56.5</v>
      </c>
      <c r="G197" t="s">
        <v>123</v>
      </c>
      <c r="H197" t="s">
        <v>23</v>
      </c>
      <c r="I197" t="s">
        <v>13</v>
      </c>
      <c r="J197" t="s">
        <v>38</v>
      </c>
      <c r="K197" t="s">
        <v>10</v>
      </c>
      <c r="L197" t="s">
        <v>271</v>
      </c>
      <c r="M197">
        <v>190</v>
      </c>
      <c r="N197" t="s">
        <v>4</v>
      </c>
      <c r="O197" t="s">
        <v>40</v>
      </c>
      <c r="P197">
        <v>20</v>
      </c>
      <c r="S197" s="4">
        <v>94871.59</v>
      </c>
    </row>
    <row r="198" spans="1:19" x14ac:dyDescent="0.3">
      <c r="A198">
        <v>140</v>
      </c>
      <c r="B198" t="s">
        <v>663</v>
      </c>
      <c r="C198" t="s">
        <v>664</v>
      </c>
      <c r="D198" t="s">
        <v>665</v>
      </c>
      <c r="E198" t="s">
        <v>36</v>
      </c>
      <c r="F198">
        <v>56.5</v>
      </c>
      <c r="G198" t="s">
        <v>123</v>
      </c>
      <c r="H198" t="s">
        <v>23</v>
      </c>
      <c r="I198" t="s">
        <v>13</v>
      </c>
      <c r="J198" t="s">
        <v>38</v>
      </c>
      <c r="K198" t="s">
        <v>10</v>
      </c>
      <c r="L198" t="s">
        <v>271</v>
      </c>
      <c r="M198">
        <v>192</v>
      </c>
      <c r="N198" t="s">
        <v>4</v>
      </c>
      <c r="O198" t="s">
        <v>40</v>
      </c>
      <c r="P198">
        <v>20</v>
      </c>
      <c r="S198" s="4">
        <v>99945.86</v>
      </c>
    </row>
    <row r="199" spans="1:19" x14ac:dyDescent="0.3">
      <c r="A199">
        <v>10</v>
      </c>
      <c r="B199" t="s">
        <v>666</v>
      </c>
      <c r="C199" t="s">
        <v>667</v>
      </c>
      <c r="D199" t="s">
        <v>668</v>
      </c>
      <c r="E199" t="s">
        <v>36</v>
      </c>
      <c r="F199">
        <v>56.5</v>
      </c>
      <c r="G199" t="s">
        <v>37</v>
      </c>
      <c r="H199" t="s">
        <v>23</v>
      </c>
      <c r="I199" t="s">
        <v>13</v>
      </c>
      <c r="J199" t="s">
        <v>203</v>
      </c>
      <c r="K199" t="s">
        <v>12</v>
      </c>
      <c r="L199" t="s">
        <v>271</v>
      </c>
      <c r="M199">
        <v>189</v>
      </c>
      <c r="N199" t="s">
        <v>4</v>
      </c>
      <c r="O199" t="s">
        <v>105</v>
      </c>
      <c r="P199">
        <v>10</v>
      </c>
      <c r="S199" s="4">
        <v>74148</v>
      </c>
    </row>
    <row r="200" spans="1:19" x14ac:dyDescent="0.3">
      <c r="A200">
        <v>11</v>
      </c>
      <c r="B200" t="s">
        <v>669</v>
      </c>
      <c r="C200" t="s">
        <v>670</v>
      </c>
      <c r="D200" t="s">
        <v>671</v>
      </c>
      <c r="E200" t="s">
        <v>36</v>
      </c>
      <c r="F200">
        <v>56.5</v>
      </c>
      <c r="G200" t="s">
        <v>37</v>
      </c>
      <c r="H200" t="s">
        <v>23</v>
      </c>
      <c r="I200" t="s">
        <v>13</v>
      </c>
      <c r="J200" t="s">
        <v>672</v>
      </c>
      <c r="K200" t="s">
        <v>12</v>
      </c>
      <c r="L200" t="s">
        <v>271</v>
      </c>
      <c r="M200">
        <v>191</v>
      </c>
      <c r="N200" t="s">
        <v>4</v>
      </c>
      <c r="O200" t="s">
        <v>105</v>
      </c>
      <c r="P200">
        <v>10</v>
      </c>
      <c r="S200" s="4">
        <v>97100</v>
      </c>
    </row>
    <row r="201" spans="1:19" x14ac:dyDescent="0.3">
      <c r="A201">
        <v>141</v>
      </c>
      <c r="B201" t="s">
        <v>673</v>
      </c>
      <c r="C201" t="s">
        <v>674</v>
      </c>
      <c r="D201" t="s">
        <v>675</v>
      </c>
      <c r="E201" t="s">
        <v>44</v>
      </c>
      <c r="F201">
        <v>56.4</v>
      </c>
      <c r="G201" t="s">
        <v>123</v>
      </c>
      <c r="H201" t="s">
        <v>23</v>
      </c>
      <c r="I201" t="s">
        <v>13</v>
      </c>
      <c r="J201" t="s">
        <v>38</v>
      </c>
      <c r="K201" t="s">
        <v>10</v>
      </c>
      <c r="L201" t="s">
        <v>59</v>
      </c>
      <c r="M201">
        <v>193</v>
      </c>
      <c r="N201" t="s">
        <v>4</v>
      </c>
      <c r="O201" t="s">
        <v>40</v>
      </c>
      <c r="P201">
        <v>20</v>
      </c>
      <c r="S201" s="4">
        <v>62742.43</v>
      </c>
    </row>
    <row r="202" spans="1:19" x14ac:dyDescent="0.3">
      <c r="A202">
        <v>142</v>
      </c>
      <c r="B202" t="s">
        <v>676</v>
      </c>
      <c r="C202" t="s">
        <v>677</v>
      </c>
      <c r="D202" t="s">
        <v>678</v>
      </c>
      <c r="E202" t="s">
        <v>36</v>
      </c>
      <c r="F202">
        <v>56.4</v>
      </c>
      <c r="G202" t="s">
        <v>123</v>
      </c>
      <c r="H202" t="s">
        <v>23</v>
      </c>
      <c r="I202" t="s">
        <v>13</v>
      </c>
      <c r="J202" t="s">
        <v>38</v>
      </c>
      <c r="K202" t="s">
        <v>10</v>
      </c>
      <c r="L202" t="s">
        <v>59</v>
      </c>
      <c r="M202">
        <v>194</v>
      </c>
      <c r="N202" t="s">
        <v>4</v>
      </c>
      <c r="O202" t="s">
        <v>40</v>
      </c>
      <c r="P202">
        <v>20</v>
      </c>
      <c r="S202" s="4">
        <v>52447</v>
      </c>
    </row>
    <row r="203" spans="1:19" x14ac:dyDescent="0.3">
      <c r="A203">
        <v>21</v>
      </c>
      <c r="B203" t="s">
        <v>679</v>
      </c>
      <c r="C203" t="s">
        <v>680</v>
      </c>
      <c r="D203" t="s">
        <v>681</v>
      </c>
      <c r="E203" t="s">
        <v>36</v>
      </c>
      <c r="F203">
        <v>56</v>
      </c>
      <c r="G203" t="s">
        <v>123</v>
      </c>
      <c r="H203" t="s">
        <v>23</v>
      </c>
      <c r="I203" t="s">
        <v>13</v>
      </c>
      <c r="J203" t="s">
        <v>93</v>
      </c>
      <c r="K203" t="s">
        <v>9</v>
      </c>
      <c r="L203" t="s">
        <v>271</v>
      </c>
      <c r="M203">
        <v>195</v>
      </c>
      <c r="N203" t="s">
        <v>4</v>
      </c>
      <c r="O203" t="s">
        <v>94</v>
      </c>
      <c r="P203">
        <v>10</v>
      </c>
      <c r="S203" s="4">
        <v>57499.7</v>
      </c>
    </row>
    <row r="204" spans="1:19" x14ac:dyDescent="0.3">
      <c r="A204">
        <v>22</v>
      </c>
      <c r="B204" t="s">
        <v>682</v>
      </c>
      <c r="C204" t="s">
        <v>683</v>
      </c>
      <c r="D204" t="s">
        <v>684</v>
      </c>
      <c r="E204" t="s">
        <v>36</v>
      </c>
      <c r="F204">
        <v>56</v>
      </c>
      <c r="G204" t="s">
        <v>123</v>
      </c>
      <c r="H204" t="s">
        <v>23</v>
      </c>
      <c r="I204" t="s">
        <v>13</v>
      </c>
      <c r="J204" t="s">
        <v>160</v>
      </c>
      <c r="K204" t="s">
        <v>9</v>
      </c>
      <c r="L204" t="s">
        <v>271</v>
      </c>
      <c r="M204">
        <v>197</v>
      </c>
      <c r="N204" t="s">
        <v>4</v>
      </c>
      <c r="O204" t="s">
        <v>94</v>
      </c>
      <c r="P204">
        <v>10</v>
      </c>
      <c r="S204" s="4">
        <v>98330</v>
      </c>
    </row>
    <row r="205" spans="1:19" x14ac:dyDescent="0.3">
      <c r="A205">
        <v>143</v>
      </c>
      <c r="B205" t="s">
        <v>685</v>
      </c>
      <c r="C205" t="s">
        <v>686</v>
      </c>
      <c r="D205" t="s">
        <v>687</v>
      </c>
      <c r="E205" t="s">
        <v>36</v>
      </c>
      <c r="F205">
        <v>56</v>
      </c>
      <c r="G205" t="s">
        <v>123</v>
      </c>
      <c r="H205" t="s">
        <v>23</v>
      </c>
      <c r="I205" t="s">
        <v>13</v>
      </c>
      <c r="J205" t="s">
        <v>38</v>
      </c>
      <c r="K205" t="s">
        <v>10</v>
      </c>
      <c r="L205" t="s">
        <v>271</v>
      </c>
      <c r="M205">
        <v>196</v>
      </c>
      <c r="N205" t="s">
        <v>4</v>
      </c>
      <c r="O205" t="s">
        <v>40</v>
      </c>
      <c r="P205">
        <v>20</v>
      </c>
      <c r="S205" s="4">
        <v>100000</v>
      </c>
    </row>
    <row r="206" spans="1:19" x14ac:dyDescent="0.3">
      <c r="A206">
        <v>144</v>
      </c>
      <c r="B206" t="s">
        <v>688</v>
      </c>
      <c r="C206" t="s">
        <v>689</v>
      </c>
      <c r="D206" t="s">
        <v>690</v>
      </c>
      <c r="E206" t="s">
        <v>36</v>
      </c>
      <c r="F206">
        <v>56</v>
      </c>
      <c r="G206" t="s">
        <v>123</v>
      </c>
      <c r="H206" t="s">
        <v>23</v>
      </c>
      <c r="I206" t="s">
        <v>13</v>
      </c>
      <c r="J206" t="s">
        <v>67</v>
      </c>
      <c r="K206" t="s">
        <v>10</v>
      </c>
      <c r="L206" t="s">
        <v>271</v>
      </c>
      <c r="M206">
        <v>198</v>
      </c>
      <c r="N206" t="s">
        <v>4</v>
      </c>
      <c r="O206" t="s">
        <v>40</v>
      </c>
      <c r="P206">
        <v>20</v>
      </c>
      <c r="S206" s="4">
        <v>57253.33</v>
      </c>
    </row>
    <row r="207" spans="1:19" x14ac:dyDescent="0.3">
      <c r="A207">
        <v>145</v>
      </c>
      <c r="B207" t="s">
        <v>691</v>
      </c>
      <c r="C207" t="s">
        <v>692</v>
      </c>
      <c r="D207" t="s">
        <v>693</v>
      </c>
      <c r="E207" t="s">
        <v>36</v>
      </c>
      <c r="F207">
        <v>56</v>
      </c>
      <c r="G207" t="s">
        <v>123</v>
      </c>
      <c r="H207" t="s">
        <v>23</v>
      </c>
      <c r="I207" t="s">
        <v>13</v>
      </c>
      <c r="J207" t="s">
        <v>38</v>
      </c>
      <c r="K207" t="s">
        <v>10</v>
      </c>
      <c r="L207" t="s">
        <v>271</v>
      </c>
      <c r="M207">
        <v>199</v>
      </c>
      <c r="N207" t="s">
        <v>4</v>
      </c>
      <c r="O207" t="s">
        <v>40</v>
      </c>
      <c r="P207">
        <v>20</v>
      </c>
      <c r="S207" s="4">
        <v>77500</v>
      </c>
    </row>
    <row r="208" spans="1:19" x14ac:dyDescent="0.3">
      <c r="A208">
        <v>146</v>
      </c>
      <c r="B208" t="s">
        <v>694</v>
      </c>
      <c r="C208" t="s">
        <v>695</v>
      </c>
      <c r="D208" t="s">
        <v>696</v>
      </c>
      <c r="E208" t="s">
        <v>44</v>
      </c>
      <c r="F208">
        <v>55.8</v>
      </c>
      <c r="G208" t="s">
        <v>123</v>
      </c>
      <c r="H208" t="s">
        <v>23</v>
      </c>
      <c r="I208" t="s">
        <v>13</v>
      </c>
      <c r="J208" t="s">
        <v>38</v>
      </c>
      <c r="K208" t="s">
        <v>10</v>
      </c>
      <c r="L208" t="s">
        <v>39</v>
      </c>
      <c r="M208">
        <v>200</v>
      </c>
      <c r="N208" t="s">
        <v>4</v>
      </c>
      <c r="O208" t="s">
        <v>40</v>
      </c>
      <c r="P208">
        <v>20</v>
      </c>
      <c r="S208" s="4">
        <v>100000</v>
      </c>
    </row>
    <row r="209" spans="1:19" x14ac:dyDescent="0.3">
      <c r="A209">
        <v>147</v>
      </c>
      <c r="B209" t="s">
        <v>697</v>
      </c>
      <c r="C209" t="s">
        <v>698</v>
      </c>
      <c r="D209" t="s">
        <v>699</v>
      </c>
      <c r="E209" t="s">
        <v>36</v>
      </c>
      <c r="F209">
        <v>55.8</v>
      </c>
      <c r="G209" t="s">
        <v>123</v>
      </c>
      <c r="H209" t="s">
        <v>23</v>
      </c>
      <c r="I209" t="s">
        <v>13</v>
      </c>
      <c r="J209" t="s">
        <v>38</v>
      </c>
      <c r="K209" t="s">
        <v>10</v>
      </c>
      <c r="L209" t="s">
        <v>39</v>
      </c>
      <c r="M209">
        <v>201</v>
      </c>
      <c r="N209" t="s">
        <v>4</v>
      </c>
      <c r="O209" t="s">
        <v>40</v>
      </c>
      <c r="P209">
        <v>20</v>
      </c>
      <c r="S209" s="4">
        <v>99986.82</v>
      </c>
    </row>
    <row r="210" spans="1:19" x14ac:dyDescent="0.3">
      <c r="A210">
        <v>148</v>
      </c>
      <c r="B210" t="s">
        <v>700</v>
      </c>
      <c r="C210" t="s">
        <v>701</v>
      </c>
      <c r="D210" t="s">
        <v>702</v>
      </c>
      <c r="E210" t="s">
        <v>36</v>
      </c>
      <c r="F210">
        <v>55.65</v>
      </c>
      <c r="G210" t="s">
        <v>123</v>
      </c>
      <c r="H210" t="s">
        <v>23</v>
      </c>
      <c r="I210" t="s">
        <v>13</v>
      </c>
      <c r="J210" t="s">
        <v>38</v>
      </c>
      <c r="K210" t="s">
        <v>10</v>
      </c>
      <c r="L210" t="s">
        <v>247</v>
      </c>
      <c r="M210">
        <v>202</v>
      </c>
      <c r="N210" t="s">
        <v>4</v>
      </c>
      <c r="O210" t="s">
        <v>40</v>
      </c>
      <c r="P210">
        <v>20</v>
      </c>
      <c r="S210" s="4">
        <v>129950</v>
      </c>
    </row>
    <row r="211" spans="1:19" x14ac:dyDescent="0.3">
      <c r="A211">
        <v>149</v>
      </c>
      <c r="B211" t="s">
        <v>703</v>
      </c>
      <c r="C211" t="s">
        <v>704</v>
      </c>
      <c r="D211" t="s">
        <v>705</v>
      </c>
      <c r="E211" t="s">
        <v>36</v>
      </c>
      <c r="F211">
        <v>55.125</v>
      </c>
      <c r="G211" t="s">
        <v>123</v>
      </c>
      <c r="H211" t="s">
        <v>23</v>
      </c>
      <c r="I211" t="s">
        <v>13</v>
      </c>
      <c r="J211" t="s">
        <v>38</v>
      </c>
      <c r="K211" t="s">
        <v>10</v>
      </c>
      <c r="L211" t="s">
        <v>247</v>
      </c>
      <c r="M211">
        <v>203</v>
      </c>
      <c r="N211" t="s">
        <v>4</v>
      </c>
      <c r="O211" t="s">
        <v>40</v>
      </c>
      <c r="P211">
        <v>20</v>
      </c>
      <c r="S211" s="4">
        <v>100000</v>
      </c>
    </row>
    <row r="212" spans="1:19" x14ac:dyDescent="0.3">
      <c r="A212">
        <v>23</v>
      </c>
      <c r="B212" t="s">
        <v>706</v>
      </c>
      <c r="C212" t="s">
        <v>707</v>
      </c>
      <c r="D212" t="s">
        <v>708</v>
      </c>
      <c r="E212" t="s">
        <v>36</v>
      </c>
      <c r="F212">
        <v>55</v>
      </c>
      <c r="G212" t="s">
        <v>123</v>
      </c>
      <c r="H212" t="s">
        <v>23</v>
      </c>
      <c r="I212" t="s">
        <v>13</v>
      </c>
      <c r="J212" t="s">
        <v>93</v>
      </c>
      <c r="K212" t="s">
        <v>9</v>
      </c>
      <c r="L212" t="s">
        <v>271</v>
      </c>
      <c r="M212">
        <v>205</v>
      </c>
      <c r="N212" t="s">
        <v>4</v>
      </c>
      <c r="O212" t="s">
        <v>94</v>
      </c>
      <c r="P212">
        <v>10</v>
      </c>
      <c r="S212" s="4">
        <v>100000</v>
      </c>
    </row>
    <row r="213" spans="1:19" x14ac:dyDescent="0.3">
      <c r="A213">
        <v>150</v>
      </c>
      <c r="B213" t="s">
        <v>709</v>
      </c>
      <c r="C213" t="s">
        <v>710</v>
      </c>
      <c r="D213" t="s">
        <v>711</v>
      </c>
      <c r="E213" t="s">
        <v>36</v>
      </c>
      <c r="F213">
        <v>55</v>
      </c>
      <c r="G213" t="s">
        <v>123</v>
      </c>
      <c r="H213" t="s">
        <v>23</v>
      </c>
      <c r="I213" t="s">
        <v>13</v>
      </c>
      <c r="J213" t="s">
        <v>38</v>
      </c>
      <c r="K213" t="s">
        <v>10</v>
      </c>
      <c r="L213" t="s">
        <v>271</v>
      </c>
      <c r="M213">
        <v>204</v>
      </c>
      <c r="N213" t="s">
        <v>4</v>
      </c>
      <c r="O213" t="s">
        <v>40</v>
      </c>
      <c r="P213">
        <v>20</v>
      </c>
      <c r="S213" s="4">
        <v>99799</v>
      </c>
    </row>
    <row r="214" spans="1:19" x14ac:dyDescent="0.3">
      <c r="A214">
        <v>151</v>
      </c>
      <c r="B214" t="s">
        <v>712</v>
      </c>
      <c r="C214" t="s">
        <v>713</v>
      </c>
      <c r="D214" t="s">
        <v>714</v>
      </c>
      <c r="E214" t="s">
        <v>36</v>
      </c>
      <c r="F214">
        <v>54.6</v>
      </c>
      <c r="G214" t="s">
        <v>123</v>
      </c>
      <c r="H214" t="s">
        <v>23</v>
      </c>
      <c r="I214" t="s">
        <v>13</v>
      </c>
      <c r="J214" t="s">
        <v>38</v>
      </c>
      <c r="K214" t="s">
        <v>10</v>
      </c>
      <c r="L214" t="s">
        <v>59</v>
      </c>
      <c r="M214">
        <v>206</v>
      </c>
      <c r="N214" t="s">
        <v>4</v>
      </c>
      <c r="O214" t="s">
        <v>40</v>
      </c>
      <c r="P214">
        <v>20</v>
      </c>
      <c r="S214" s="4">
        <v>96295</v>
      </c>
    </row>
    <row r="215" spans="1:19" x14ac:dyDescent="0.3">
      <c r="A215">
        <v>152</v>
      </c>
      <c r="B215" t="s">
        <v>715</v>
      </c>
      <c r="C215" t="s">
        <v>716</v>
      </c>
      <c r="D215" t="s">
        <v>717</v>
      </c>
      <c r="E215" t="s">
        <v>36</v>
      </c>
      <c r="F215">
        <v>54.6</v>
      </c>
      <c r="G215" t="s">
        <v>123</v>
      </c>
      <c r="H215" t="s">
        <v>23</v>
      </c>
      <c r="I215" t="s">
        <v>13</v>
      </c>
      <c r="J215" t="s">
        <v>38</v>
      </c>
      <c r="K215" t="s">
        <v>10</v>
      </c>
      <c r="L215" t="s">
        <v>39</v>
      </c>
      <c r="M215">
        <v>207</v>
      </c>
      <c r="N215" t="s">
        <v>4</v>
      </c>
      <c r="O215" t="s">
        <v>40</v>
      </c>
      <c r="P215">
        <v>20</v>
      </c>
      <c r="S215" s="4">
        <v>98699</v>
      </c>
    </row>
    <row r="216" spans="1:19" x14ac:dyDescent="0.3">
      <c r="A216">
        <v>153</v>
      </c>
      <c r="B216" t="s">
        <v>718</v>
      </c>
      <c r="C216" t="s">
        <v>719</v>
      </c>
      <c r="D216" t="s">
        <v>720</v>
      </c>
      <c r="E216" t="s">
        <v>36</v>
      </c>
      <c r="F216">
        <v>54.075000000000003</v>
      </c>
      <c r="G216" t="s">
        <v>123</v>
      </c>
      <c r="H216" t="s">
        <v>23</v>
      </c>
      <c r="I216" t="s">
        <v>13</v>
      </c>
      <c r="J216" t="s">
        <v>67</v>
      </c>
      <c r="K216" t="s">
        <v>10</v>
      </c>
      <c r="L216" t="s">
        <v>247</v>
      </c>
      <c r="M216">
        <v>208</v>
      </c>
      <c r="N216" t="s">
        <v>4</v>
      </c>
      <c r="O216" t="s">
        <v>40</v>
      </c>
      <c r="P216">
        <v>20</v>
      </c>
      <c r="S216" s="4">
        <v>95810</v>
      </c>
    </row>
    <row r="217" spans="1:19" x14ac:dyDescent="0.3">
      <c r="A217">
        <v>154</v>
      </c>
      <c r="B217" t="s">
        <v>721</v>
      </c>
      <c r="C217" t="s">
        <v>722</v>
      </c>
      <c r="D217" t="s">
        <v>723</v>
      </c>
      <c r="E217" t="s">
        <v>44</v>
      </c>
      <c r="F217">
        <v>53.4</v>
      </c>
      <c r="G217" t="s">
        <v>123</v>
      </c>
      <c r="H217" t="s">
        <v>23</v>
      </c>
      <c r="I217" t="s">
        <v>13</v>
      </c>
      <c r="J217" t="s">
        <v>67</v>
      </c>
      <c r="K217" t="s">
        <v>10</v>
      </c>
      <c r="L217" t="s">
        <v>59</v>
      </c>
      <c r="M217">
        <v>209</v>
      </c>
      <c r="N217" t="s">
        <v>4</v>
      </c>
      <c r="O217" t="s">
        <v>40</v>
      </c>
      <c r="P217">
        <v>20</v>
      </c>
      <c r="S217" s="4">
        <v>85468.25</v>
      </c>
    </row>
    <row r="218" spans="1:19" x14ac:dyDescent="0.3">
      <c r="A218">
        <v>155</v>
      </c>
      <c r="B218" t="s">
        <v>724</v>
      </c>
      <c r="C218" t="s">
        <v>725</v>
      </c>
      <c r="D218" t="s">
        <v>726</v>
      </c>
      <c r="E218" t="s">
        <v>36</v>
      </c>
      <c r="F218">
        <v>53.4</v>
      </c>
      <c r="G218" t="s">
        <v>123</v>
      </c>
      <c r="H218" t="s">
        <v>23</v>
      </c>
      <c r="I218" t="s">
        <v>13</v>
      </c>
      <c r="J218" t="s">
        <v>38</v>
      </c>
      <c r="K218" t="s">
        <v>10</v>
      </c>
      <c r="L218" t="s">
        <v>39</v>
      </c>
      <c r="M218">
        <v>210</v>
      </c>
      <c r="N218" t="s">
        <v>4</v>
      </c>
      <c r="O218" t="s">
        <v>40</v>
      </c>
      <c r="P218">
        <v>20</v>
      </c>
      <c r="S218" s="4">
        <v>99848.4</v>
      </c>
    </row>
    <row r="219" spans="1:19" x14ac:dyDescent="0.3">
      <c r="A219">
        <v>156</v>
      </c>
      <c r="B219" t="s">
        <v>727</v>
      </c>
      <c r="C219" t="s">
        <v>728</v>
      </c>
      <c r="D219" t="s">
        <v>729</v>
      </c>
      <c r="E219" t="s">
        <v>36</v>
      </c>
      <c r="F219">
        <v>53.4</v>
      </c>
      <c r="G219" t="s">
        <v>123</v>
      </c>
      <c r="H219" t="s">
        <v>23</v>
      </c>
      <c r="I219" t="s">
        <v>13</v>
      </c>
      <c r="J219" t="s">
        <v>38</v>
      </c>
      <c r="K219" t="s">
        <v>10</v>
      </c>
      <c r="L219" t="s">
        <v>39</v>
      </c>
      <c r="M219">
        <v>211</v>
      </c>
      <c r="N219" t="s">
        <v>4</v>
      </c>
      <c r="O219" t="s">
        <v>40</v>
      </c>
      <c r="P219">
        <v>20</v>
      </c>
      <c r="S219" s="4">
        <v>56100</v>
      </c>
    </row>
    <row r="220" spans="1:19" x14ac:dyDescent="0.3">
      <c r="A220">
        <v>22</v>
      </c>
      <c r="B220" t="s">
        <v>730</v>
      </c>
      <c r="C220" t="s">
        <v>731</v>
      </c>
      <c r="D220" t="s">
        <v>732</v>
      </c>
      <c r="E220" t="s">
        <v>36</v>
      </c>
      <c r="F220">
        <v>53.4</v>
      </c>
      <c r="G220" t="s">
        <v>123</v>
      </c>
      <c r="H220" t="s">
        <v>23</v>
      </c>
      <c r="I220" t="s">
        <v>13</v>
      </c>
      <c r="J220" t="s">
        <v>58</v>
      </c>
      <c r="K220" t="s">
        <v>11</v>
      </c>
      <c r="L220" t="s">
        <v>39</v>
      </c>
      <c r="M220">
        <v>212</v>
      </c>
      <c r="N220" t="s">
        <v>4</v>
      </c>
      <c r="O220" t="s">
        <v>60</v>
      </c>
      <c r="P220">
        <v>10</v>
      </c>
      <c r="S220" s="4">
        <v>97126.18</v>
      </c>
    </row>
    <row r="221" spans="1:19" x14ac:dyDescent="0.3">
      <c r="A221">
        <v>157</v>
      </c>
      <c r="B221" t="s">
        <v>733</v>
      </c>
      <c r="C221" t="s">
        <v>734</v>
      </c>
      <c r="D221" t="s">
        <v>735</v>
      </c>
      <c r="E221" t="s">
        <v>36</v>
      </c>
      <c r="F221">
        <v>53.024999999999999</v>
      </c>
      <c r="G221" t="s">
        <v>123</v>
      </c>
      <c r="H221" t="s">
        <v>23</v>
      </c>
      <c r="I221" t="s">
        <v>13</v>
      </c>
      <c r="J221" t="s">
        <v>38</v>
      </c>
      <c r="K221" t="s">
        <v>10</v>
      </c>
      <c r="L221" t="s">
        <v>247</v>
      </c>
      <c r="M221">
        <v>213</v>
      </c>
      <c r="N221" t="s">
        <v>4</v>
      </c>
      <c r="O221" t="s">
        <v>40</v>
      </c>
      <c r="P221">
        <v>20</v>
      </c>
      <c r="S221" s="4">
        <v>100000</v>
      </c>
    </row>
    <row r="222" spans="1:19" x14ac:dyDescent="0.3">
      <c r="A222">
        <v>158</v>
      </c>
      <c r="B222" t="s">
        <v>736</v>
      </c>
      <c r="C222" t="s">
        <v>737</v>
      </c>
      <c r="D222" t="s">
        <v>738</v>
      </c>
      <c r="E222" t="s">
        <v>36</v>
      </c>
      <c r="F222">
        <v>52.8</v>
      </c>
      <c r="G222" t="s">
        <v>123</v>
      </c>
      <c r="H222" t="s">
        <v>23</v>
      </c>
      <c r="I222" t="s">
        <v>13</v>
      </c>
      <c r="J222" t="s">
        <v>38</v>
      </c>
      <c r="K222" t="s">
        <v>10</v>
      </c>
      <c r="L222" t="s">
        <v>39</v>
      </c>
      <c r="M222">
        <v>214</v>
      </c>
      <c r="N222" t="s">
        <v>4</v>
      </c>
      <c r="O222" t="s">
        <v>40</v>
      </c>
      <c r="P222">
        <v>20</v>
      </c>
      <c r="S222" s="4">
        <v>98041.18</v>
      </c>
    </row>
    <row r="223" spans="1:19" x14ac:dyDescent="0.3">
      <c r="A223">
        <v>159</v>
      </c>
      <c r="B223" t="s">
        <v>739</v>
      </c>
      <c r="C223" t="s">
        <v>740</v>
      </c>
      <c r="D223" t="s">
        <v>741</v>
      </c>
      <c r="E223" t="s">
        <v>44</v>
      </c>
      <c r="F223">
        <v>52.8</v>
      </c>
      <c r="G223" t="s">
        <v>123</v>
      </c>
      <c r="H223" t="s">
        <v>23</v>
      </c>
      <c r="I223" t="s">
        <v>13</v>
      </c>
      <c r="J223" t="s">
        <v>38</v>
      </c>
      <c r="K223" t="s">
        <v>10</v>
      </c>
      <c r="L223" t="s">
        <v>59</v>
      </c>
      <c r="M223">
        <v>215</v>
      </c>
      <c r="N223" t="s">
        <v>4</v>
      </c>
      <c r="O223" t="s">
        <v>40</v>
      </c>
      <c r="P223">
        <v>20</v>
      </c>
      <c r="S223" s="4">
        <v>99957.95</v>
      </c>
    </row>
    <row r="224" spans="1:19" x14ac:dyDescent="0.3">
      <c r="A224">
        <v>160</v>
      </c>
      <c r="B224" t="s">
        <v>742</v>
      </c>
      <c r="C224" t="s">
        <v>743</v>
      </c>
      <c r="D224" t="s">
        <v>744</v>
      </c>
      <c r="E224" t="s">
        <v>44</v>
      </c>
      <c r="F224">
        <v>52.8</v>
      </c>
      <c r="G224" t="s">
        <v>123</v>
      </c>
      <c r="H224" t="s">
        <v>23</v>
      </c>
      <c r="I224" t="s">
        <v>13</v>
      </c>
      <c r="J224" t="s">
        <v>74</v>
      </c>
      <c r="K224" t="s">
        <v>10</v>
      </c>
      <c r="L224" t="s">
        <v>59</v>
      </c>
      <c r="M224">
        <v>216</v>
      </c>
      <c r="N224" t="s">
        <v>4</v>
      </c>
      <c r="O224" t="s">
        <v>40</v>
      </c>
      <c r="P224">
        <v>20</v>
      </c>
      <c r="S224" s="4">
        <v>66890</v>
      </c>
    </row>
    <row r="225" spans="1:19" x14ac:dyDescent="0.3">
      <c r="A225">
        <v>161</v>
      </c>
      <c r="B225" t="s">
        <v>745</v>
      </c>
      <c r="C225" t="s">
        <v>746</v>
      </c>
      <c r="D225" t="s">
        <v>747</v>
      </c>
      <c r="E225" t="s">
        <v>36</v>
      </c>
      <c r="F225">
        <v>52.5</v>
      </c>
      <c r="G225" t="s">
        <v>123</v>
      </c>
      <c r="H225" t="s">
        <v>23</v>
      </c>
      <c r="I225" t="s">
        <v>13</v>
      </c>
      <c r="J225" t="s">
        <v>38</v>
      </c>
      <c r="K225" t="s">
        <v>10</v>
      </c>
      <c r="L225" t="s">
        <v>271</v>
      </c>
      <c r="M225">
        <v>217</v>
      </c>
      <c r="N225" t="s">
        <v>4</v>
      </c>
      <c r="O225" t="s">
        <v>40</v>
      </c>
      <c r="P225">
        <v>20</v>
      </c>
      <c r="S225" s="4">
        <v>69835.3</v>
      </c>
    </row>
    <row r="226" spans="1:19" x14ac:dyDescent="0.3">
      <c r="A226">
        <v>162</v>
      </c>
      <c r="B226" t="s">
        <v>748</v>
      </c>
      <c r="C226" t="s">
        <v>749</v>
      </c>
      <c r="D226" t="s">
        <v>750</v>
      </c>
      <c r="E226" t="s">
        <v>36</v>
      </c>
      <c r="F226">
        <v>52.2</v>
      </c>
      <c r="G226" t="s">
        <v>123</v>
      </c>
      <c r="H226" t="s">
        <v>23</v>
      </c>
      <c r="I226" t="s">
        <v>13</v>
      </c>
      <c r="J226" t="s">
        <v>38</v>
      </c>
      <c r="K226" t="s">
        <v>10</v>
      </c>
      <c r="L226" t="s">
        <v>39</v>
      </c>
      <c r="M226">
        <v>218</v>
      </c>
      <c r="N226" t="s">
        <v>4</v>
      </c>
      <c r="O226" t="s">
        <v>40</v>
      </c>
      <c r="P226">
        <v>20</v>
      </c>
      <c r="S226" s="4">
        <v>99650</v>
      </c>
    </row>
    <row r="227" spans="1:19" x14ac:dyDescent="0.3">
      <c r="A227">
        <v>163</v>
      </c>
      <c r="B227" t="s">
        <v>751</v>
      </c>
      <c r="C227" t="s">
        <v>752</v>
      </c>
      <c r="D227" t="s">
        <v>753</v>
      </c>
      <c r="E227" t="s">
        <v>36</v>
      </c>
      <c r="F227">
        <v>52.2</v>
      </c>
      <c r="G227" t="s">
        <v>123</v>
      </c>
      <c r="H227" t="s">
        <v>23</v>
      </c>
      <c r="I227" t="s">
        <v>13</v>
      </c>
      <c r="J227" t="s">
        <v>38</v>
      </c>
      <c r="K227" t="s">
        <v>10</v>
      </c>
      <c r="L227" t="s">
        <v>39</v>
      </c>
      <c r="M227">
        <v>219</v>
      </c>
      <c r="N227" t="s">
        <v>4</v>
      </c>
      <c r="O227" t="s">
        <v>40</v>
      </c>
      <c r="P227">
        <v>20</v>
      </c>
      <c r="S227" s="4">
        <v>45029.02</v>
      </c>
    </row>
    <row r="228" spans="1:19" x14ac:dyDescent="0.3">
      <c r="A228">
        <v>164</v>
      </c>
      <c r="B228" t="s">
        <v>754</v>
      </c>
      <c r="C228" t="s">
        <v>755</v>
      </c>
      <c r="D228" t="s">
        <v>756</v>
      </c>
      <c r="E228" t="s">
        <v>36</v>
      </c>
      <c r="F228">
        <v>52</v>
      </c>
      <c r="G228" t="s">
        <v>123</v>
      </c>
      <c r="H228" t="s">
        <v>23</v>
      </c>
      <c r="I228" t="s">
        <v>13</v>
      </c>
      <c r="J228" t="s">
        <v>38</v>
      </c>
      <c r="K228" t="s">
        <v>10</v>
      </c>
      <c r="L228" t="s">
        <v>271</v>
      </c>
      <c r="M228">
        <v>221</v>
      </c>
      <c r="N228" t="s">
        <v>4</v>
      </c>
      <c r="O228" t="s">
        <v>40</v>
      </c>
      <c r="P228">
        <v>20</v>
      </c>
      <c r="S228" s="4">
        <v>30110.240000000002</v>
      </c>
    </row>
    <row r="229" spans="1:19" x14ac:dyDescent="0.3">
      <c r="A229">
        <v>165</v>
      </c>
      <c r="B229" t="s">
        <v>757</v>
      </c>
      <c r="C229" t="s">
        <v>758</v>
      </c>
      <c r="D229" t="s">
        <v>759</v>
      </c>
      <c r="E229" t="s">
        <v>36</v>
      </c>
      <c r="F229">
        <v>52</v>
      </c>
      <c r="G229" t="s">
        <v>123</v>
      </c>
      <c r="H229" t="s">
        <v>23</v>
      </c>
      <c r="I229" t="s">
        <v>13</v>
      </c>
      <c r="J229" t="s">
        <v>38</v>
      </c>
      <c r="K229" t="s">
        <v>10</v>
      </c>
      <c r="L229" t="s">
        <v>271</v>
      </c>
      <c r="M229">
        <v>222</v>
      </c>
      <c r="N229" t="s">
        <v>4</v>
      </c>
      <c r="O229" t="s">
        <v>40</v>
      </c>
      <c r="P229">
        <v>20</v>
      </c>
      <c r="S229" s="4">
        <v>99923.69</v>
      </c>
    </row>
    <row r="230" spans="1:19" x14ac:dyDescent="0.3">
      <c r="A230">
        <v>166</v>
      </c>
      <c r="B230" t="s">
        <v>760</v>
      </c>
      <c r="C230" t="s">
        <v>761</v>
      </c>
      <c r="D230" t="s">
        <v>762</v>
      </c>
      <c r="E230" t="s">
        <v>36</v>
      </c>
      <c r="F230">
        <v>52</v>
      </c>
      <c r="G230" t="s">
        <v>123</v>
      </c>
      <c r="H230" t="s">
        <v>23</v>
      </c>
      <c r="I230" t="s">
        <v>13</v>
      </c>
      <c r="J230" t="s">
        <v>38</v>
      </c>
      <c r="K230" t="s">
        <v>10</v>
      </c>
      <c r="L230" t="s">
        <v>271</v>
      </c>
      <c r="M230">
        <v>223</v>
      </c>
      <c r="N230" t="s">
        <v>4</v>
      </c>
      <c r="O230" t="s">
        <v>40</v>
      </c>
      <c r="P230">
        <v>20</v>
      </c>
      <c r="S230" s="4">
        <v>36698.720000000001</v>
      </c>
    </row>
    <row r="231" spans="1:19" x14ac:dyDescent="0.3">
      <c r="A231">
        <v>23</v>
      </c>
      <c r="B231" t="s">
        <v>763</v>
      </c>
      <c r="C231" t="s">
        <v>764</v>
      </c>
      <c r="D231" t="s">
        <v>765</v>
      </c>
      <c r="E231" t="s">
        <v>36</v>
      </c>
      <c r="F231">
        <v>52</v>
      </c>
      <c r="G231" t="s">
        <v>123</v>
      </c>
      <c r="H231" t="s">
        <v>23</v>
      </c>
      <c r="I231" t="s">
        <v>13</v>
      </c>
      <c r="J231" t="s">
        <v>638</v>
      </c>
      <c r="K231" t="s">
        <v>11</v>
      </c>
      <c r="L231" t="s">
        <v>271</v>
      </c>
      <c r="M231">
        <v>220</v>
      </c>
      <c r="N231" t="s">
        <v>4</v>
      </c>
      <c r="O231" t="s">
        <v>60</v>
      </c>
      <c r="P231">
        <v>10</v>
      </c>
      <c r="S231" s="4">
        <v>53477</v>
      </c>
    </row>
    <row r="232" spans="1:19" x14ac:dyDescent="0.3">
      <c r="A232">
        <v>167</v>
      </c>
      <c r="B232" t="s">
        <v>766</v>
      </c>
      <c r="C232" t="s">
        <v>767</v>
      </c>
      <c r="D232" t="s">
        <v>768</v>
      </c>
      <c r="E232" t="s">
        <v>36</v>
      </c>
      <c r="F232">
        <v>51.6</v>
      </c>
      <c r="G232" t="s">
        <v>123</v>
      </c>
      <c r="H232" t="s">
        <v>23</v>
      </c>
      <c r="I232" t="s">
        <v>13</v>
      </c>
      <c r="J232" t="s">
        <v>38</v>
      </c>
      <c r="K232" t="s">
        <v>10</v>
      </c>
      <c r="L232" t="s">
        <v>39</v>
      </c>
      <c r="M232">
        <v>224</v>
      </c>
      <c r="N232" t="s">
        <v>4</v>
      </c>
      <c r="O232" t="s">
        <v>40</v>
      </c>
      <c r="P232">
        <v>20</v>
      </c>
      <c r="S232" s="4">
        <v>98499</v>
      </c>
    </row>
    <row r="233" spans="1:19" x14ac:dyDescent="0.3">
      <c r="A233">
        <v>168</v>
      </c>
      <c r="B233" t="s">
        <v>769</v>
      </c>
      <c r="C233" t="s">
        <v>770</v>
      </c>
      <c r="D233" t="s">
        <v>771</v>
      </c>
      <c r="E233" t="s">
        <v>36</v>
      </c>
      <c r="F233">
        <v>51.6</v>
      </c>
      <c r="G233" t="s">
        <v>123</v>
      </c>
      <c r="H233" t="s">
        <v>23</v>
      </c>
      <c r="I233" t="s">
        <v>13</v>
      </c>
      <c r="J233" t="s">
        <v>67</v>
      </c>
      <c r="K233" t="s">
        <v>10</v>
      </c>
      <c r="L233" t="s">
        <v>59</v>
      </c>
      <c r="M233">
        <v>225</v>
      </c>
      <c r="N233" t="s">
        <v>4</v>
      </c>
      <c r="O233" t="s">
        <v>40</v>
      </c>
      <c r="P233">
        <v>20</v>
      </c>
      <c r="S233" s="4">
        <v>99921.3</v>
      </c>
    </row>
    <row r="234" spans="1:19" x14ac:dyDescent="0.3">
      <c r="A234">
        <v>24</v>
      </c>
      <c r="B234" t="s">
        <v>772</v>
      </c>
      <c r="C234" t="s">
        <v>773</v>
      </c>
      <c r="D234" t="s">
        <v>774</v>
      </c>
      <c r="E234" t="s">
        <v>36</v>
      </c>
      <c r="F234">
        <v>51.6</v>
      </c>
      <c r="G234" t="s">
        <v>123</v>
      </c>
      <c r="H234" t="s">
        <v>23</v>
      </c>
      <c r="I234" t="s">
        <v>13</v>
      </c>
      <c r="J234" t="s">
        <v>303</v>
      </c>
      <c r="K234" t="s">
        <v>11</v>
      </c>
      <c r="L234" t="s">
        <v>59</v>
      </c>
      <c r="M234">
        <v>226</v>
      </c>
      <c r="N234" t="s">
        <v>4</v>
      </c>
      <c r="O234" t="s">
        <v>60</v>
      </c>
      <c r="P234">
        <v>10</v>
      </c>
      <c r="S234" s="4">
        <v>97534.03</v>
      </c>
    </row>
    <row r="235" spans="1:19" x14ac:dyDescent="0.3">
      <c r="A235">
        <v>25</v>
      </c>
      <c r="B235" t="s">
        <v>775</v>
      </c>
      <c r="C235" t="s">
        <v>776</v>
      </c>
      <c r="D235" t="s">
        <v>777</v>
      </c>
      <c r="E235" t="s">
        <v>36</v>
      </c>
      <c r="F235">
        <v>51.5</v>
      </c>
      <c r="G235" t="s">
        <v>123</v>
      </c>
      <c r="H235" t="s">
        <v>23</v>
      </c>
      <c r="I235" t="s">
        <v>13</v>
      </c>
      <c r="J235" t="s">
        <v>778</v>
      </c>
      <c r="K235" t="s">
        <v>11</v>
      </c>
      <c r="L235" t="s">
        <v>271</v>
      </c>
      <c r="M235">
        <v>227</v>
      </c>
      <c r="N235" t="s">
        <v>4</v>
      </c>
      <c r="O235" t="s">
        <v>60</v>
      </c>
      <c r="P235">
        <v>10</v>
      </c>
      <c r="S235" s="4">
        <v>100000</v>
      </c>
    </row>
    <row r="236" spans="1:19" x14ac:dyDescent="0.3">
      <c r="A236">
        <v>169</v>
      </c>
      <c r="B236" t="s">
        <v>779</v>
      </c>
      <c r="C236" t="s">
        <v>780</v>
      </c>
      <c r="D236" t="s">
        <v>781</v>
      </c>
      <c r="E236" t="s">
        <v>36</v>
      </c>
      <c r="F236">
        <v>51.45</v>
      </c>
      <c r="G236" t="s">
        <v>123</v>
      </c>
      <c r="H236" t="s">
        <v>23</v>
      </c>
      <c r="I236" t="s">
        <v>13</v>
      </c>
      <c r="J236" t="s">
        <v>38</v>
      </c>
      <c r="K236" t="s">
        <v>10</v>
      </c>
      <c r="L236" t="s">
        <v>247</v>
      </c>
      <c r="M236">
        <v>228</v>
      </c>
      <c r="N236" t="s">
        <v>4</v>
      </c>
      <c r="O236" t="s">
        <v>40</v>
      </c>
      <c r="P236">
        <v>20</v>
      </c>
      <c r="S236" s="4">
        <v>92177.42</v>
      </c>
    </row>
    <row r="237" spans="1:19" x14ac:dyDescent="0.3">
      <c r="A237">
        <v>170</v>
      </c>
      <c r="B237" t="s">
        <v>782</v>
      </c>
      <c r="C237" t="s">
        <v>783</v>
      </c>
      <c r="D237" t="s">
        <v>784</v>
      </c>
      <c r="E237" t="s">
        <v>36</v>
      </c>
      <c r="F237">
        <v>51</v>
      </c>
      <c r="G237" t="s">
        <v>123</v>
      </c>
      <c r="H237" t="s">
        <v>23</v>
      </c>
      <c r="I237" t="s">
        <v>13</v>
      </c>
      <c r="J237" t="s">
        <v>38</v>
      </c>
      <c r="K237" t="s">
        <v>10</v>
      </c>
      <c r="L237" t="s">
        <v>271</v>
      </c>
      <c r="M237">
        <v>229</v>
      </c>
      <c r="N237" t="s">
        <v>4</v>
      </c>
      <c r="O237" t="s">
        <v>40</v>
      </c>
      <c r="P237">
        <v>20</v>
      </c>
      <c r="S237" s="4">
        <v>100000</v>
      </c>
    </row>
    <row r="238" spans="1:19" x14ac:dyDescent="0.3">
      <c r="A238">
        <v>171</v>
      </c>
      <c r="B238" t="s">
        <v>785</v>
      </c>
      <c r="C238" t="s">
        <v>786</v>
      </c>
      <c r="D238" t="s">
        <v>787</v>
      </c>
      <c r="E238" t="s">
        <v>36</v>
      </c>
      <c r="F238">
        <v>51</v>
      </c>
      <c r="G238" t="s">
        <v>123</v>
      </c>
      <c r="H238" t="s">
        <v>23</v>
      </c>
      <c r="I238" t="s">
        <v>13</v>
      </c>
      <c r="J238" t="s">
        <v>38</v>
      </c>
      <c r="K238" t="s">
        <v>10</v>
      </c>
      <c r="L238" t="s">
        <v>271</v>
      </c>
      <c r="M238">
        <v>230</v>
      </c>
      <c r="N238" t="s">
        <v>4</v>
      </c>
      <c r="O238" t="s">
        <v>40</v>
      </c>
      <c r="P238">
        <v>20</v>
      </c>
      <c r="S238" s="4">
        <v>99219.75</v>
      </c>
    </row>
    <row r="239" spans="1:19" x14ac:dyDescent="0.3">
      <c r="A239">
        <v>172</v>
      </c>
      <c r="B239" t="s">
        <v>788</v>
      </c>
      <c r="C239" t="s">
        <v>789</v>
      </c>
      <c r="D239" t="s">
        <v>790</v>
      </c>
      <c r="E239" t="s">
        <v>36</v>
      </c>
      <c r="F239">
        <v>50.924999999999997</v>
      </c>
      <c r="G239" t="s">
        <v>123</v>
      </c>
      <c r="H239" t="s">
        <v>23</v>
      </c>
      <c r="I239" t="s">
        <v>13</v>
      </c>
      <c r="J239" t="s">
        <v>38</v>
      </c>
      <c r="K239" t="s">
        <v>10</v>
      </c>
      <c r="L239" t="s">
        <v>264</v>
      </c>
      <c r="M239">
        <v>231</v>
      </c>
      <c r="N239" t="s">
        <v>4</v>
      </c>
      <c r="O239" t="s">
        <v>40</v>
      </c>
      <c r="P239">
        <v>20</v>
      </c>
      <c r="S239" s="4">
        <v>69554</v>
      </c>
    </row>
    <row r="240" spans="1:19" x14ac:dyDescent="0.3">
      <c r="A240">
        <v>173</v>
      </c>
      <c r="B240" t="s">
        <v>791</v>
      </c>
      <c r="C240" t="s">
        <v>792</v>
      </c>
      <c r="D240" t="s">
        <v>793</v>
      </c>
      <c r="E240" t="s">
        <v>36</v>
      </c>
      <c r="F240">
        <v>50.5</v>
      </c>
      <c r="G240" t="s">
        <v>123</v>
      </c>
      <c r="H240" t="s">
        <v>23</v>
      </c>
      <c r="I240" t="s">
        <v>13</v>
      </c>
      <c r="J240" t="s">
        <v>38</v>
      </c>
      <c r="K240" t="s">
        <v>10</v>
      </c>
      <c r="L240" t="s">
        <v>271</v>
      </c>
      <c r="M240">
        <v>232</v>
      </c>
      <c r="N240" t="s">
        <v>4</v>
      </c>
      <c r="O240" t="s">
        <v>40</v>
      </c>
      <c r="P240">
        <v>20</v>
      </c>
      <c r="S240" s="4">
        <v>100000</v>
      </c>
    </row>
    <row r="241" spans="1:19" x14ac:dyDescent="0.3">
      <c r="A241">
        <v>174</v>
      </c>
      <c r="B241" t="s">
        <v>794</v>
      </c>
      <c r="C241" t="s">
        <v>795</v>
      </c>
      <c r="D241" t="s">
        <v>796</v>
      </c>
      <c r="E241" t="s">
        <v>36</v>
      </c>
      <c r="F241">
        <v>50</v>
      </c>
      <c r="G241" t="s">
        <v>123</v>
      </c>
      <c r="H241" t="s">
        <v>23</v>
      </c>
      <c r="I241" t="s">
        <v>13</v>
      </c>
      <c r="J241" t="s">
        <v>38</v>
      </c>
      <c r="K241" t="s">
        <v>10</v>
      </c>
      <c r="L241" t="s">
        <v>271</v>
      </c>
      <c r="M241">
        <v>233</v>
      </c>
      <c r="N241" t="s">
        <v>4</v>
      </c>
      <c r="O241" t="s">
        <v>40</v>
      </c>
      <c r="P241">
        <v>20</v>
      </c>
      <c r="S241" s="4">
        <v>89739.57</v>
      </c>
    </row>
    <row r="242" spans="1:19" x14ac:dyDescent="0.3">
      <c r="A242">
        <v>24</v>
      </c>
      <c r="B242" t="s">
        <v>797</v>
      </c>
      <c r="C242" t="s">
        <v>798</v>
      </c>
      <c r="D242" t="s">
        <v>799</v>
      </c>
      <c r="E242" t="s">
        <v>36</v>
      </c>
      <c r="F242">
        <v>49.5</v>
      </c>
      <c r="G242" t="s">
        <v>123</v>
      </c>
      <c r="H242" t="s">
        <v>23</v>
      </c>
      <c r="I242" t="s">
        <v>13</v>
      </c>
      <c r="J242" t="s">
        <v>93</v>
      </c>
      <c r="K242" t="s">
        <v>9</v>
      </c>
      <c r="L242" t="s">
        <v>271</v>
      </c>
      <c r="M242">
        <v>234</v>
      </c>
      <c r="N242" t="s">
        <v>4</v>
      </c>
      <c r="O242" t="s">
        <v>94</v>
      </c>
      <c r="P242">
        <v>10</v>
      </c>
      <c r="S242" s="4">
        <v>42800</v>
      </c>
    </row>
    <row r="243" spans="1:19" x14ac:dyDescent="0.3">
      <c r="A243">
        <v>175</v>
      </c>
      <c r="B243" t="s">
        <v>800</v>
      </c>
      <c r="C243" t="s">
        <v>801</v>
      </c>
      <c r="D243" t="s">
        <v>802</v>
      </c>
      <c r="E243" t="s">
        <v>44</v>
      </c>
      <c r="F243">
        <v>49.2</v>
      </c>
      <c r="G243" t="s">
        <v>123</v>
      </c>
      <c r="H243" t="s">
        <v>23</v>
      </c>
      <c r="I243" t="s">
        <v>13</v>
      </c>
      <c r="J243" t="s">
        <v>67</v>
      </c>
      <c r="K243" t="s">
        <v>10</v>
      </c>
      <c r="L243" t="s">
        <v>59</v>
      </c>
      <c r="M243">
        <v>235</v>
      </c>
      <c r="N243" t="s">
        <v>4</v>
      </c>
      <c r="O243" t="s">
        <v>40</v>
      </c>
      <c r="P243">
        <v>20</v>
      </c>
      <c r="S243" s="4">
        <v>78269</v>
      </c>
    </row>
    <row r="244" spans="1:19" x14ac:dyDescent="0.3">
      <c r="A244">
        <v>176</v>
      </c>
      <c r="B244" t="s">
        <v>803</v>
      </c>
      <c r="C244" t="s">
        <v>804</v>
      </c>
      <c r="D244" t="s">
        <v>805</v>
      </c>
      <c r="E244" t="s">
        <v>36</v>
      </c>
      <c r="F244">
        <v>49.2</v>
      </c>
      <c r="G244" t="s">
        <v>123</v>
      </c>
      <c r="H244" t="s">
        <v>23</v>
      </c>
      <c r="I244" t="s">
        <v>13</v>
      </c>
      <c r="J244" t="s">
        <v>38</v>
      </c>
      <c r="K244" t="s">
        <v>10</v>
      </c>
      <c r="L244" t="s">
        <v>39</v>
      </c>
      <c r="M244">
        <v>236</v>
      </c>
      <c r="N244" t="s">
        <v>4</v>
      </c>
      <c r="O244" t="s">
        <v>40</v>
      </c>
      <c r="P244">
        <v>20</v>
      </c>
      <c r="S244" s="4">
        <v>99992.34</v>
      </c>
    </row>
    <row r="245" spans="1:19" x14ac:dyDescent="0.3">
      <c r="A245">
        <v>177</v>
      </c>
      <c r="B245" t="s">
        <v>806</v>
      </c>
      <c r="C245" t="s">
        <v>807</v>
      </c>
      <c r="D245" t="s">
        <v>808</v>
      </c>
      <c r="E245" t="s">
        <v>36</v>
      </c>
      <c r="F245">
        <v>49.2</v>
      </c>
      <c r="G245" t="s">
        <v>123</v>
      </c>
      <c r="H245" t="s">
        <v>23</v>
      </c>
      <c r="I245" t="s">
        <v>13</v>
      </c>
      <c r="J245" t="s">
        <v>38</v>
      </c>
      <c r="K245" t="s">
        <v>10</v>
      </c>
      <c r="L245" t="s">
        <v>39</v>
      </c>
      <c r="M245">
        <v>237</v>
      </c>
      <c r="N245" t="s">
        <v>4</v>
      </c>
      <c r="O245" t="s">
        <v>40</v>
      </c>
      <c r="P245">
        <v>20</v>
      </c>
      <c r="S245" s="4">
        <v>36366.83</v>
      </c>
    </row>
    <row r="246" spans="1:19" x14ac:dyDescent="0.3">
      <c r="A246">
        <v>178</v>
      </c>
      <c r="B246" t="s">
        <v>809</v>
      </c>
      <c r="C246" t="s">
        <v>810</v>
      </c>
      <c r="D246" t="s">
        <v>811</v>
      </c>
      <c r="E246" t="s">
        <v>36</v>
      </c>
      <c r="F246">
        <v>49</v>
      </c>
      <c r="G246" t="s">
        <v>123</v>
      </c>
      <c r="H246" t="s">
        <v>23</v>
      </c>
      <c r="I246" t="s">
        <v>13</v>
      </c>
      <c r="J246" t="s">
        <v>38</v>
      </c>
      <c r="K246" t="s">
        <v>10</v>
      </c>
      <c r="L246" t="s">
        <v>271</v>
      </c>
      <c r="M246">
        <v>238</v>
      </c>
      <c r="N246" t="s">
        <v>4</v>
      </c>
      <c r="O246" t="s">
        <v>40</v>
      </c>
      <c r="P246">
        <v>20</v>
      </c>
      <c r="S246" s="4">
        <v>99747.53</v>
      </c>
    </row>
    <row r="247" spans="1:19" x14ac:dyDescent="0.3">
      <c r="A247">
        <v>179</v>
      </c>
      <c r="B247" t="s">
        <v>812</v>
      </c>
      <c r="C247" t="s">
        <v>813</v>
      </c>
      <c r="D247" t="s">
        <v>814</v>
      </c>
      <c r="E247" t="s">
        <v>36</v>
      </c>
      <c r="F247">
        <v>48.5</v>
      </c>
      <c r="G247" t="s">
        <v>123</v>
      </c>
      <c r="H247" t="s">
        <v>23</v>
      </c>
      <c r="I247" t="s">
        <v>13</v>
      </c>
      <c r="J247" t="s">
        <v>38</v>
      </c>
      <c r="K247" t="s">
        <v>10</v>
      </c>
      <c r="L247" t="s">
        <v>271</v>
      </c>
      <c r="M247">
        <v>240</v>
      </c>
      <c r="N247" t="s">
        <v>4</v>
      </c>
      <c r="O247" t="s">
        <v>40</v>
      </c>
      <c r="P247">
        <v>20</v>
      </c>
      <c r="S247" s="4">
        <v>86000</v>
      </c>
    </row>
    <row r="248" spans="1:19" x14ac:dyDescent="0.3">
      <c r="A248">
        <v>26</v>
      </c>
      <c r="B248" t="s">
        <v>815</v>
      </c>
      <c r="C248" t="s">
        <v>816</v>
      </c>
      <c r="D248" t="s">
        <v>817</v>
      </c>
      <c r="E248" t="s">
        <v>36</v>
      </c>
      <c r="F248">
        <v>48.5</v>
      </c>
      <c r="G248" t="s">
        <v>123</v>
      </c>
      <c r="H248" t="s">
        <v>23</v>
      </c>
      <c r="I248" t="s">
        <v>13</v>
      </c>
      <c r="J248" t="s">
        <v>303</v>
      </c>
      <c r="K248" t="s">
        <v>11</v>
      </c>
      <c r="L248" t="s">
        <v>271</v>
      </c>
      <c r="M248">
        <v>239</v>
      </c>
      <c r="N248" t="s">
        <v>4</v>
      </c>
      <c r="O248" t="s">
        <v>60</v>
      </c>
      <c r="P248">
        <v>10</v>
      </c>
      <c r="S248" s="4">
        <v>53080</v>
      </c>
    </row>
    <row r="249" spans="1:19" x14ac:dyDescent="0.3">
      <c r="A249">
        <v>180</v>
      </c>
      <c r="B249" t="s">
        <v>818</v>
      </c>
      <c r="C249" t="s">
        <v>819</v>
      </c>
      <c r="D249" t="s">
        <v>820</v>
      </c>
      <c r="E249" t="s">
        <v>36</v>
      </c>
      <c r="F249">
        <v>48</v>
      </c>
      <c r="G249" t="s">
        <v>123</v>
      </c>
      <c r="H249" t="s">
        <v>23</v>
      </c>
      <c r="I249" t="s">
        <v>13</v>
      </c>
      <c r="J249" t="s">
        <v>38</v>
      </c>
      <c r="K249" t="s">
        <v>10</v>
      </c>
      <c r="L249" t="s">
        <v>271</v>
      </c>
      <c r="M249">
        <v>241</v>
      </c>
      <c r="N249" t="s">
        <v>4</v>
      </c>
      <c r="O249" t="s">
        <v>40</v>
      </c>
      <c r="P249">
        <v>20</v>
      </c>
      <c r="S249" s="4">
        <v>100000</v>
      </c>
    </row>
    <row r="250" spans="1:19" x14ac:dyDescent="0.3">
      <c r="A250">
        <v>181</v>
      </c>
      <c r="B250" t="s">
        <v>821</v>
      </c>
      <c r="C250" t="s">
        <v>822</v>
      </c>
      <c r="D250" t="s">
        <v>823</v>
      </c>
      <c r="E250" t="s">
        <v>36</v>
      </c>
      <c r="F250">
        <v>48</v>
      </c>
      <c r="G250" t="s">
        <v>123</v>
      </c>
      <c r="H250" t="s">
        <v>23</v>
      </c>
      <c r="I250" t="s">
        <v>13</v>
      </c>
      <c r="J250" t="s">
        <v>38</v>
      </c>
      <c r="K250" t="s">
        <v>10</v>
      </c>
      <c r="L250" t="s">
        <v>271</v>
      </c>
      <c r="M250">
        <v>242</v>
      </c>
      <c r="N250" t="s">
        <v>4</v>
      </c>
      <c r="O250" t="s">
        <v>40</v>
      </c>
      <c r="P250">
        <v>20</v>
      </c>
      <c r="S250" s="4">
        <v>44350</v>
      </c>
    </row>
    <row r="251" spans="1:19" x14ac:dyDescent="0.3">
      <c r="A251">
        <v>182</v>
      </c>
      <c r="B251" t="s">
        <v>824</v>
      </c>
      <c r="C251" t="s">
        <v>825</v>
      </c>
      <c r="D251" t="s">
        <v>826</v>
      </c>
      <c r="E251" t="s">
        <v>36</v>
      </c>
      <c r="F251">
        <v>48</v>
      </c>
      <c r="G251" t="s">
        <v>123</v>
      </c>
      <c r="H251" t="s">
        <v>23</v>
      </c>
      <c r="I251" t="s">
        <v>13</v>
      </c>
      <c r="J251" t="s">
        <v>38</v>
      </c>
      <c r="K251" t="s">
        <v>10</v>
      </c>
      <c r="L251" t="s">
        <v>271</v>
      </c>
      <c r="M251">
        <v>243</v>
      </c>
      <c r="N251" t="s">
        <v>4</v>
      </c>
      <c r="O251" t="s">
        <v>40</v>
      </c>
      <c r="P251">
        <v>20</v>
      </c>
      <c r="S251" s="4">
        <v>100000</v>
      </c>
    </row>
    <row r="252" spans="1:19" x14ac:dyDescent="0.3">
      <c r="A252">
        <v>183</v>
      </c>
      <c r="B252" t="s">
        <v>827</v>
      </c>
      <c r="C252" t="s">
        <v>828</v>
      </c>
      <c r="D252" t="s">
        <v>829</v>
      </c>
      <c r="E252" t="s">
        <v>36</v>
      </c>
      <c r="F252">
        <v>48</v>
      </c>
      <c r="G252" t="s">
        <v>123</v>
      </c>
      <c r="H252" t="s">
        <v>23</v>
      </c>
      <c r="I252" t="s">
        <v>13</v>
      </c>
      <c r="J252" t="s">
        <v>38</v>
      </c>
      <c r="K252" t="s">
        <v>10</v>
      </c>
      <c r="L252" t="s">
        <v>271</v>
      </c>
      <c r="M252">
        <v>244</v>
      </c>
      <c r="N252" t="s">
        <v>4</v>
      </c>
      <c r="O252" t="s">
        <v>40</v>
      </c>
      <c r="P252">
        <v>20</v>
      </c>
      <c r="S252" s="4">
        <v>50200</v>
      </c>
    </row>
    <row r="253" spans="1:19" x14ac:dyDescent="0.3">
      <c r="A253">
        <v>184</v>
      </c>
      <c r="B253" t="s">
        <v>830</v>
      </c>
      <c r="C253" t="s">
        <v>831</v>
      </c>
      <c r="D253" t="s">
        <v>832</v>
      </c>
      <c r="E253" t="s">
        <v>36</v>
      </c>
      <c r="F253">
        <v>47.4</v>
      </c>
      <c r="G253" t="s">
        <v>123</v>
      </c>
      <c r="H253" t="s">
        <v>23</v>
      </c>
      <c r="I253" t="s">
        <v>13</v>
      </c>
      <c r="J253" t="s">
        <v>38</v>
      </c>
      <c r="K253" t="s">
        <v>10</v>
      </c>
      <c r="L253" t="s">
        <v>39</v>
      </c>
      <c r="M253">
        <v>245</v>
      </c>
      <c r="N253" t="s">
        <v>4</v>
      </c>
      <c r="O253" t="s">
        <v>40</v>
      </c>
      <c r="P253">
        <v>20</v>
      </c>
      <c r="S253" s="4">
        <v>99925.72</v>
      </c>
    </row>
    <row r="254" spans="1:19" x14ac:dyDescent="0.3">
      <c r="A254">
        <v>185</v>
      </c>
      <c r="B254" t="s">
        <v>833</v>
      </c>
      <c r="C254" t="s">
        <v>834</v>
      </c>
      <c r="D254" t="s">
        <v>835</v>
      </c>
      <c r="E254" t="s">
        <v>36</v>
      </c>
      <c r="F254">
        <v>47</v>
      </c>
      <c r="G254" t="s">
        <v>123</v>
      </c>
      <c r="H254" t="s">
        <v>23</v>
      </c>
      <c r="I254" t="s">
        <v>13</v>
      </c>
      <c r="J254" t="s">
        <v>38</v>
      </c>
      <c r="K254" t="s">
        <v>10</v>
      </c>
      <c r="L254" t="s">
        <v>271</v>
      </c>
      <c r="M254">
        <v>246</v>
      </c>
      <c r="N254" t="s">
        <v>4</v>
      </c>
      <c r="O254" t="s">
        <v>40</v>
      </c>
      <c r="P254">
        <v>20</v>
      </c>
      <c r="S254" s="4">
        <v>97000</v>
      </c>
    </row>
    <row r="255" spans="1:19" x14ac:dyDescent="0.3">
      <c r="A255">
        <v>186</v>
      </c>
      <c r="B255" t="s">
        <v>836</v>
      </c>
      <c r="C255" t="s">
        <v>837</v>
      </c>
      <c r="D255" t="s">
        <v>838</v>
      </c>
      <c r="E255" t="s">
        <v>36</v>
      </c>
      <c r="F255">
        <v>46.5</v>
      </c>
      <c r="G255" t="s">
        <v>123</v>
      </c>
      <c r="H255" t="s">
        <v>23</v>
      </c>
      <c r="I255" t="s">
        <v>13</v>
      </c>
      <c r="J255" t="s">
        <v>67</v>
      </c>
      <c r="K255" t="s">
        <v>10</v>
      </c>
      <c r="L255" t="s">
        <v>271</v>
      </c>
      <c r="M255">
        <v>248</v>
      </c>
      <c r="N255" t="s">
        <v>4</v>
      </c>
      <c r="O255" t="s">
        <v>40</v>
      </c>
      <c r="P255">
        <v>20</v>
      </c>
      <c r="S255" s="4">
        <v>49729</v>
      </c>
    </row>
    <row r="256" spans="1:19" x14ac:dyDescent="0.3">
      <c r="A256">
        <v>27</v>
      </c>
      <c r="B256" t="s">
        <v>839</v>
      </c>
      <c r="C256" t="s">
        <v>840</v>
      </c>
      <c r="D256" t="s">
        <v>841</v>
      </c>
      <c r="E256" t="s">
        <v>36</v>
      </c>
      <c r="F256">
        <v>46.5</v>
      </c>
      <c r="G256" t="s">
        <v>123</v>
      </c>
      <c r="H256" t="s">
        <v>23</v>
      </c>
      <c r="I256" t="s">
        <v>13</v>
      </c>
      <c r="J256" t="s">
        <v>303</v>
      </c>
      <c r="K256" t="s">
        <v>11</v>
      </c>
      <c r="L256" t="s">
        <v>271</v>
      </c>
      <c r="M256">
        <v>247</v>
      </c>
      <c r="N256" t="s">
        <v>4</v>
      </c>
      <c r="O256" t="s">
        <v>60</v>
      </c>
      <c r="P256">
        <v>10</v>
      </c>
      <c r="S256" s="4">
        <v>100000</v>
      </c>
    </row>
    <row r="257" spans="1:19" x14ac:dyDescent="0.3">
      <c r="A257">
        <v>187</v>
      </c>
      <c r="B257" t="s">
        <v>842</v>
      </c>
      <c r="C257" t="s">
        <v>843</v>
      </c>
      <c r="D257" t="s">
        <v>844</v>
      </c>
      <c r="E257" t="s">
        <v>36</v>
      </c>
      <c r="F257">
        <v>46</v>
      </c>
      <c r="G257" t="s">
        <v>123</v>
      </c>
      <c r="H257" t="s">
        <v>23</v>
      </c>
      <c r="I257" t="s">
        <v>13</v>
      </c>
      <c r="J257" t="s">
        <v>38</v>
      </c>
      <c r="K257" t="s">
        <v>10</v>
      </c>
      <c r="L257" t="s">
        <v>271</v>
      </c>
      <c r="M257">
        <v>249</v>
      </c>
      <c r="N257" t="s">
        <v>4</v>
      </c>
      <c r="O257" t="s">
        <v>40</v>
      </c>
      <c r="P257">
        <v>20</v>
      </c>
      <c r="S257" s="4">
        <v>100000</v>
      </c>
    </row>
    <row r="258" spans="1:19" x14ac:dyDescent="0.3">
      <c r="A258">
        <v>188</v>
      </c>
      <c r="B258" t="s">
        <v>845</v>
      </c>
      <c r="C258" t="s">
        <v>846</v>
      </c>
      <c r="D258" t="s">
        <v>847</v>
      </c>
      <c r="E258" t="s">
        <v>36</v>
      </c>
      <c r="F258">
        <v>45.5</v>
      </c>
      <c r="G258" t="s">
        <v>123</v>
      </c>
      <c r="H258" t="s">
        <v>23</v>
      </c>
      <c r="I258" t="s">
        <v>13</v>
      </c>
      <c r="J258" t="s">
        <v>38</v>
      </c>
      <c r="K258" t="s">
        <v>10</v>
      </c>
      <c r="L258" t="s">
        <v>271</v>
      </c>
      <c r="M258">
        <v>250</v>
      </c>
      <c r="N258" t="s">
        <v>4</v>
      </c>
      <c r="O258" t="s">
        <v>40</v>
      </c>
      <c r="P258">
        <v>20</v>
      </c>
      <c r="S258" s="4">
        <v>99928</v>
      </c>
    </row>
    <row r="259" spans="1:19" x14ac:dyDescent="0.3">
      <c r="A259">
        <v>189</v>
      </c>
      <c r="B259" t="s">
        <v>848</v>
      </c>
      <c r="C259" t="s">
        <v>849</v>
      </c>
      <c r="D259" t="s">
        <v>850</v>
      </c>
      <c r="E259" t="s">
        <v>36</v>
      </c>
      <c r="F259">
        <v>45.5</v>
      </c>
      <c r="G259" t="s">
        <v>123</v>
      </c>
      <c r="H259" t="s">
        <v>23</v>
      </c>
      <c r="I259" t="s">
        <v>13</v>
      </c>
      <c r="J259" t="s">
        <v>67</v>
      </c>
      <c r="K259" t="s">
        <v>10</v>
      </c>
      <c r="L259" t="s">
        <v>271</v>
      </c>
      <c r="M259">
        <v>251</v>
      </c>
      <c r="N259" t="s">
        <v>4</v>
      </c>
      <c r="O259" t="s">
        <v>40</v>
      </c>
      <c r="P259">
        <v>20</v>
      </c>
      <c r="S259" s="4">
        <v>99860.41</v>
      </c>
    </row>
    <row r="260" spans="1:19" x14ac:dyDescent="0.3">
      <c r="A260">
        <v>190</v>
      </c>
      <c r="B260" t="s">
        <v>851</v>
      </c>
      <c r="C260" t="s">
        <v>852</v>
      </c>
      <c r="D260" t="s">
        <v>853</v>
      </c>
      <c r="E260" t="s">
        <v>36</v>
      </c>
      <c r="F260">
        <v>45</v>
      </c>
      <c r="G260" t="s">
        <v>123</v>
      </c>
      <c r="H260" t="s">
        <v>23</v>
      </c>
      <c r="I260" t="s">
        <v>13</v>
      </c>
      <c r="J260" t="s">
        <v>38</v>
      </c>
      <c r="K260" t="s">
        <v>10</v>
      </c>
      <c r="L260" t="s">
        <v>271</v>
      </c>
      <c r="M260">
        <v>252</v>
      </c>
      <c r="N260" t="s">
        <v>4</v>
      </c>
      <c r="O260" t="s">
        <v>40</v>
      </c>
      <c r="P260">
        <v>20</v>
      </c>
      <c r="S260" s="4">
        <v>67755.33</v>
      </c>
    </row>
    <row r="261" spans="1:19" x14ac:dyDescent="0.3">
      <c r="A261">
        <v>191</v>
      </c>
      <c r="B261" t="s">
        <v>854</v>
      </c>
      <c r="C261" t="s">
        <v>855</v>
      </c>
      <c r="D261" t="s">
        <v>856</v>
      </c>
      <c r="E261" t="s">
        <v>36</v>
      </c>
      <c r="F261">
        <v>45</v>
      </c>
      <c r="G261" t="s">
        <v>123</v>
      </c>
      <c r="H261" t="s">
        <v>23</v>
      </c>
      <c r="I261" t="s">
        <v>13</v>
      </c>
      <c r="J261" t="s">
        <v>38</v>
      </c>
      <c r="K261" t="s">
        <v>10</v>
      </c>
      <c r="L261" t="s">
        <v>271</v>
      </c>
      <c r="M261">
        <v>253</v>
      </c>
      <c r="N261" t="s">
        <v>4</v>
      </c>
      <c r="O261" t="s">
        <v>40</v>
      </c>
      <c r="P261">
        <v>20</v>
      </c>
      <c r="S261" s="4">
        <v>98400</v>
      </c>
    </row>
    <row r="262" spans="1:19" x14ac:dyDescent="0.3">
      <c r="A262">
        <v>192</v>
      </c>
      <c r="B262" t="s">
        <v>857</v>
      </c>
      <c r="C262" t="s">
        <v>858</v>
      </c>
      <c r="D262" t="s">
        <v>859</v>
      </c>
      <c r="E262" t="s">
        <v>36</v>
      </c>
      <c r="F262">
        <v>44.5</v>
      </c>
      <c r="G262" t="s">
        <v>123</v>
      </c>
      <c r="H262" t="s">
        <v>23</v>
      </c>
      <c r="I262" t="s">
        <v>13</v>
      </c>
      <c r="J262" t="s">
        <v>38</v>
      </c>
      <c r="K262" t="s">
        <v>10</v>
      </c>
      <c r="L262" t="s">
        <v>271</v>
      </c>
      <c r="M262">
        <v>254</v>
      </c>
      <c r="N262" t="s">
        <v>4</v>
      </c>
      <c r="O262" t="s">
        <v>40</v>
      </c>
      <c r="P262">
        <v>20</v>
      </c>
      <c r="S262" s="4">
        <v>68208.800000000003</v>
      </c>
    </row>
    <row r="263" spans="1:19" x14ac:dyDescent="0.3">
      <c r="A263">
        <v>193</v>
      </c>
      <c r="B263" t="s">
        <v>860</v>
      </c>
      <c r="C263" t="s">
        <v>861</v>
      </c>
      <c r="D263" t="s">
        <v>862</v>
      </c>
      <c r="E263" t="s">
        <v>36</v>
      </c>
      <c r="F263">
        <v>44.5</v>
      </c>
      <c r="G263" t="s">
        <v>123</v>
      </c>
      <c r="H263" t="s">
        <v>23</v>
      </c>
      <c r="I263" t="s">
        <v>13</v>
      </c>
      <c r="J263" t="s">
        <v>38</v>
      </c>
      <c r="K263" t="s">
        <v>10</v>
      </c>
      <c r="L263" t="s">
        <v>271</v>
      </c>
      <c r="M263">
        <v>255</v>
      </c>
      <c r="N263" t="s">
        <v>4</v>
      </c>
      <c r="O263" t="s">
        <v>40</v>
      </c>
      <c r="P263">
        <v>20</v>
      </c>
      <c r="S263" s="4">
        <v>99901</v>
      </c>
    </row>
    <row r="264" spans="1:19" x14ac:dyDescent="0.3">
      <c r="A264">
        <v>194</v>
      </c>
      <c r="B264" t="s">
        <v>863</v>
      </c>
      <c r="C264" t="s">
        <v>864</v>
      </c>
      <c r="D264" t="s">
        <v>865</v>
      </c>
      <c r="E264" t="s">
        <v>36</v>
      </c>
      <c r="F264">
        <v>44.4</v>
      </c>
      <c r="G264" t="s">
        <v>123</v>
      </c>
      <c r="H264" t="s">
        <v>23</v>
      </c>
      <c r="I264" t="s">
        <v>13</v>
      </c>
      <c r="J264" t="s">
        <v>38</v>
      </c>
      <c r="K264" t="s">
        <v>10</v>
      </c>
      <c r="L264" t="s">
        <v>39</v>
      </c>
      <c r="M264">
        <v>256</v>
      </c>
      <c r="N264" t="s">
        <v>4</v>
      </c>
      <c r="O264" t="s">
        <v>40</v>
      </c>
      <c r="P264">
        <v>20</v>
      </c>
      <c r="S264" s="4">
        <v>99979</v>
      </c>
    </row>
    <row r="265" spans="1:19" x14ac:dyDescent="0.3">
      <c r="A265">
        <v>25</v>
      </c>
      <c r="B265" t="s">
        <v>866</v>
      </c>
      <c r="C265" t="s">
        <v>867</v>
      </c>
      <c r="D265" t="s">
        <v>868</v>
      </c>
      <c r="E265" t="s">
        <v>36</v>
      </c>
      <c r="F265">
        <v>44</v>
      </c>
      <c r="G265" t="s">
        <v>123</v>
      </c>
      <c r="H265" t="s">
        <v>23</v>
      </c>
      <c r="I265" t="s">
        <v>13</v>
      </c>
      <c r="J265" t="s">
        <v>869</v>
      </c>
      <c r="K265" t="s">
        <v>9</v>
      </c>
      <c r="L265" t="s">
        <v>271</v>
      </c>
      <c r="M265">
        <v>257</v>
      </c>
      <c r="N265" t="s">
        <v>4</v>
      </c>
      <c r="O265" t="s">
        <v>94</v>
      </c>
      <c r="P265">
        <v>10</v>
      </c>
      <c r="S265" s="4">
        <v>92400</v>
      </c>
    </row>
    <row r="266" spans="1:19" x14ac:dyDescent="0.3">
      <c r="A266">
        <v>12</v>
      </c>
      <c r="B266" t="s">
        <v>870</v>
      </c>
      <c r="C266" t="s">
        <v>871</v>
      </c>
      <c r="D266" t="s">
        <v>872</v>
      </c>
      <c r="E266" t="s">
        <v>36</v>
      </c>
      <c r="F266">
        <v>43.5</v>
      </c>
      <c r="G266" t="s">
        <v>37</v>
      </c>
      <c r="H266" t="s">
        <v>23</v>
      </c>
      <c r="I266" t="s">
        <v>13</v>
      </c>
      <c r="J266" t="s">
        <v>203</v>
      </c>
      <c r="K266" t="s">
        <v>12</v>
      </c>
      <c r="L266" t="s">
        <v>271</v>
      </c>
      <c r="M266">
        <v>258</v>
      </c>
      <c r="N266" t="s">
        <v>4</v>
      </c>
      <c r="O266" t="s">
        <v>105</v>
      </c>
      <c r="P266">
        <v>10</v>
      </c>
      <c r="S266" s="4">
        <v>100000</v>
      </c>
    </row>
    <row r="267" spans="1:19" x14ac:dyDescent="0.3">
      <c r="A267">
        <v>195</v>
      </c>
      <c r="B267" t="s">
        <v>873</v>
      </c>
      <c r="C267" t="s">
        <v>874</v>
      </c>
      <c r="D267" t="s">
        <v>875</v>
      </c>
      <c r="E267" t="s">
        <v>36</v>
      </c>
      <c r="F267">
        <v>43</v>
      </c>
      <c r="G267" t="s">
        <v>123</v>
      </c>
      <c r="H267" t="s">
        <v>23</v>
      </c>
      <c r="I267" t="s">
        <v>13</v>
      </c>
      <c r="J267" t="s">
        <v>38</v>
      </c>
      <c r="K267" t="s">
        <v>10</v>
      </c>
      <c r="L267" t="s">
        <v>271</v>
      </c>
      <c r="M267">
        <v>259</v>
      </c>
      <c r="N267" t="s">
        <v>4</v>
      </c>
      <c r="O267" t="s">
        <v>40</v>
      </c>
      <c r="P267">
        <v>20</v>
      </c>
      <c r="S267" s="4">
        <v>35700</v>
      </c>
    </row>
    <row r="268" spans="1:19" x14ac:dyDescent="0.3">
      <c r="A268">
        <v>196</v>
      </c>
      <c r="B268" t="s">
        <v>876</v>
      </c>
      <c r="C268" t="s">
        <v>877</v>
      </c>
      <c r="D268" t="s">
        <v>878</v>
      </c>
      <c r="E268" t="s">
        <v>36</v>
      </c>
      <c r="F268">
        <v>42.6</v>
      </c>
      <c r="G268" t="s">
        <v>123</v>
      </c>
      <c r="H268" t="s">
        <v>23</v>
      </c>
      <c r="I268" t="s">
        <v>13</v>
      </c>
      <c r="J268" t="s">
        <v>38</v>
      </c>
      <c r="K268" t="s">
        <v>10</v>
      </c>
      <c r="L268" t="s">
        <v>39</v>
      </c>
      <c r="M268">
        <v>260</v>
      </c>
      <c r="N268" t="s">
        <v>4</v>
      </c>
      <c r="O268" t="s">
        <v>40</v>
      </c>
      <c r="P268">
        <v>20</v>
      </c>
      <c r="S268" s="4">
        <v>70000</v>
      </c>
    </row>
    <row r="269" spans="1:19" x14ac:dyDescent="0.3">
      <c r="A269">
        <v>197</v>
      </c>
      <c r="B269" t="s">
        <v>879</v>
      </c>
      <c r="C269" t="s">
        <v>880</v>
      </c>
      <c r="D269" t="s">
        <v>881</v>
      </c>
      <c r="E269" t="s">
        <v>36</v>
      </c>
      <c r="F269">
        <v>42.5</v>
      </c>
      <c r="G269" t="s">
        <v>123</v>
      </c>
      <c r="H269" t="s">
        <v>23</v>
      </c>
      <c r="I269" t="s">
        <v>13</v>
      </c>
      <c r="J269" t="s">
        <v>38</v>
      </c>
      <c r="K269" t="s">
        <v>10</v>
      </c>
      <c r="L269" t="s">
        <v>271</v>
      </c>
      <c r="M269">
        <v>261</v>
      </c>
      <c r="N269" t="s">
        <v>4</v>
      </c>
      <c r="O269" t="s">
        <v>40</v>
      </c>
      <c r="P269">
        <v>20</v>
      </c>
      <c r="S269" s="4">
        <v>100000</v>
      </c>
    </row>
    <row r="270" spans="1:19" x14ac:dyDescent="0.3">
      <c r="A270">
        <v>198</v>
      </c>
      <c r="B270" t="s">
        <v>882</v>
      </c>
      <c r="C270" t="s">
        <v>883</v>
      </c>
      <c r="D270" t="s">
        <v>884</v>
      </c>
      <c r="E270" t="s">
        <v>36</v>
      </c>
      <c r="F270">
        <v>42.5</v>
      </c>
      <c r="G270" t="s">
        <v>123</v>
      </c>
      <c r="H270" t="s">
        <v>23</v>
      </c>
      <c r="I270" t="s">
        <v>13</v>
      </c>
      <c r="J270" t="s">
        <v>38</v>
      </c>
      <c r="K270" t="s">
        <v>10</v>
      </c>
      <c r="L270" t="s">
        <v>271</v>
      </c>
      <c r="M270">
        <v>262</v>
      </c>
      <c r="N270" t="s">
        <v>4</v>
      </c>
      <c r="O270" t="s">
        <v>40</v>
      </c>
      <c r="P270">
        <v>20</v>
      </c>
      <c r="S270" s="4">
        <v>99950</v>
      </c>
    </row>
    <row r="271" spans="1:19" x14ac:dyDescent="0.3">
      <c r="A271">
        <v>199</v>
      </c>
      <c r="B271" t="s">
        <v>885</v>
      </c>
      <c r="C271" t="s">
        <v>886</v>
      </c>
      <c r="D271" t="s">
        <v>887</v>
      </c>
      <c r="E271" t="s">
        <v>36</v>
      </c>
      <c r="F271">
        <v>42</v>
      </c>
      <c r="G271" t="s">
        <v>123</v>
      </c>
      <c r="H271" t="s">
        <v>23</v>
      </c>
      <c r="I271" t="s">
        <v>13</v>
      </c>
      <c r="J271" t="s">
        <v>38</v>
      </c>
      <c r="K271" t="s">
        <v>10</v>
      </c>
      <c r="L271" t="s">
        <v>271</v>
      </c>
      <c r="M271">
        <v>263</v>
      </c>
      <c r="N271" t="s">
        <v>4</v>
      </c>
      <c r="O271" t="s">
        <v>40</v>
      </c>
      <c r="P271">
        <v>20</v>
      </c>
      <c r="S271" s="4">
        <v>100000</v>
      </c>
    </row>
    <row r="272" spans="1:19" x14ac:dyDescent="0.3">
      <c r="A272">
        <v>26</v>
      </c>
      <c r="B272" t="s">
        <v>888</v>
      </c>
      <c r="C272" t="s">
        <v>889</v>
      </c>
      <c r="D272" t="s">
        <v>890</v>
      </c>
      <c r="E272" t="s">
        <v>36</v>
      </c>
      <c r="F272">
        <v>41</v>
      </c>
      <c r="G272" t="s">
        <v>123</v>
      </c>
      <c r="H272" t="s">
        <v>23</v>
      </c>
      <c r="I272" t="s">
        <v>13</v>
      </c>
      <c r="J272" t="s">
        <v>891</v>
      </c>
      <c r="K272" t="s">
        <v>9</v>
      </c>
      <c r="L272" t="s">
        <v>271</v>
      </c>
      <c r="M272">
        <v>264</v>
      </c>
      <c r="N272" t="s">
        <v>4</v>
      </c>
      <c r="O272" t="s">
        <v>94</v>
      </c>
      <c r="P272">
        <v>10</v>
      </c>
      <c r="S272" s="4">
        <v>99984</v>
      </c>
    </row>
    <row r="273" spans="1:19" x14ac:dyDescent="0.3">
      <c r="A273">
        <v>200</v>
      </c>
      <c r="B273" t="s">
        <v>892</v>
      </c>
      <c r="C273" t="s">
        <v>893</v>
      </c>
      <c r="D273" t="s">
        <v>894</v>
      </c>
      <c r="E273" t="s">
        <v>44</v>
      </c>
      <c r="F273">
        <v>40.799999999999997</v>
      </c>
      <c r="G273" t="s">
        <v>123</v>
      </c>
      <c r="H273" t="s">
        <v>23</v>
      </c>
      <c r="I273" t="s">
        <v>13</v>
      </c>
      <c r="J273" t="s">
        <v>895</v>
      </c>
      <c r="K273" t="s">
        <v>10</v>
      </c>
      <c r="L273" t="s">
        <v>59</v>
      </c>
      <c r="M273">
        <v>265</v>
      </c>
      <c r="N273" t="s">
        <v>4</v>
      </c>
      <c r="O273" t="s">
        <v>40</v>
      </c>
      <c r="P273">
        <v>20</v>
      </c>
      <c r="S273" s="4">
        <v>65002.52</v>
      </c>
    </row>
    <row r="274" spans="1:19" x14ac:dyDescent="0.3">
      <c r="A274">
        <v>201</v>
      </c>
      <c r="B274" t="s">
        <v>896</v>
      </c>
      <c r="C274" t="s">
        <v>897</v>
      </c>
      <c r="D274" t="s">
        <v>898</v>
      </c>
      <c r="E274" t="s">
        <v>36</v>
      </c>
      <c r="F274">
        <v>40.5</v>
      </c>
      <c r="G274" t="s">
        <v>123</v>
      </c>
      <c r="H274" t="s">
        <v>23</v>
      </c>
      <c r="I274" t="s">
        <v>13</v>
      </c>
      <c r="J274" t="s">
        <v>67</v>
      </c>
      <c r="K274" t="s">
        <v>10</v>
      </c>
      <c r="L274" t="s">
        <v>271</v>
      </c>
      <c r="M274">
        <v>266</v>
      </c>
      <c r="N274" t="s">
        <v>4</v>
      </c>
      <c r="O274" t="s">
        <v>40</v>
      </c>
      <c r="P274">
        <v>20</v>
      </c>
      <c r="S274" s="4">
        <v>99800</v>
      </c>
    </row>
    <row r="275" spans="1:19" x14ac:dyDescent="0.3">
      <c r="A275">
        <v>27</v>
      </c>
      <c r="B275" t="s">
        <v>899</v>
      </c>
      <c r="C275" t="s">
        <v>900</v>
      </c>
      <c r="D275" t="s">
        <v>901</v>
      </c>
      <c r="E275" t="s">
        <v>44</v>
      </c>
      <c r="F275">
        <v>40.200000000000003</v>
      </c>
      <c r="G275" t="s">
        <v>123</v>
      </c>
      <c r="H275" t="s">
        <v>23</v>
      </c>
      <c r="I275" t="s">
        <v>13</v>
      </c>
      <c r="J275" t="s">
        <v>902</v>
      </c>
      <c r="K275" t="s">
        <v>9</v>
      </c>
      <c r="L275" t="s">
        <v>59</v>
      </c>
      <c r="M275">
        <v>267</v>
      </c>
      <c r="N275" t="s">
        <v>4</v>
      </c>
      <c r="O275" t="s">
        <v>94</v>
      </c>
      <c r="P275">
        <v>10</v>
      </c>
      <c r="S275" s="4">
        <v>99842.12</v>
      </c>
    </row>
    <row r="276" spans="1:19" x14ac:dyDescent="0.3">
      <c r="A276">
        <v>202</v>
      </c>
      <c r="B276" t="s">
        <v>903</v>
      </c>
      <c r="C276" t="s">
        <v>904</v>
      </c>
      <c r="D276" t="s">
        <v>905</v>
      </c>
      <c r="E276" t="s">
        <v>36</v>
      </c>
      <c r="F276">
        <v>38.5</v>
      </c>
      <c r="G276" t="s">
        <v>123</v>
      </c>
      <c r="H276" t="s">
        <v>23</v>
      </c>
      <c r="I276" t="s">
        <v>13</v>
      </c>
      <c r="J276" t="s">
        <v>38</v>
      </c>
      <c r="K276" t="s">
        <v>10</v>
      </c>
      <c r="L276" t="s">
        <v>271</v>
      </c>
      <c r="M276">
        <v>268</v>
      </c>
      <c r="N276" t="s">
        <v>4</v>
      </c>
      <c r="O276" t="s">
        <v>40</v>
      </c>
      <c r="P276">
        <v>20</v>
      </c>
      <c r="S276" s="4">
        <v>99665</v>
      </c>
    </row>
    <row r="277" spans="1:19" x14ac:dyDescent="0.3">
      <c r="A277">
        <v>28</v>
      </c>
      <c r="B277" t="s">
        <v>906</v>
      </c>
      <c r="C277" t="s">
        <v>907</v>
      </c>
      <c r="D277" t="s">
        <v>908</v>
      </c>
      <c r="E277" t="s">
        <v>36</v>
      </c>
      <c r="F277">
        <v>38</v>
      </c>
      <c r="G277" t="s">
        <v>123</v>
      </c>
      <c r="H277" t="s">
        <v>23</v>
      </c>
      <c r="I277" t="s">
        <v>13</v>
      </c>
      <c r="J277" t="s">
        <v>579</v>
      </c>
      <c r="K277" t="s">
        <v>9</v>
      </c>
      <c r="L277" t="s">
        <v>271</v>
      </c>
      <c r="M277">
        <v>269</v>
      </c>
      <c r="N277" t="s">
        <v>4</v>
      </c>
      <c r="O277" t="s">
        <v>94</v>
      </c>
      <c r="P277">
        <v>10</v>
      </c>
      <c r="S277" s="4">
        <v>69900</v>
      </c>
    </row>
    <row r="278" spans="1:19" x14ac:dyDescent="0.3">
      <c r="A278">
        <v>203</v>
      </c>
      <c r="B278" t="s">
        <v>909</v>
      </c>
      <c r="C278" t="s">
        <v>910</v>
      </c>
      <c r="D278" t="s">
        <v>911</v>
      </c>
      <c r="E278" t="s">
        <v>36</v>
      </c>
      <c r="F278">
        <v>38</v>
      </c>
      <c r="G278" t="s">
        <v>123</v>
      </c>
      <c r="H278" t="s">
        <v>23</v>
      </c>
      <c r="I278" t="s">
        <v>13</v>
      </c>
      <c r="J278" t="s">
        <v>38</v>
      </c>
      <c r="K278" t="s">
        <v>10</v>
      </c>
      <c r="L278" t="s">
        <v>271</v>
      </c>
      <c r="M278">
        <v>270</v>
      </c>
      <c r="N278" t="s">
        <v>4</v>
      </c>
      <c r="O278" t="s">
        <v>40</v>
      </c>
      <c r="P278">
        <v>20</v>
      </c>
      <c r="S278" s="4">
        <v>40388.11</v>
      </c>
    </row>
    <row r="279" spans="1:19" x14ac:dyDescent="0.3">
      <c r="A279">
        <v>13</v>
      </c>
      <c r="B279" t="s">
        <v>912</v>
      </c>
      <c r="C279" t="s">
        <v>913</v>
      </c>
      <c r="D279" t="s">
        <v>914</v>
      </c>
      <c r="E279" t="s">
        <v>44</v>
      </c>
      <c r="F279">
        <v>37.200000000000003</v>
      </c>
      <c r="G279" t="s">
        <v>37</v>
      </c>
      <c r="H279" t="s">
        <v>23</v>
      </c>
      <c r="I279" t="s">
        <v>13</v>
      </c>
      <c r="J279" t="s">
        <v>481</v>
      </c>
      <c r="K279" t="s">
        <v>12</v>
      </c>
      <c r="L279" t="s">
        <v>39</v>
      </c>
      <c r="M279">
        <v>271</v>
      </c>
      <c r="N279" t="s">
        <v>4</v>
      </c>
      <c r="O279" t="s">
        <v>105</v>
      </c>
      <c r="P279">
        <v>10</v>
      </c>
      <c r="S279" s="4">
        <v>99993.29</v>
      </c>
    </row>
    <row r="280" spans="1:19" x14ac:dyDescent="0.3">
      <c r="A280">
        <v>204</v>
      </c>
      <c r="B280" t="s">
        <v>915</v>
      </c>
      <c r="C280" t="s">
        <v>916</v>
      </c>
      <c r="D280" t="s">
        <v>917</v>
      </c>
      <c r="E280" t="s">
        <v>36</v>
      </c>
      <c r="F280">
        <v>35</v>
      </c>
      <c r="G280" t="s">
        <v>123</v>
      </c>
      <c r="H280" t="s">
        <v>23</v>
      </c>
      <c r="I280" t="s">
        <v>13</v>
      </c>
      <c r="J280" t="s">
        <v>38</v>
      </c>
      <c r="K280" t="s">
        <v>10</v>
      </c>
      <c r="L280" t="s">
        <v>271</v>
      </c>
      <c r="M280">
        <v>272</v>
      </c>
      <c r="N280" t="s">
        <v>4</v>
      </c>
      <c r="O280" t="s">
        <v>40</v>
      </c>
      <c r="P280">
        <v>20</v>
      </c>
      <c r="S280" s="4">
        <v>100000</v>
      </c>
    </row>
  </sheetData>
  <autoFilter ref="A1:S280" xr:uid="{00000000-0001-0000-0000-000000000000}">
    <sortState xmlns:xlrd2="http://schemas.microsoft.com/office/spreadsheetml/2017/richdata2" ref="A2:S280">
      <sortCondition descending="1" ref="F2:F280"/>
    </sortState>
  </autoFilter>
  <sortState xmlns:xlrd2="http://schemas.microsoft.com/office/spreadsheetml/2017/richdata2" ref="A2:P280">
    <sortCondition ref="K2:K280"/>
    <sortCondition ref="I2:I280"/>
    <sortCondition ref="A2:A280"/>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69FC2-06FE-452F-BE23-BD1A4F29E6E5}">
  <dimension ref="A1:M49"/>
  <sheetViews>
    <sheetView workbookViewId="0"/>
  </sheetViews>
  <sheetFormatPr defaultColWidth="11.44140625" defaultRowHeight="14.4" x14ac:dyDescent="0.3"/>
  <cols>
    <col min="1" max="1" width="19.44140625" bestFit="1" customWidth="1"/>
    <col min="2" max="2" width="33.5546875" bestFit="1" customWidth="1"/>
    <col min="3" max="3" width="58.33203125" bestFit="1" customWidth="1"/>
    <col min="4" max="4" width="18" bestFit="1" customWidth="1"/>
    <col min="5" max="5" width="23.88671875" bestFit="1" customWidth="1"/>
    <col min="6" max="6" width="52.44140625" bestFit="1" customWidth="1"/>
    <col min="7" max="7" width="23.88671875" customWidth="1"/>
    <col min="8" max="8" width="27.5546875" bestFit="1" customWidth="1"/>
    <col min="9" max="9" width="30.6640625" customWidth="1"/>
    <col min="10" max="10" width="255.6640625" bestFit="1" customWidth="1"/>
    <col min="12" max="12" width="42.109375" bestFit="1" customWidth="1"/>
  </cols>
  <sheetData>
    <row r="1" spans="1:12" x14ac:dyDescent="0.3">
      <c r="A1" t="s">
        <v>17</v>
      </c>
      <c r="B1" t="s">
        <v>24</v>
      </c>
      <c r="C1" t="s">
        <v>18</v>
      </c>
      <c r="D1" t="s">
        <v>19</v>
      </c>
      <c r="E1" t="s">
        <v>26</v>
      </c>
      <c r="F1" t="s">
        <v>918</v>
      </c>
      <c r="H1" t="s">
        <v>25</v>
      </c>
      <c r="I1" t="s">
        <v>919</v>
      </c>
      <c r="J1" t="s">
        <v>920</v>
      </c>
      <c r="L1" t="s">
        <v>921</v>
      </c>
    </row>
    <row r="2" spans="1:12" x14ac:dyDescent="0.3">
      <c r="A2" t="s">
        <v>922</v>
      </c>
      <c r="B2" t="s">
        <v>923</v>
      </c>
      <c r="C2" t="s">
        <v>924</v>
      </c>
      <c r="D2" t="s">
        <v>925</v>
      </c>
      <c r="E2" t="s">
        <v>9</v>
      </c>
      <c r="F2" t="s">
        <v>926</v>
      </c>
      <c r="G2" t="s">
        <v>23</v>
      </c>
      <c r="H2" t="s">
        <v>93</v>
      </c>
      <c r="I2" t="s">
        <v>927</v>
      </c>
      <c r="J2" t="s">
        <v>928</v>
      </c>
      <c r="L2" t="s">
        <v>929</v>
      </c>
    </row>
    <row r="3" spans="1:12" x14ac:dyDescent="0.3">
      <c r="A3" t="s">
        <v>930</v>
      </c>
      <c r="B3" t="s">
        <v>923</v>
      </c>
      <c r="C3" t="s">
        <v>931</v>
      </c>
      <c r="D3" t="s">
        <v>932</v>
      </c>
      <c r="E3" t="s">
        <v>9</v>
      </c>
      <c r="F3" t="s">
        <v>933</v>
      </c>
      <c r="G3" t="s">
        <v>23</v>
      </c>
      <c r="H3" t="s">
        <v>934</v>
      </c>
      <c r="I3" t="s">
        <v>935</v>
      </c>
      <c r="J3" t="s">
        <v>928</v>
      </c>
      <c r="L3" t="s">
        <v>929</v>
      </c>
    </row>
    <row r="4" spans="1:12" x14ac:dyDescent="0.3">
      <c r="A4" t="s">
        <v>936</v>
      </c>
      <c r="B4" t="s">
        <v>923</v>
      </c>
      <c r="C4" t="s">
        <v>937</v>
      </c>
      <c r="D4" t="s">
        <v>938</v>
      </c>
      <c r="E4" t="s">
        <v>10</v>
      </c>
      <c r="F4" t="s">
        <v>939</v>
      </c>
      <c r="G4" t="s">
        <v>23</v>
      </c>
      <c r="H4" t="s">
        <v>137</v>
      </c>
      <c r="I4" t="s">
        <v>940</v>
      </c>
      <c r="J4" t="s">
        <v>928</v>
      </c>
      <c r="L4" t="s">
        <v>929</v>
      </c>
    </row>
    <row r="5" spans="1:12" x14ac:dyDescent="0.3">
      <c r="A5" t="s">
        <v>941</v>
      </c>
      <c r="B5" t="s">
        <v>923</v>
      </c>
      <c r="C5" t="s">
        <v>942</v>
      </c>
      <c r="D5" t="s">
        <v>943</v>
      </c>
      <c r="E5" t="s">
        <v>10</v>
      </c>
      <c r="F5" t="s">
        <v>944</v>
      </c>
      <c r="G5" t="s">
        <v>23</v>
      </c>
      <c r="H5" t="s">
        <v>38</v>
      </c>
      <c r="I5" t="s">
        <v>945</v>
      </c>
      <c r="J5" t="s">
        <v>928</v>
      </c>
      <c r="L5" t="s">
        <v>929</v>
      </c>
    </row>
    <row r="6" spans="1:12" x14ac:dyDescent="0.3">
      <c r="A6" t="s">
        <v>946</v>
      </c>
      <c r="B6" t="s">
        <v>923</v>
      </c>
      <c r="C6" t="s">
        <v>947</v>
      </c>
      <c r="D6" t="s">
        <v>948</v>
      </c>
      <c r="E6" t="s">
        <v>10</v>
      </c>
      <c r="F6" t="s">
        <v>933</v>
      </c>
      <c r="G6" t="s">
        <v>23</v>
      </c>
      <c r="H6" t="s">
        <v>38</v>
      </c>
      <c r="I6" t="s">
        <v>935</v>
      </c>
      <c r="J6" t="s">
        <v>928</v>
      </c>
      <c r="L6" t="s">
        <v>929</v>
      </c>
    </row>
    <row r="7" spans="1:12" x14ac:dyDescent="0.3">
      <c r="A7" t="s">
        <v>949</v>
      </c>
      <c r="B7" t="s">
        <v>923</v>
      </c>
      <c r="C7" t="s">
        <v>950</v>
      </c>
      <c r="D7" t="s">
        <v>951</v>
      </c>
      <c r="E7" t="s">
        <v>10</v>
      </c>
      <c r="F7" t="s">
        <v>952</v>
      </c>
      <c r="G7" t="s">
        <v>23</v>
      </c>
      <c r="H7" t="s">
        <v>38</v>
      </c>
      <c r="I7" t="s">
        <v>953</v>
      </c>
      <c r="J7" t="s">
        <v>928</v>
      </c>
      <c r="L7" t="s">
        <v>929</v>
      </c>
    </row>
    <row r="8" spans="1:12" x14ac:dyDescent="0.3">
      <c r="A8" t="s">
        <v>954</v>
      </c>
      <c r="B8" t="s">
        <v>923</v>
      </c>
      <c r="C8" t="s">
        <v>955</v>
      </c>
      <c r="D8" t="s">
        <v>956</v>
      </c>
      <c r="E8" t="s">
        <v>10</v>
      </c>
      <c r="F8" t="s">
        <v>957</v>
      </c>
      <c r="G8" t="s">
        <v>23</v>
      </c>
      <c r="H8" t="s">
        <v>38</v>
      </c>
      <c r="I8" t="s">
        <v>958</v>
      </c>
      <c r="J8" t="s">
        <v>959</v>
      </c>
      <c r="L8" t="s">
        <v>929</v>
      </c>
    </row>
    <row r="9" spans="1:12" x14ac:dyDescent="0.3">
      <c r="A9" t="s">
        <v>960</v>
      </c>
      <c r="B9" t="s">
        <v>923</v>
      </c>
      <c r="C9" t="s">
        <v>961</v>
      </c>
      <c r="D9" t="s">
        <v>962</v>
      </c>
      <c r="E9" t="s">
        <v>10</v>
      </c>
      <c r="F9" t="s">
        <v>963</v>
      </c>
      <c r="G9" t="s">
        <v>23</v>
      </c>
      <c r="H9" t="s">
        <v>38</v>
      </c>
      <c r="I9" t="s">
        <v>964</v>
      </c>
      <c r="J9" t="s">
        <v>964</v>
      </c>
      <c r="L9" t="s">
        <v>929</v>
      </c>
    </row>
    <row r="10" spans="1:12" x14ac:dyDescent="0.3">
      <c r="A10" t="s">
        <v>965</v>
      </c>
      <c r="B10" t="s">
        <v>923</v>
      </c>
      <c r="C10" t="s">
        <v>966</v>
      </c>
      <c r="D10" t="s">
        <v>967</v>
      </c>
      <c r="E10" t="s">
        <v>10</v>
      </c>
      <c r="F10" t="s">
        <v>933</v>
      </c>
      <c r="G10" t="s">
        <v>23</v>
      </c>
      <c r="H10" t="s">
        <v>38</v>
      </c>
      <c r="I10" t="s">
        <v>935</v>
      </c>
      <c r="J10" t="s">
        <v>928</v>
      </c>
      <c r="L10" t="s">
        <v>929</v>
      </c>
    </row>
    <row r="11" spans="1:12" x14ac:dyDescent="0.3">
      <c r="A11" t="s">
        <v>968</v>
      </c>
      <c r="B11" t="s">
        <v>923</v>
      </c>
      <c r="C11" t="s">
        <v>969</v>
      </c>
      <c r="D11" t="s">
        <v>970</v>
      </c>
      <c r="E11" t="s">
        <v>10</v>
      </c>
      <c r="F11" t="s">
        <v>971</v>
      </c>
      <c r="G11" t="s">
        <v>23</v>
      </c>
      <c r="H11" t="s">
        <v>38</v>
      </c>
      <c r="I11" t="s">
        <v>972</v>
      </c>
      <c r="J11" t="s">
        <v>928</v>
      </c>
      <c r="L11" t="s">
        <v>929</v>
      </c>
    </row>
    <row r="12" spans="1:12" x14ac:dyDescent="0.3">
      <c r="A12" t="s">
        <v>973</v>
      </c>
      <c r="B12" t="s">
        <v>923</v>
      </c>
      <c r="C12" t="s">
        <v>974</v>
      </c>
      <c r="D12" t="s">
        <v>975</v>
      </c>
      <c r="E12" t="s">
        <v>10</v>
      </c>
      <c r="F12" t="s">
        <v>976</v>
      </c>
      <c r="G12" t="s">
        <v>23</v>
      </c>
      <c r="H12" t="s">
        <v>67</v>
      </c>
      <c r="I12" t="s">
        <v>977</v>
      </c>
      <c r="J12" t="s">
        <v>959</v>
      </c>
      <c r="L12" t="s">
        <v>929</v>
      </c>
    </row>
    <row r="13" spans="1:12" x14ac:dyDescent="0.3">
      <c r="A13" t="s">
        <v>978</v>
      </c>
      <c r="B13" t="s">
        <v>923</v>
      </c>
      <c r="C13" t="s">
        <v>979</v>
      </c>
      <c r="D13" t="s">
        <v>980</v>
      </c>
      <c r="E13" t="s">
        <v>10</v>
      </c>
      <c r="F13" t="s">
        <v>981</v>
      </c>
      <c r="G13" t="s">
        <v>23</v>
      </c>
      <c r="H13" t="s">
        <v>38</v>
      </c>
      <c r="I13" t="s">
        <v>982</v>
      </c>
      <c r="J13" t="s">
        <v>982</v>
      </c>
      <c r="L13" t="s">
        <v>929</v>
      </c>
    </row>
    <row r="14" spans="1:12" x14ac:dyDescent="0.3">
      <c r="A14" t="s">
        <v>983</v>
      </c>
      <c r="B14" t="s">
        <v>923</v>
      </c>
      <c r="C14" t="s">
        <v>984</v>
      </c>
      <c r="D14" t="s">
        <v>985</v>
      </c>
      <c r="E14" t="s">
        <v>10</v>
      </c>
      <c r="F14" t="s">
        <v>986</v>
      </c>
      <c r="G14" t="s">
        <v>23</v>
      </c>
      <c r="H14" t="s">
        <v>67</v>
      </c>
      <c r="I14" t="s">
        <v>987</v>
      </c>
      <c r="J14" t="s">
        <v>928</v>
      </c>
      <c r="L14" t="s">
        <v>929</v>
      </c>
    </row>
    <row r="15" spans="1:12" x14ac:dyDescent="0.3">
      <c r="A15" t="s">
        <v>988</v>
      </c>
      <c r="B15" t="s">
        <v>923</v>
      </c>
      <c r="C15" t="s">
        <v>989</v>
      </c>
      <c r="D15" t="s">
        <v>990</v>
      </c>
      <c r="E15" t="s">
        <v>10</v>
      </c>
      <c r="F15" t="s">
        <v>991</v>
      </c>
      <c r="G15" t="s">
        <v>23</v>
      </c>
      <c r="H15" t="s">
        <v>38</v>
      </c>
      <c r="I15" t="s">
        <v>992</v>
      </c>
      <c r="J15" t="s">
        <v>992</v>
      </c>
      <c r="L15" t="s">
        <v>929</v>
      </c>
    </row>
    <row r="16" spans="1:12" x14ac:dyDescent="0.3">
      <c r="A16" t="s">
        <v>993</v>
      </c>
      <c r="B16" t="s">
        <v>923</v>
      </c>
      <c r="C16" t="s">
        <v>994</v>
      </c>
      <c r="D16" t="s">
        <v>995</v>
      </c>
      <c r="E16" t="s">
        <v>10</v>
      </c>
      <c r="F16" t="s">
        <v>996</v>
      </c>
      <c r="G16" t="s">
        <v>23</v>
      </c>
      <c r="H16" t="s">
        <v>137</v>
      </c>
      <c r="I16" t="s">
        <v>997</v>
      </c>
      <c r="J16" t="s">
        <v>997</v>
      </c>
      <c r="L16" t="s">
        <v>929</v>
      </c>
    </row>
    <row r="17" spans="1:13" x14ac:dyDescent="0.3">
      <c r="A17" t="s">
        <v>998</v>
      </c>
      <c r="B17" t="s">
        <v>923</v>
      </c>
      <c r="C17" t="s">
        <v>999</v>
      </c>
      <c r="D17" t="s">
        <v>1000</v>
      </c>
      <c r="E17" t="s">
        <v>10</v>
      </c>
      <c r="F17" t="s">
        <v>1001</v>
      </c>
      <c r="G17" t="s">
        <v>23</v>
      </c>
      <c r="H17" t="s">
        <v>74</v>
      </c>
      <c r="I17" t="s">
        <v>1002</v>
      </c>
      <c r="J17" t="s">
        <v>928</v>
      </c>
      <c r="L17" t="s">
        <v>929</v>
      </c>
    </row>
    <row r="18" spans="1:13" x14ac:dyDescent="0.3">
      <c r="A18" t="s">
        <v>1003</v>
      </c>
      <c r="B18" t="s">
        <v>923</v>
      </c>
      <c r="C18" t="s">
        <v>1004</v>
      </c>
      <c r="D18" t="s">
        <v>1005</v>
      </c>
      <c r="E18" t="s">
        <v>10</v>
      </c>
      <c r="F18" t="s">
        <v>971</v>
      </c>
      <c r="G18" t="s">
        <v>23</v>
      </c>
      <c r="H18" t="s">
        <v>38</v>
      </c>
      <c r="I18" t="s">
        <v>972</v>
      </c>
      <c r="J18" t="s">
        <v>972</v>
      </c>
      <c r="L18" t="s">
        <v>929</v>
      </c>
    </row>
    <row r="19" spans="1:13" x14ac:dyDescent="0.3">
      <c r="A19" t="s">
        <v>1006</v>
      </c>
      <c r="B19" t="s">
        <v>923</v>
      </c>
      <c r="C19" t="s">
        <v>1007</v>
      </c>
      <c r="D19" t="s">
        <v>1008</v>
      </c>
      <c r="E19" t="s">
        <v>10</v>
      </c>
      <c r="F19" t="s">
        <v>1009</v>
      </c>
      <c r="G19" t="s">
        <v>23</v>
      </c>
      <c r="H19" t="s">
        <v>38</v>
      </c>
      <c r="I19" t="s">
        <v>1009</v>
      </c>
      <c r="J19" t="s">
        <v>928</v>
      </c>
      <c r="L19" t="s">
        <v>1010</v>
      </c>
    </row>
    <row r="20" spans="1:13" x14ac:dyDescent="0.3">
      <c r="A20" t="s">
        <v>1011</v>
      </c>
      <c r="B20" t="s">
        <v>923</v>
      </c>
      <c r="C20" t="s">
        <v>1012</v>
      </c>
      <c r="D20" t="s">
        <v>1013</v>
      </c>
      <c r="E20" t="s">
        <v>10</v>
      </c>
      <c r="F20" t="s">
        <v>1014</v>
      </c>
      <c r="G20" t="s">
        <v>23</v>
      </c>
      <c r="H20" t="s">
        <v>67</v>
      </c>
      <c r="I20" t="s">
        <v>1015</v>
      </c>
      <c r="J20" t="s">
        <v>959</v>
      </c>
      <c r="L20" t="s">
        <v>929</v>
      </c>
    </row>
    <row r="21" spans="1:13" x14ac:dyDescent="0.3">
      <c r="A21" t="s">
        <v>1016</v>
      </c>
      <c r="B21" t="s">
        <v>923</v>
      </c>
      <c r="C21" t="s">
        <v>1017</v>
      </c>
      <c r="D21" t="s">
        <v>1018</v>
      </c>
      <c r="E21" t="s">
        <v>10</v>
      </c>
      <c r="F21" t="s">
        <v>1009</v>
      </c>
      <c r="G21" t="s">
        <v>23</v>
      </c>
      <c r="H21" t="s">
        <v>67</v>
      </c>
      <c r="I21" t="s">
        <v>1009</v>
      </c>
      <c r="J21" t="s">
        <v>928</v>
      </c>
      <c r="L21" t="s">
        <v>1010</v>
      </c>
    </row>
    <row r="22" spans="1:13" x14ac:dyDescent="0.3">
      <c r="A22" t="s">
        <v>1019</v>
      </c>
      <c r="B22" t="s">
        <v>923</v>
      </c>
      <c r="C22" t="s">
        <v>1020</v>
      </c>
      <c r="D22" t="s">
        <v>1021</v>
      </c>
      <c r="E22" t="s">
        <v>10</v>
      </c>
      <c r="F22" t="s">
        <v>1022</v>
      </c>
      <c r="G22" t="s">
        <v>23</v>
      </c>
      <c r="H22" t="s">
        <v>38</v>
      </c>
      <c r="I22" t="s">
        <v>1023</v>
      </c>
      <c r="J22" t="s">
        <v>928</v>
      </c>
      <c r="L22" t="s">
        <v>929</v>
      </c>
    </row>
    <row r="23" spans="1:13" x14ac:dyDescent="0.3">
      <c r="A23" t="s">
        <v>1024</v>
      </c>
      <c r="B23" t="s">
        <v>923</v>
      </c>
      <c r="C23" t="s">
        <v>1025</v>
      </c>
      <c r="D23" t="s">
        <v>1026</v>
      </c>
      <c r="E23" t="s">
        <v>10</v>
      </c>
      <c r="F23" t="s">
        <v>981</v>
      </c>
      <c r="G23" t="s">
        <v>23</v>
      </c>
      <c r="H23" t="s">
        <v>38</v>
      </c>
      <c r="I23" t="s">
        <v>982</v>
      </c>
      <c r="J23" t="s">
        <v>928</v>
      </c>
      <c r="L23" t="s">
        <v>929</v>
      </c>
    </row>
    <row r="24" spans="1:13" x14ac:dyDescent="0.3">
      <c r="A24" t="s">
        <v>1027</v>
      </c>
      <c r="B24" t="s">
        <v>923</v>
      </c>
      <c r="C24" t="s">
        <v>1028</v>
      </c>
      <c r="D24" t="s">
        <v>1029</v>
      </c>
      <c r="E24" t="s">
        <v>10</v>
      </c>
      <c r="F24" t="s">
        <v>1014</v>
      </c>
      <c r="G24" t="s">
        <v>23</v>
      </c>
      <c r="H24" t="s">
        <v>38</v>
      </c>
      <c r="I24" t="s">
        <v>1015</v>
      </c>
      <c r="J24" t="s">
        <v>928</v>
      </c>
      <c r="L24" t="s">
        <v>929</v>
      </c>
    </row>
    <row r="25" spans="1:13" x14ac:dyDescent="0.3">
      <c r="A25" t="s">
        <v>1030</v>
      </c>
      <c r="B25" t="s">
        <v>923</v>
      </c>
      <c r="C25" t="s">
        <v>1031</v>
      </c>
      <c r="D25" t="s">
        <v>1032</v>
      </c>
      <c r="E25" t="s">
        <v>10</v>
      </c>
      <c r="F25" t="s">
        <v>1022</v>
      </c>
      <c r="G25" t="s">
        <v>23</v>
      </c>
      <c r="H25" t="s">
        <v>67</v>
      </c>
      <c r="I25" t="s">
        <v>1023</v>
      </c>
      <c r="J25" t="s">
        <v>1033</v>
      </c>
      <c r="L25" t="s">
        <v>929</v>
      </c>
      <c r="M25" t="str">
        <f>UPPER(L25)</f>
        <v>PROPOSTA DESCLASSIFICADA</v>
      </c>
    </row>
    <row r="26" spans="1:13" x14ac:dyDescent="0.3">
      <c r="A26" t="s">
        <v>1034</v>
      </c>
      <c r="B26" t="s">
        <v>923</v>
      </c>
      <c r="C26" t="s">
        <v>1035</v>
      </c>
      <c r="D26" t="s">
        <v>1036</v>
      </c>
      <c r="E26" t="s">
        <v>10</v>
      </c>
      <c r="F26" t="s">
        <v>1009</v>
      </c>
      <c r="G26" t="s">
        <v>23</v>
      </c>
      <c r="H26" t="s">
        <v>38</v>
      </c>
      <c r="I26" t="s">
        <v>1009</v>
      </c>
      <c r="J26" t="s">
        <v>928</v>
      </c>
      <c r="L26" t="s">
        <v>1010</v>
      </c>
    </row>
    <row r="27" spans="1:13" x14ac:dyDescent="0.3">
      <c r="A27" t="s">
        <v>1037</v>
      </c>
      <c r="B27" t="s">
        <v>923</v>
      </c>
      <c r="C27" t="s">
        <v>1038</v>
      </c>
      <c r="D27" t="s">
        <v>1038</v>
      </c>
      <c r="E27" t="s">
        <v>10</v>
      </c>
      <c r="F27" t="s">
        <v>1001</v>
      </c>
      <c r="G27" t="s">
        <v>23</v>
      </c>
      <c r="H27" t="s">
        <v>67</v>
      </c>
      <c r="I27" t="s">
        <v>1002</v>
      </c>
      <c r="J27" t="s">
        <v>928</v>
      </c>
      <c r="L27" t="s">
        <v>929</v>
      </c>
      <c r="M27" t="str">
        <f>UPPER(L27)</f>
        <v>PROPOSTA DESCLASSIFICADA</v>
      </c>
    </row>
    <row r="28" spans="1:13" x14ac:dyDescent="0.3">
      <c r="A28" t="s">
        <v>1039</v>
      </c>
      <c r="B28" t="s">
        <v>923</v>
      </c>
      <c r="C28" t="s">
        <v>1040</v>
      </c>
      <c r="D28" t="s">
        <v>1041</v>
      </c>
      <c r="E28" t="s">
        <v>10</v>
      </c>
      <c r="F28" t="s">
        <v>1009</v>
      </c>
      <c r="G28" t="s">
        <v>23</v>
      </c>
      <c r="H28" t="s">
        <v>38</v>
      </c>
      <c r="I28" t="s">
        <v>1009</v>
      </c>
      <c r="J28" t="s">
        <v>928</v>
      </c>
      <c r="L28" t="s">
        <v>1010</v>
      </c>
    </row>
    <row r="29" spans="1:13" x14ac:dyDescent="0.3">
      <c r="A29" t="s">
        <v>1042</v>
      </c>
      <c r="B29" t="s">
        <v>923</v>
      </c>
      <c r="C29" t="s">
        <v>1043</v>
      </c>
      <c r="D29" t="s">
        <v>1044</v>
      </c>
      <c r="E29" t="s">
        <v>10</v>
      </c>
      <c r="F29" t="s">
        <v>981</v>
      </c>
      <c r="G29" t="s">
        <v>23</v>
      </c>
      <c r="H29" t="s">
        <v>38</v>
      </c>
      <c r="I29" t="s">
        <v>982</v>
      </c>
      <c r="J29" t="s">
        <v>982</v>
      </c>
      <c r="L29" t="s">
        <v>929</v>
      </c>
      <c r="M29" t="str">
        <f>UPPER(L29)</f>
        <v>PROPOSTA DESCLASSIFICADA</v>
      </c>
    </row>
    <row r="30" spans="1:13" x14ac:dyDescent="0.3">
      <c r="A30" t="s">
        <v>1045</v>
      </c>
      <c r="B30" t="s">
        <v>923</v>
      </c>
      <c r="C30" t="s">
        <v>1046</v>
      </c>
      <c r="D30" t="s">
        <v>1047</v>
      </c>
      <c r="E30" t="s">
        <v>10</v>
      </c>
      <c r="F30" t="s">
        <v>981</v>
      </c>
      <c r="G30" t="s">
        <v>23</v>
      </c>
      <c r="H30" t="s">
        <v>38</v>
      </c>
      <c r="I30" t="s">
        <v>982</v>
      </c>
      <c r="J30" t="s">
        <v>982</v>
      </c>
      <c r="L30" t="s">
        <v>929</v>
      </c>
    </row>
    <row r="31" spans="1:13" x14ac:dyDescent="0.3">
      <c r="A31" t="s">
        <v>1048</v>
      </c>
      <c r="B31" t="s">
        <v>923</v>
      </c>
      <c r="C31" t="s">
        <v>1049</v>
      </c>
      <c r="D31" t="s">
        <v>1050</v>
      </c>
      <c r="E31" t="s">
        <v>10</v>
      </c>
      <c r="F31" t="s">
        <v>981</v>
      </c>
      <c r="G31" t="s">
        <v>23</v>
      </c>
      <c r="H31" t="s">
        <v>38</v>
      </c>
      <c r="I31" t="s">
        <v>982</v>
      </c>
      <c r="J31" t="s">
        <v>1051</v>
      </c>
      <c r="L31" t="s">
        <v>929</v>
      </c>
    </row>
    <row r="32" spans="1:13" x14ac:dyDescent="0.3">
      <c r="A32" t="s">
        <v>1052</v>
      </c>
      <c r="B32" t="s">
        <v>923</v>
      </c>
      <c r="C32" t="s">
        <v>1053</v>
      </c>
      <c r="D32" t="s">
        <v>1054</v>
      </c>
      <c r="E32" t="s">
        <v>10</v>
      </c>
      <c r="F32" t="s">
        <v>1055</v>
      </c>
      <c r="G32" t="s">
        <v>23</v>
      </c>
      <c r="H32" t="s">
        <v>1056</v>
      </c>
      <c r="I32" t="s">
        <v>1057</v>
      </c>
      <c r="J32" t="s">
        <v>1057</v>
      </c>
      <c r="L32" t="s">
        <v>929</v>
      </c>
    </row>
    <row r="33" spans="1:13" x14ac:dyDescent="0.3">
      <c r="A33" t="s">
        <v>1058</v>
      </c>
      <c r="B33" t="s">
        <v>923</v>
      </c>
      <c r="C33" t="s">
        <v>1059</v>
      </c>
      <c r="D33" t="s">
        <v>1060</v>
      </c>
      <c r="E33" t="s">
        <v>10</v>
      </c>
      <c r="F33" t="s">
        <v>981</v>
      </c>
      <c r="G33" t="s">
        <v>23</v>
      </c>
      <c r="H33" t="s">
        <v>38</v>
      </c>
      <c r="I33" t="s">
        <v>982</v>
      </c>
      <c r="J33" t="s">
        <v>982</v>
      </c>
      <c r="L33" t="s">
        <v>929</v>
      </c>
    </row>
    <row r="34" spans="1:13" x14ac:dyDescent="0.3">
      <c r="A34" t="s">
        <v>1061</v>
      </c>
      <c r="B34" t="s">
        <v>923</v>
      </c>
      <c r="C34" t="s">
        <v>1062</v>
      </c>
      <c r="D34" t="s">
        <v>1063</v>
      </c>
      <c r="E34" t="s">
        <v>10</v>
      </c>
      <c r="F34" t="s">
        <v>1055</v>
      </c>
      <c r="G34" t="s">
        <v>23</v>
      </c>
      <c r="H34" t="s">
        <v>38</v>
      </c>
      <c r="I34" t="s">
        <v>1057</v>
      </c>
      <c r="J34" t="s">
        <v>1057</v>
      </c>
      <c r="L34" t="s">
        <v>929</v>
      </c>
      <c r="M34" t="str">
        <f>UPPER(L34)</f>
        <v>PROPOSTA DESCLASSIFICADA</v>
      </c>
    </row>
    <row r="35" spans="1:13" x14ac:dyDescent="0.3">
      <c r="A35" t="s">
        <v>1064</v>
      </c>
      <c r="B35" t="s">
        <v>923</v>
      </c>
      <c r="C35" t="s">
        <v>1065</v>
      </c>
      <c r="D35" t="s">
        <v>1066</v>
      </c>
      <c r="E35" t="s">
        <v>10</v>
      </c>
      <c r="F35" t="s">
        <v>1055</v>
      </c>
      <c r="G35" t="s">
        <v>23</v>
      </c>
      <c r="H35" t="s">
        <v>546</v>
      </c>
      <c r="I35" t="s">
        <v>1057</v>
      </c>
      <c r="J35" t="s">
        <v>1057</v>
      </c>
      <c r="L35" t="s">
        <v>929</v>
      </c>
    </row>
    <row r="36" spans="1:13" x14ac:dyDescent="0.3">
      <c r="A36" t="s">
        <v>1067</v>
      </c>
      <c r="B36" t="s">
        <v>923</v>
      </c>
      <c r="C36" t="s">
        <v>1068</v>
      </c>
      <c r="D36" t="s">
        <v>1069</v>
      </c>
      <c r="E36" t="s">
        <v>10</v>
      </c>
      <c r="F36" t="s">
        <v>1070</v>
      </c>
      <c r="G36" t="s">
        <v>23</v>
      </c>
      <c r="H36" t="s">
        <v>38</v>
      </c>
      <c r="I36" t="s">
        <v>1071</v>
      </c>
      <c r="J36" t="s">
        <v>928</v>
      </c>
      <c r="L36" t="s">
        <v>929</v>
      </c>
      <c r="M36" t="str">
        <f>UPPER(L36)</f>
        <v>PROPOSTA DESCLASSIFICADA</v>
      </c>
    </row>
    <row r="37" spans="1:13" x14ac:dyDescent="0.3">
      <c r="A37" t="s">
        <v>1072</v>
      </c>
      <c r="B37" t="s">
        <v>923</v>
      </c>
      <c r="C37" t="s">
        <v>1073</v>
      </c>
      <c r="D37" t="s">
        <v>1074</v>
      </c>
      <c r="E37" t="s">
        <v>10</v>
      </c>
      <c r="F37" t="s">
        <v>981</v>
      </c>
      <c r="G37" t="s">
        <v>23</v>
      </c>
      <c r="H37" t="s">
        <v>38</v>
      </c>
      <c r="I37" t="s">
        <v>982</v>
      </c>
      <c r="J37" t="s">
        <v>982</v>
      </c>
      <c r="L37" t="s">
        <v>929</v>
      </c>
    </row>
    <row r="38" spans="1:13" x14ac:dyDescent="0.3">
      <c r="A38" t="s">
        <v>1075</v>
      </c>
      <c r="B38" t="s">
        <v>923</v>
      </c>
      <c r="C38" t="s">
        <v>1076</v>
      </c>
      <c r="D38" t="s">
        <v>1077</v>
      </c>
      <c r="E38" t="s">
        <v>10</v>
      </c>
      <c r="F38" t="s">
        <v>981</v>
      </c>
      <c r="G38" t="s">
        <v>23</v>
      </c>
      <c r="H38" t="s">
        <v>38</v>
      </c>
      <c r="I38" t="s">
        <v>982</v>
      </c>
      <c r="J38" t="s">
        <v>928</v>
      </c>
      <c r="L38" t="s">
        <v>929</v>
      </c>
    </row>
    <row r="39" spans="1:13" x14ac:dyDescent="0.3">
      <c r="A39" t="s">
        <v>1078</v>
      </c>
      <c r="B39" t="s">
        <v>923</v>
      </c>
      <c r="C39" t="s">
        <v>1079</v>
      </c>
      <c r="D39" t="s">
        <v>1080</v>
      </c>
      <c r="E39" t="s">
        <v>10</v>
      </c>
      <c r="F39" t="s">
        <v>1081</v>
      </c>
      <c r="G39" t="s">
        <v>23</v>
      </c>
      <c r="H39" t="s">
        <v>38</v>
      </c>
      <c r="I39" t="s">
        <v>1082</v>
      </c>
      <c r="J39" t="s">
        <v>928</v>
      </c>
      <c r="L39" t="s">
        <v>929</v>
      </c>
    </row>
    <row r="40" spans="1:13" x14ac:dyDescent="0.3">
      <c r="A40" t="s">
        <v>1083</v>
      </c>
      <c r="B40" t="s">
        <v>923</v>
      </c>
      <c r="C40" t="s">
        <v>1084</v>
      </c>
      <c r="D40" t="s">
        <v>1085</v>
      </c>
      <c r="E40" t="s">
        <v>11</v>
      </c>
      <c r="F40" t="s">
        <v>1086</v>
      </c>
      <c r="G40" t="s">
        <v>23</v>
      </c>
      <c r="H40" t="s">
        <v>1087</v>
      </c>
      <c r="I40" t="s">
        <v>1088</v>
      </c>
      <c r="J40" t="s">
        <v>1088</v>
      </c>
      <c r="L40" t="s">
        <v>929</v>
      </c>
    </row>
    <row r="41" spans="1:13" x14ac:dyDescent="0.3">
      <c r="A41" t="s">
        <v>1089</v>
      </c>
      <c r="B41" t="s">
        <v>923</v>
      </c>
      <c r="C41" t="s">
        <v>1090</v>
      </c>
      <c r="D41" t="s">
        <v>1091</v>
      </c>
      <c r="E41" t="s">
        <v>11</v>
      </c>
      <c r="F41" t="s">
        <v>1092</v>
      </c>
      <c r="G41" t="s">
        <v>23</v>
      </c>
      <c r="H41" t="s">
        <v>638</v>
      </c>
      <c r="I41" t="s">
        <v>1093</v>
      </c>
      <c r="J41" t="s">
        <v>928</v>
      </c>
      <c r="L41" t="s">
        <v>929</v>
      </c>
    </row>
    <row r="42" spans="1:13" x14ac:dyDescent="0.3">
      <c r="A42" t="s">
        <v>1094</v>
      </c>
      <c r="B42" t="s">
        <v>923</v>
      </c>
      <c r="C42" t="s">
        <v>1095</v>
      </c>
      <c r="D42" t="s">
        <v>1096</v>
      </c>
      <c r="E42" t="s">
        <v>11</v>
      </c>
      <c r="F42" t="s">
        <v>1009</v>
      </c>
      <c r="G42" t="s">
        <v>23</v>
      </c>
      <c r="H42" t="s">
        <v>778</v>
      </c>
      <c r="I42" t="s">
        <v>1009</v>
      </c>
      <c r="J42" t="s">
        <v>928</v>
      </c>
      <c r="L42" t="s">
        <v>1010</v>
      </c>
    </row>
    <row r="43" spans="1:13" x14ac:dyDescent="0.3">
      <c r="A43" t="s">
        <v>1097</v>
      </c>
      <c r="B43" t="s">
        <v>923</v>
      </c>
      <c r="C43" t="s">
        <v>1098</v>
      </c>
      <c r="D43" t="s">
        <v>1099</v>
      </c>
      <c r="E43" t="s">
        <v>11</v>
      </c>
      <c r="F43" t="s">
        <v>1100</v>
      </c>
      <c r="G43" t="s">
        <v>23</v>
      </c>
      <c r="H43" t="s">
        <v>335</v>
      </c>
      <c r="I43" t="s">
        <v>1101</v>
      </c>
      <c r="J43" t="s">
        <v>1101</v>
      </c>
      <c r="L43" t="s">
        <v>929</v>
      </c>
    </row>
    <row r="44" spans="1:13" x14ac:dyDescent="0.3">
      <c r="A44" t="s">
        <v>1102</v>
      </c>
      <c r="B44" t="s">
        <v>923</v>
      </c>
      <c r="C44" t="s">
        <v>1103</v>
      </c>
      <c r="D44" t="s">
        <v>1104</v>
      </c>
      <c r="E44" t="s">
        <v>11</v>
      </c>
      <c r="F44" t="s">
        <v>981</v>
      </c>
      <c r="G44" t="s">
        <v>23</v>
      </c>
      <c r="H44" t="s">
        <v>303</v>
      </c>
      <c r="I44" t="s">
        <v>982</v>
      </c>
      <c r="J44" t="s">
        <v>982</v>
      </c>
      <c r="L44" t="s">
        <v>929</v>
      </c>
    </row>
    <row r="45" spans="1:13" x14ac:dyDescent="0.3">
      <c r="A45" t="s">
        <v>1105</v>
      </c>
      <c r="B45" t="s">
        <v>923</v>
      </c>
      <c r="C45" t="s">
        <v>1106</v>
      </c>
      <c r="D45" t="s">
        <v>1107</v>
      </c>
      <c r="E45" t="s">
        <v>12</v>
      </c>
      <c r="F45" t="s">
        <v>1108</v>
      </c>
      <c r="G45" t="s">
        <v>23</v>
      </c>
      <c r="H45" t="s">
        <v>104</v>
      </c>
      <c r="I45" t="s">
        <v>1109</v>
      </c>
      <c r="J45" t="s">
        <v>1109</v>
      </c>
      <c r="L45" t="s">
        <v>929</v>
      </c>
    </row>
    <row r="46" spans="1:13" x14ac:dyDescent="0.3">
      <c r="A46" t="s">
        <v>1110</v>
      </c>
      <c r="B46" t="s">
        <v>923</v>
      </c>
      <c r="C46" t="s">
        <v>1111</v>
      </c>
      <c r="D46" t="s">
        <v>1112</v>
      </c>
      <c r="E46" t="s">
        <v>12</v>
      </c>
      <c r="F46" t="s">
        <v>1113</v>
      </c>
      <c r="G46" t="s">
        <v>23</v>
      </c>
      <c r="H46" t="s">
        <v>104</v>
      </c>
      <c r="I46" t="s">
        <v>1114</v>
      </c>
      <c r="J46" t="s">
        <v>959</v>
      </c>
      <c r="L46" t="s">
        <v>929</v>
      </c>
    </row>
    <row r="47" spans="1:13" x14ac:dyDescent="0.3">
      <c r="A47" t="s">
        <v>1115</v>
      </c>
      <c r="B47" t="s">
        <v>923</v>
      </c>
      <c r="C47" t="s">
        <v>1116</v>
      </c>
      <c r="D47" t="s">
        <v>1117</v>
      </c>
      <c r="E47" t="s">
        <v>12</v>
      </c>
      <c r="F47" t="s">
        <v>1113</v>
      </c>
      <c r="G47" t="s">
        <v>23</v>
      </c>
      <c r="H47" t="s">
        <v>1118</v>
      </c>
      <c r="I47" t="s">
        <v>1114</v>
      </c>
      <c r="J47" t="s">
        <v>959</v>
      </c>
      <c r="L47" t="s">
        <v>929</v>
      </c>
    </row>
    <row r="48" spans="1:13" x14ac:dyDescent="0.3">
      <c r="A48" t="s">
        <v>1119</v>
      </c>
      <c r="B48" t="s">
        <v>923</v>
      </c>
      <c r="C48" t="s">
        <v>1120</v>
      </c>
      <c r="D48" t="s">
        <v>1121</v>
      </c>
      <c r="E48" t="s">
        <v>12</v>
      </c>
      <c r="F48" t="s">
        <v>1122</v>
      </c>
      <c r="G48" t="s">
        <v>23</v>
      </c>
      <c r="H48" t="s">
        <v>481</v>
      </c>
      <c r="I48" t="s">
        <v>1123</v>
      </c>
      <c r="J48" t="s">
        <v>928</v>
      </c>
      <c r="L48" t="s">
        <v>929</v>
      </c>
    </row>
    <row r="49" spans="1:12" x14ac:dyDescent="0.3">
      <c r="A49" t="s">
        <v>1124</v>
      </c>
      <c r="B49" t="s">
        <v>923</v>
      </c>
      <c r="C49" t="s">
        <v>1125</v>
      </c>
      <c r="D49" t="s">
        <v>1126</v>
      </c>
      <c r="E49" t="s">
        <v>12</v>
      </c>
      <c r="F49" t="s">
        <v>981</v>
      </c>
      <c r="G49" t="s">
        <v>23</v>
      </c>
      <c r="H49" t="s">
        <v>1127</v>
      </c>
      <c r="I49" t="s">
        <v>982</v>
      </c>
      <c r="J49" t="s">
        <v>982</v>
      </c>
      <c r="L49" t="s">
        <v>929</v>
      </c>
    </row>
  </sheetData>
  <autoFilter ref="A1:M49" xr:uid="{ABE69FC2-06FE-452F-BE23-BD1A4F29E6E5}"/>
  <sortState xmlns:xlrd2="http://schemas.microsoft.com/office/spreadsheetml/2017/richdata2" ref="A2:L49">
    <sortCondition ref="E2:E49"/>
    <sortCondition ref="B2:B49"/>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E6B6-7FE0-465E-8069-3063BEA529CA}">
  <sheetPr filterMode="1"/>
  <dimension ref="B1:L321"/>
  <sheetViews>
    <sheetView workbookViewId="0">
      <selection activeCell="C7" sqref="C7"/>
    </sheetView>
  </sheetViews>
  <sheetFormatPr defaultColWidth="9.109375" defaultRowHeight="10.199999999999999" x14ac:dyDescent="0.2"/>
  <cols>
    <col min="1" max="1" width="9.109375" style="7"/>
    <col min="2" max="2" width="12.6640625" style="7" customWidth="1"/>
    <col min="3" max="3" width="12.5546875" style="7" customWidth="1"/>
    <col min="4" max="4" width="45" style="8" customWidth="1"/>
    <col min="5" max="5" width="16.109375" style="7" customWidth="1"/>
    <col min="6" max="6" width="17.109375" style="7" customWidth="1"/>
    <col min="7" max="7" width="9.44140625" style="7" customWidth="1"/>
    <col min="8" max="8" width="12.109375" style="7" customWidth="1"/>
    <col min="9" max="11" width="9.109375" style="7"/>
    <col min="12" max="12" width="9.88671875" style="15" bestFit="1" customWidth="1"/>
    <col min="13" max="16384" width="9.109375" style="7"/>
  </cols>
  <sheetData>
    <row r="1" spans="2:8" x14ac:dyDescent="0.2">
      <c r="B1" s="6"/>
    </row>
    <row r="2" spans="2:8" x14ac:dyDescent="0.2">
      <c r="B2" s="6" t="s">
        <v>13</v>
      </c>
    </row>
    <row r="3" spans="2:8" x14ac:dyDescent="0.2">
      <c r="B3" s="6"/>
    </row>
    <row r="4" spans="2:8" x14ac:dyDescent="0.2">
      <c r="B4" s="6"/>
    </row>
    <row r="5" spans="2:8" x14ac:dyDescent="0.2">
      <c r="B5" s="6" t="s">
        <v>9</v>
      </c>
    </row>
    <row r="7" spans="2:8" x14ac:dyDescent="0.2">
      <c r="B7" s="9" t="s">
        <v>1128</v>
      </c>
      <c r="C7" s="9" t="s">
        <v>1129</v>
      </c>
      <c r="D7" s="9" t="s">
        <v>18</v>
      </c>
      <c r="E7" s="9" t="s">
        <v>19</v>
      </c>
      <c r="F7" s="9" t="s">
        <v>20</v>
      </c>
      <c r="G7" s="9" t="s">
        <v>1130</v>
      </c>
      <c r="H7" s="9" t="s">
        <v>1131</v>
      </c>
    </row>
    <row r="8" spans="2:8" x14ac:dyDescent="0.2">
      <c r="B8" s="10">
        <v>1</v>
      </c>
      <c r="C8" s="11" t="s">
        <v>90</v>
      </c>
      <c r="D8" s="11" t="s">
        <v>91</v>
      </c>
      <c r="E8" s="11" t="s">
        <v>92</v>
      </c>
      <c r="F8" s="11" t="s">
        <v>44</v>
      </c>
      <c r="G8" s="11">
        <v>81.599999999999994</v>
      </c>
      <c r="H8" s="11" t="s">
        <v>37</v>
      </c>
    </row>
    <row r="9" spans="2:8" x14ac:dyDescent="0.2">
      <c r="B9" s="10">
        <v>2</v>
      </c>
      <c r="C9" s="11" t="s">
        <v>106</v>
      </c>
      <c r="D9" s="11" t="s">
        <v>107</v>
      </c>
      <c r="E9" s="11" t="s">
        <v>108</v>
      </c>
      <c r="F9" s="11" t="s">
        <v>44</v>
      </c>
      <c r="G9" s="11">
        <v>81</v>
      </c>
      <c r="H9" s="11" t="s">
        <v>37</v>
      </c>
    </row>
    <row r="10" spans="2:8" x14ac:dyDescent="0.2">
      <c r="B10" s="10">
        <v>3</v>
      </c>
      <c r="C10" s="11" t="s">
        <v>141</v>
      </c>
      <c r="D10" s="11" t="s">
        <v>142</v>
      </c>
      <c r="E10" s="11" t="s">
        <v>143</v>
      </c>
      <c r="F10" s="11" t="s">
        <v>44</v>
      </c>
      <c r="G10" s="11">
        <v>78</v>
      </c>
      <c r="H10" s="11" t="s">
        <v>37</v>
      </c>
    </row>
    <row r="11" spans="2:8" x14ac:dyDescent="0.2">
      <c r="B11" s="10">
        <v>4</v>
      </c>
      <c r="C11" s="11" t="s">
        <v>157</v>
      </c>
      <c r="D11" s="11" t="s">
        <v>158</v>
      </c>
      <c r="E11" s="11" t="s">
        <v>159</v>
      </c>
      <c r="F11" s="11" t="s">
        <v>36</v>
      </c>
      <c r="G11" s="11">
        <v>76.8</v>
      </c>
      <c r="H11" s="11" t="s">
        <v>37</v>
      </c>
    </row>
    <row r="12" spans="2:8" x14ac:dyDescent="0.2">
      <c r="B12" s="10">
        <v>5</v>
      </c>
      <c r="C12" s="11" t="s">
        <v>161</v>
      </c>
      <c r="D12" s="11" t="s">
        <v>162</v>
      </c>
      <c r="E12" s="11" t="s">
        <v>163</v>
      </c>
      <c r="F12" s="11" t="s">
        <v>44</v>
      </c>
      <c r="G12" s="11">
        <v>76.8</v>
      </c>
      <c r="H12" s="11" t="s">
        <v>37</v>
      </c>
    </row>
    <row r="13" spans="2:8" x14ac:dyDescent="0.2">
      <c r="B13" s="10">
        <v>6</v>
      </c>
      <c r="C13" s="11" t="s">
        <v>207</v>
      </c>
      <c r="D13" s="11" t="s">
        <v>208</v>
      </c>
      <c r="E13" s="11" t="s">
        <v>209</v>
      </c>
      <c r="F13" s="11" t="s">
        <v>44</v>
      </c>
      <c r="G13" s="11">
        <v>74.400000000000006</v>
      </c>
      <c r="H13" s="11" t="s">
        <v>37</v>
      </c>
    </row>
    <row r="14" spans="2:8" x14ac:dyDescent="0.2">
      <c r="B14" s="10">
        <v>7</v>
      </c>
      <c r="C14" s="11" t="s">
        <v>248</v>
      </c>
      <c r="D14" s="11" t="s">
        <v>249</v>
      </c>
      <c r="E14" s="11" t="s">
        <v>250</v>
      </c>
      <c r="F14" s="11" t="s">
        <v>36</v>
      </c>
      <c r="G14" s="11">
        <v>72</v>
      </c>
      <c r="H14" s="11" t="s">
        <v>37</v>
      </c>
    </row>
    <row r="15" spans="2:8" x14ac:dyDescent="0.2">
      <c r="B15" s="10">
        <v>8</v>
      </c>
      <c r="C15" s="11" t="s">
        <v>281</v>
      </c>
      <c r="D15" s="11" t="s">
        <v>282</v>
      </c>
      <c r="E15" s="11" t="s">
        <v>283</v>
      </c>
      <c r="F15" s="11" t="s">
        <v>36</v>
      </c>
      <c r="G15" s="11">
        <v>69.599999999999994</v>
      </c>
      <c r="H15" s="11" t="s">
        <v>37</v>
      </c>
    </row>
    <row r="16" spans="2:8" x14ac:dyDescent="0.2">
      <c r="B16" s="10">
        <v>9</v>
      </c>
      <c r="C16" s="11" t="s">
        <v>339</v>
      </c>
      <c r="D16" s="11" t="s">
        <v>340</v>
      </c>
      <c r="E16" s="11" t="s">
        <v>341</v>
      </c>
      <c r="F16" s="11" t="s">
        <v>44</v>
      </c>
      <c r="G16" s="11">
        <v>68.400000000000006</v>
      </c>
      <c r="H16" s="11" t="s">
        <v>37</v>
      </c>
    </row>
    <row r="17" spans="2:8" x14ac:dyDescent="0.2">
      <c r="B17" s="10">
        <v>10</v>
      </c>
      <c r="C17" s="11" t="s">
        <v>432</v>
      </c>
      <c r="D17" s="11" t="s">
        <v>433</v>
      </c>
      <c r="E17" s="11" t="s">
        <v>434</v>
      </c>
      <c r="F17" s="11" t="s">
        <v>36</v>
      </c>
      <c r="G17" s="11">
        <v>64.8</v>
      </c>
      <c r="H17" s="11" t="s">
        <v>37</v>
      </c>
    </row>
    <row r="18" spans="2:8" x14ac:dyDescent="0.2">
      <c r="B18" s="10">
        <v>11</v>
      </c>
      <c r="C18" s="11" t="s">
        <v>448</v>
      </c>
      <c r="D18" s="11" t="s">
        <v>449</v>
      </c>
      <c r="E18" s="11" t="s">
        <v>450</v>
      </c>
      <c r="F18" s="11" t="s">
        <v>44</v>
      </c>
      <c r="G18" s="11">
        <v>64.2</v>
      </c>
      <c r="H18" s="11" t="s">
        <v>37</v>
      </c>
    </row>
    <row r="19" spans="2:8" x14ac:dyDescent="0.2">
      <c r="B19" s="10">
        <v>12</v>
      </c>
      <c r="C19" s="11" t="s">
        <v>488</v>
      </c>
      <c r="D19" s="11" t="s">
        <v>489</v>
      </c>
      <c r="E19" s="11" t="s">
        <v>490</v>
      </c>
      <c r="F19" s="11" t="s">
        <v>36</v>
      </c>
      <c r="G19" s="11">
        <v>62.5</v>
      </c>
      <c r="H19" s="11" t="s">
        <v>37</v>
      </c>
    </row>
    <row r="20" spans="2:8" x14ac:dyDescent="0.2">
      <c r="B20" s="10">
        <v>13</v>
      </c>
      <c r="C20" s="11" t="s">
        <v>531</v>
      </c>
      <c r="D20" s="11" t="s">
        <v>532</v>
      </c>
      <c r="E20" s="11" t="s">
        <v>533</v>
      </c>
      <c r="F20" s="11" t="s">
        <v>36</v>
      </c>
      <c r="G20" s="11">
        <v>61.524999999999999</v>
      </c>
      <c r="H20" s="11" t="s">
        <v>37</v>
      </c>
    </row>
    <row r="21" spans="2:8" x14ac:dyDescent="0.2">
      <c r="B21" s="10">
        <v>14</v>
      </c>
      <c r="C21" s="11" t="s">
        <v>553</v>
      </c>
      <c r="D21" s="11" t="s">
        <v>554</v>
      </c>
      <c r="E21" s="11" t="s">
        <v>555</v>
      </c>
      <c r="F21" s="11" t="s">
        <v>556</v>
      </c>
      <c r="G21" s="11">
        <v>60.95</v>
      </c>
      <c r="H21" s="11" t="s">
        <v>37</v>
      </c>
    </row>
    <row r="22" spans="2:8" x14ac:dyDescent="0.2">
      <c r="B22" s="10">
        <v>15</v>
      </c>
      <c r="C22" s="11" t="s">
        <v>573</v>
      </c>
      <c r="D22" s="11" t="s">
        <v>574</v>
      </c>
      <c r="E22" s="11" t="s">
        <v>575</v>
      </c>
      <c r="F22" s="11" t="s">
        <v>36</v>
      </c>
      <c r="G22" s="11">
        <v>60</v>
      </c>
      <c r="H22" s="11" t="s">
        <v>37</v>
      </c>
    </row>
    <row r="23" spans="2:8" x14ac:dyDescent="0.2">
      <c r="B23" s="10">
        <v>16</v>
      </c>
      <c r="C23" s="11" t="s">
        <v>576</v>
      </c>
      <c r="D23" s="11" t="s">
        <v>577</v>
      </c>
      <c r="E23" s="11" t="s">
        <v>578</v>
      </c>
      <c r="F23" s="11" t="s">
        <v>36</v>
      </c>
      <c r="G23" s="11">
        <v>60</v>
      </c>
      <c r="H23" s="11" t="s">
        <v>37</v>
      </c>
    </row>
    <row r="24" spans="2:8" x14ac:dyDescent="0.2">
      <c r="B24" s="10">
        <v>17</v>
      </c>
      <c r="C24" s="11" t="s">
        <v>580</v>
      </c>
      <c r="D24" s="11" t="s">
        <v>581</v>
      </c>
      <c r="E24" s="11" t="s">
        <v>582</v>
      </c>
      <c r="F24" s="11" t="s">
        <v>44</v>
      </c>
      <c r="G24" s="11">
        <v>60</v>
      </c>
      <c r="H24" s="11" t="s">
        <v>123</v>
      </c>
    </row>
    <row r="25" spans="2:8" x14ac:dyDescent="0.2">
      <c r="B25" s="10">
        <v>18</v>
      </c>
      <c r="C25" s="11" t="s">
        <v>611</v>
      </c>
      <c r="D25" s="11" t="s">
        <v>612</v>
      </c>
      <c r="E25" s="11" t="s">
        <v>613</v>
      </c>
      <c r="F25" s="11" t="s">
        <v>36</v>
      </c>
      <c r="G25" s="11">
        <v>59</v>
      </c>
      <c r="H25" s="11" t="s">
        <v>123</v>
      </c>
    </row>
    <row r="26" spans="2:8" x14ac:dyDescent="0.2">
      <c r="B26" s="10">
        <v>19</v>
      </c>
      <c r="C26" s="11" t="s">
        <v>626</v>
      </c>
      <c r="D26" s="11" t="s">
        <v>627</v>
      </c>
      <c r="E26" s="11" t="s">
        <v>628</v>
      </c>
      <c r="F26" s="11" t="s">
        <v>36</v>
      </c>
      <c r="G26" s="11">
        <v>58.5</v>
      </c>
      <c r="H26" s="11" t="s">
        <v>123</v>
      </c>
    </row>
    <row r="27" spans="2:8" x14ac:dyDescent="0.2">
      <c r="B27" s="10">
        <v>20</v>
      </c>
      <c r="C27" s="11" t="s">
        <v>639</v>
      </c>
      <c r="D27" s="11" t="s">
        <v>640</v>
      </c>
      <c r="E27" s="11" t="s">
        <v>641</v>
      </c>
      <c r="F27" s="11" t="s">
        <v>36</v>
      </c>
      <c r="G27" s="11">
        <v>58</v>
      </c>
      <c r="H27" s="11" t="s">
        <v>123</v>
      </c>
    </row>
    <row r="28" spans="2:8" x14ac:dyDescent="0.2">
      <c r="B28" s="10">
        <v>21</v>
      </c>
      <c r="C28" s="11" t="s">
        <v>679</v>
      </c>
      <c r="D28" s="11" t="s">
        <v>680</v>
      </c>
      <c r="E28" s="11" t="s">
        <v>681</v>
      </c>
      <c r="F28" s="11" t="s">
        <v>36</v>
      </c>
      <c r="G28" s="11">
        <v>56</v>
      </c>
      <c r="H28" s="11" t="s">
        <v>123</v>
      </c>
    </row>
    <row r="29" spans="2:8" x14ac:dyDescent="0.2">
      <c r="B29" s="10">
        <v>22</v>
      </c>
      <c r="C29" s="11" t="s">
        <v>682</v>
      </c>
      <c r="D29" s="11" t="s">
        <v>683</v>
      </c>
      <c r="E29" s="11" t="s">
        <v>684</v>
      </c>
      <c r="F29" s="11" t="s">
        <v>36</v>
      </c>
      <c r="G29" s="11">
        <v>56</v>
      </c>
      <c r="H29" s="11" t="s">
        <v>123</v>
      </c>
    </row>
    <row r="30" spans="2:8" x14ac:dyDescent="0.2">
      <c r="B30" s="10">
        <v>23</v>
      </c>
      <c r="C30" s="11" t="s">
        <v>706</v>
      </c>
      <c r="D30" s="11" t="s">
        <v>707</v>
      </c>
      <c r="E30" s="11" t="s">
        <v>708</v>
      </c>
      <c r="F30" s="11" t="s">
        <v>36</v>
      </c>
      <c r="G30" s="11">
        <v>55</v>
      </c>
      <c r="H30" s="11" t="s">
        <v>123</v>
      </c>
    </row>
    <row r="31" spans="2:8" x14ac:dyDescent="0.2">
      <c r="B31" s="10">
        <v>24</v>
      </c>
      <c r="C31" s="11" t="s">
        <v>797</v>
      </c>
      <c r="D31" s="11" t="s">
        <v>798</v>
      </c>
      <c r="E31" s="11" t="s">
        <v>799</v>
      </c>
      <c r="F31" s="11" t="s">
        <v>36</v>
      </c>
      <c r="G31" s="11">
        <v>49.5</v>
      </c>
      <c r="H31" s="11" t="s">
        <v>123</v>
      </c>
    </row>
    <row r="32" spans="2:8" x14ac:dyDescent="0.2">
      <c r="B32" s="10">
        <v>25</v>
      </c>
      <c r="C32" s="11" t="s">
        <v>866</v>
      </c>
      <c r="D32" s="11" t="s">
        <v>867</v>
      </c>
      <c r="E32" s="11" t="s">
        <v>868</v>
      </c>
      <c r="F32" s="11" t="s">
        <v>36</v>
      </c>
      <c r="G32" s="11">
        <v>44</v>
      </c>
      <c r="H32" s="11" t="s">
        <v>123</v>
      </c>
    </row>
    <row r="33" spans="2:8" x14ac:dyDescent="0.2">
      <c r="B33" s="10">
        <v>26</v>
      </c>
      <c r="C33" s="11" t="s">
        <v>888</v>
      </c>
      <c r="D33" s="11" t="s">
        <v>889</v>
      </c>
      <c r="E33" s="11" t="s">
        <v>890</v>
      </c>
      <c r="F33" s="11" t="s">
        <v>36</v>
      </c>
      <c r="G33" s="11">
        <v>41</v>
      </c>
      <c r="H33" s="11" t="s">
        <v>123</v>
      </c>
    </row>
    <row r="34" spans="2:8" x14ac:dyDescent="0.2">
      <c r="B34" s="10">
        <v>27</v>
      </c>
      <c r="C34" s="11" t="s">
        <v>899</v>
      </c>
      <c r="D34" s="11" t="s">
        <v>900</v>
      </c>
      <c r="E34" s="11" t="s">
        <v>901</v>
      </c>
      <c r="F34" s="11" t="s">
        <v>44</v>
      </c>
      <c r="G34" s="11">
        <v>40.200000000000003</v>
      </c>
      <c r="H34" s="11" t="s">
        <v>123</v>
      </c>
    </row>
    <row r="35" spans="2:8" x14ac:dyDescent="0.2">
      <c r="B35" s="10">
        <v>28</v>
      </c>
      <c r="C35" s="11" t="s">
        <v>906</v>
      </c>
      <c r="D35" s="11" t="s">
        <v>907</v>
      </c>
      <c r="E35" s="11" t="s">
        <v>908</v>
      </c>
      <c r="F35" s="11" t="s">
        <v>36</v>
      </c>
      <c r="G35" s="11">
        <v>38</v>
      </c>
      <c r="H35" s="11" t="s">
        <v>123</v>
      </c>
    </row>
    <row r="36" spans="2:8" hidden="1" x14ac:dyDescent="0.2"/>
    <row r="37" spans="2:8" hidden="1" x14ac:dyDescent="0.2">
      <c r="B37" s="6" t="s">
        <v>10</v>
      </c>
    </row>
    <row r="38" spans="2:8" hidden="1" x14ac:dyDescent="0.2"/>
    <row r="39" spans="2:8" hidden="1" x14ac:dyDescent="0.2">
      <c r="B39" s="9" t="s">
        <v>1128</v>
      </c>
      <c r="C39" s="9" t="s">
        <v>1129</v>
      </c>
      <c r="D39" s="9" t="s">
        <v>18</v>
      </c>
      <c r="E39" s="9" t="s">
        <v>19</v>
      </c>
      <c r="F39" s="9" t="s">
        <v>20</v>
      </c>
      <c r="G39" s="9" t="s">
        <v>1130</v>
      </c>
      <c r="H39" s="9" t="s">
        <v>1131</v>
      </c>
    </row>
    <row r="40" spans="2:8" x14ac:dyDescent="0.2">
      <c r="B40" s="10">
        <v>1</v>
      </c>
      <c r="C40" s="11" t="s">
        <v>33</v>
      </c>
      <c r="D40" s="11" t="s">
        <v>34</v>
      </c>
      <c r="E40" s="11" t="s">
        <v>35</v>
      </c>
      <c r="F40" s="11" t="s">
        <v>36</v>
      </c>
      <c r="G40" s="11">
        <v>84</v>
      </c>
      <c r="H40" s="11" t="s">
        <v>37</v>
      </c>
    </row>
    <row r="41" spans="2:8" x14ac:dyDescent="0.2">
      <c r="B41" s="10">
        <v>2</v>
      </c>
      <c r="C41" s="11" t="s">
        <v>41</v>
      </c>
      <c r="D41" s="11" t="s">
        <v>42</v>
      </c>
      <c r="E41" s="11" t="s">
        <v>43</v>
      </c>
      <c r="F41" s="11" t="s">
        <v>44</v>
      </c>
      <c r="G41" s="11">
        <v>84</v>
      </c>
      <c r="H41" s="11" t="s">
        <v>37</v>
      </c>
    </row>
    <row r="42" spans="2:8" x14ac:dyDescent="0.2">
      <c r="B42" s="10">
        <v>3</v>
      </c>
      <c r="C42" s="11" t="s">
        <v>45</v>
      </c>
      <c r="D42" s="11" t="s">
        <v>46</v>
      </c>
      <c r="E42" s="11" t="s">
        <v>47</v>
      </c>
      <c r="F42" s="11" t="s">
        <v>44</v>
      </c>
      <c r="G42" s="11">
        <v>84</v>
      </c>
      <c r="H42" s="11" t="s">
        <v>37</v>
      </c>
    </row>
    <row r="43" spans="2:8" x14ac:dyDescent="0.2">
      <c r="B43" s="10">
        <v>4</v>
      </c>
      <c r="C43" s="11" t="s">
        <v>61</v>
      </c>
      <c r="D43" s="11" t="s">
        <v>62</v>
      </c>
      <c r="E43" s="11" t="s">
        <v>63</v>
      </c>
      <c r="F43" s="11" t="s">
        <v>36</v>
      </c>
      <c r="G43" s="11">
        <v>83.4</v>
      </c>
      <c r="H43" s="11" t="s">
        <v>37</v>
      </c>
    </row>
    <row r="44" spans="2:8" x14ac:dyDescent="0.2">
      <c r="B44" s="10">
        <v>5</v>
      </c>
      <c r="C44" s="11" t="s">
        <v>64</v>
      </c>
      <c r="D44" s="11" t="s">
        <v>65</v>
      </c>
      <c r="E44" s="11" t="s">
        <v>66</v>
      </c>
      <c r="F44" s="11" t="s">
        <v>44</v>
      </c>
      <c r="G44" s="11">
        <v>83.4</v>
      </c>
      <c r="H44" s="11" t="s">
        <v>37</v>
      </c>
    </row>
    <row r="45" spans="2:8" x14ac:dyDescent="0.2">
      <c r="B45" s="10">
        <v>6</v>
      </c>
      <c r="C45" s="11" t="s">
        <v>68</v>
      </c>
      <c r="D45" s="11" t="s">
        <v>69</v>
      </c>
      <c r="E45" s="11" t="s">
        <v>70</v>
      </c>
      <c r="F45" s="11" t="s">
        <v>36</v>
      </c>
      <c r="G45" s="11">
        <v>82.8</v>
      </c>
      <c r="H45" s="11" t="s">
        <v>37</v>
      </c>
    </row>
    <row r="46" spans="2:8" x14ac:dyDescent="0.2">
      <c r="B46" s="10">
        <v>7</v>
      </c>
      <c r="C46" s="11" t="s">
        <v>71</v>
      </c>
      <c r="D46" s="11" t="s">
        <v>72</v>
      </c>
      <c r="E46" s="11" t="s">
        <v>73</v>
      </c>
      <c r="F46" s="11" t="s">
        <v>36</v>
      </c>
      <c r="G46" s="11">
        <v>82.8</v>
      </c>
      <c r="H46" s="11" t="s">
        <v>37</v>
      </c>
    </row>
    <row r="47" spans="2:8" x14ac:dyDescent="0.2">
      <c r="B47" s="10">
        <v>8</v>
      </c>
      <c r="C47" s="11" t="s">
        <v>75</v>
      </c>
      <c r="D47" s="11" t="s">
        <v>76</v>
      </c>
      <c r="E47" s="11" t="s">
        <v>77</v>
      </c>
      <c r="F47" s="11" t="s">
        <v>36</v>
      </c>
      <c r="G47" s="11">
        <v>82.8</v>
      </c>
      <c r="H47" s="11" t="s">
        <v>37</v>
      </c>
    </row>
    <row r="48" spans="2:8" x14ac:dyDescent="0.2">
      <c r="B48" s="10">
        <v>9</v>
      </c>
      <c r="C48" s="11" t="s">
        <v>78</v>
      </c>
      <c r="D48" s="11" t="s">
        <v>79</v>
      </c>
      <c r="E48" s="11" t="s">
        <v>80</v>
      </c>
      <c r="F48" s="11" t="s">
        <v>44</v>
      </c>
      <c r="G48" s="11">
        <v>82.8</v>
      </c>
      <c r="H48" s="11" t="s">
        <v>37</v>
      </c>
    </row>
    <row r="49" spans="2:8" ht="20.399999999999999" x14ac:dyDescent="0.2">
      <c r="B49" s="10">
        <v>10</v>
      </c>
      <c r="C49" s="11" t="s">
        <v>81</v>
      </c>
      <c r="D49" s="11" t="s">
        <v>82</v>
      </c>
      <c r="E49" s="11" t="s">
        <v>83</v>
      </c>
      <c r="F49" s="11" t="s">
        <v>44</v>
      </c>
      <c r="G49" s="11">
        <v>82.2</v>
      </c>
      <c r="H49" s="11" t="s">
        <v>37</v>
      </c>
    </row>
    <row r="50" spans="2:8" x14ac:dyDescent="0.2">
      <c r="B50" s="10">
        <v>11</v>
      </c>
      <c r="C50" s="11" t="s">
        <v>84</v>
      </c>
      <c r="D50" s="11" t="s">
        <v>85</v>
      </c>
      <c r="E50" s="11" t="s">
        <v>86</v>
      </c>
      <c r="F50" s="11" t="s">
        <v>44</v>
      </c>
      <c r="G50" s="11">
        <v>82.2</v>
      </c>
      <c r="H50" s="11" t="s">
        <v>37</v>
      </c>
    </row>
    <row r="51" spans="2:8" x14ac:dyDescent="0.2">
      <c r="B51" s="10">
        <v>12</v>
      </c>
      <c r="C51" s="11" t="s">
        <v>87</v>
      </c>
      <c r="D51" s="11" t="s">
        <v>88</v>
      </c>
      <c r="E51" s="11" t="s">
        <v>89</v>
      </c>
      <c r="F51" s="11" t="s">
        <v>36</v>
      </c>
      <c r="G51" s="11">
        <v>82.2</v>
      </c>
      <c r="H51" s="11" t="s">
        <v>37</v>
      </c>
    </row>
    <row r="52" spans="2:8" x14ac:dyDescent="0.2">
      <c r="B52" s="10">
        <v>13</v>
      </c>
      <c r="C52" s="11" t="s">
        <v>95</v>
      </c>
      <c r="D52" s="11" t="s">
        <v>96</v>
      </c>
      <c r="E52" s="11" t="s">
        <v>97</v>
      </c>
      <c r="F52" s="11" t="s">
        <v>36</v>
      </c>
      <c r="G52" s="11">
        <v>81.599999999999994</v>
      </c>
      <c r="H52" s="11" t="s">
        <v>37</v>
      </c>
    </row>
    <row r="53" spans="2:8" x14ac:dyDescent="0.2">
      <c r="B53" s="10">
        <v>14</v>
      </c>
      <c r="C53" s="11" t="s">
        <v>98</v>
      </c>
      <c r="D53" s="11" t="s">
        <v>99</v>
      </c>
      <c r="E53" s="11" t="s">
        <v>100</v>
      </c>
      <c r="F53" s="11" t="s">
        <v>36</v>
      </c>
      <c r="G53" s="11">
        <v>81.599999999999994</v>
      </c>
      <c r="H53" s="11" t="s">
        <v>37</v>
      </c>
    </row>
    <row r="54" spans="2:8" x14ac:dyDescent="0.2">
      <c r="B54" s="10">
        <v>15</v>
      </c>
      <c r="C54" s="11" t="s">
        <v>110</v>
      </c>
      <c r="D54" s="11" t="s">
        <v>111</v>
      </c>
      <c r="E54" s="11" t="s">
        <v>112</v>
      </c>
      <c r="F54" s="11" t="s">
        <v>36</v>
      </c>
      <c r="G54" s="11">
        <v>81</v>
      </c>
      <c r="H54" s="11" t="s">
        <v>37</v>
      </c>
    </row>
    <row r="55" spans="2:8" x14ac:dyDescent="0.2">
      <c r="B55" s="10">
        <v>16</v>
      </c>
      <c r="C55" s="11" t="s">
        <v>113</v>
      </c>
      <c r="D55" s="11" t="s">
        <v>114</v>
      </c>
      <c r="E55" s="11" t="s">
        <v>115</v>
      </c>
      <c r="F55" s="11" t="s">
        <v>36</v>
      </c>
      <c r="G55" s="11">
        <v>80.5</v>
      </c>
      <c r="H55" s="11" t="s">
        <v>37</v>
      </c>
    </row>
    <row r="56" spans="2:8" x14ac:dyDescent="0.2">
      <c r="B56" s="10">
        <v>17</v>
      </c>
      <c r="C56" s="11" t="s">
        <v>117</v>
      </c>
      <c r="D56" s="11" t="s">
        <v>118</v>
      </c>
      <c r="E56" s="11" t="s">
        <v>119</v>
      </c>
      <c r="F56" s="11" t="s">
        <v>36</v>
      </c>
      <c r="G56" s="11">
        <v>80.400000000000006</v>
      </c>
      <c r="H56" s="11" t="s">
        <v>37</v>
      </c>
    </row>
    <row r="57" spans="2:8" x14ac:dyDescent="0.2">
      <c r="B57" s="10">
        <v>18</v>
      </c>
      <c r="C57" s="11" t="s">
        <v>120</v>
      </c>
      <c r="D57" s="11" t="s">
        <v>121</v>
      </c>
      <c r="E57" s="11" t="s">
        <v>122</v>
      </c>
      <c r="F57" s="11" t="s">
        <v>36</v>
      </c>
      <c r="G57" s="11">
        <v>80.400000000000006</v>
      </c>
      <c r="H57" s="11" t="s">
        <v>123</v>
      </c>
    </row>
    <row r="58" spans="2:8" x14ac:dyDescent="0.2">
      <c r="B58" s="10">
        <v>19</v>
      </c>
      <c r="C58" s="11" t="s">
        <v>124</v>
      </c>
      <c r="D58" s="11" t="s">
        <v>125</v>
      </c>
      <c r="E58" s="11" t="s">
        <v>126</v>
      </c>
      <c r="F58" s="11" t="s">
        <v>44</v>
      </c>
      <c r="G58" s="11">
        <v>80.400000000000006</v>
      </c>
      <c r="H58" s="11" t="s">
        <v>123</v>
      </c>
    </row>
    <row r="59" spans="2:8" x14ac:dyDescent="0.2">
      <c r="B59" s="10">
        <v>20</v>
      </c>
      <c r="C59" s="11" t="s">
        <v>131</v>
      </c>
      <c r="D59" s="11" t="s">
        <v>132</v>
      </c>
      <c r="E59" s="11" t="s">
        <v>133</v>
      </c>
      <c r="F59" s="11" t="s">
        <v>44</v>
      </c>
      <c r="G59" s="11">
        <v>79.2</v>
      </c>
      <c r="H59" s="11" t="s">
        <v>123</v>
      </c>
    </row>
    <row r="60" spans="2:8" x14ac:dyDescent="0.2">
      <c r="B60" s="10">
        <v>21</v>
      </c>
      <c r="C60" s="11" t="s">
        <v>134</v>
      </c>
      <c r="D60" s="11" t="s">
        <v>135</v>
      </c>
      <c r="E60" s="11" t="s">
        <v>136</v>
      </c>
      <c r="F60" s="11" t="s">
        <v>44</v>
      </c>
      <c r="G60" s="11">
        <v>79.2</v>
      </c>
      <c r="H60" s="11" t="s">
        <v>123</v>
      </c>
    </row>
    <row r="61" spans="2:8" x14ac:dyDescent="0.2">
      <c r="B61" s="10">
        <v>22</v>
      </c>
      <c r="C61" s="11" t="s">
        <v>138</v>
      </c>
      <c r="D61" s="11" t="s">
        <v>139</v>
      </c>
      <c r="E61" s="11" t="s">
        <v>140</v>
      </c>
      <c r="F61" s="11" t="s">
        <v>36</v>
      </c>
      <c r="G61" s="11">
        <v>79.2</v>
      </c>
      <c r="H61" s="11" t="s">
        <v>123</v>
      </c>
    </row>
    <row r="62" spans="2:8" x14ac:dyDescent="0.2">
      <c r="B62" s="10">
        <v>23</v>
      </c>
      <c r="C62" s="11" t="s">
        <v>145</v>
      </c>
      <c r="D62" s="11" t="s">
        <v>146</v>
      </c>
      <c r="E62" s="11" t="s">
        <v>147</v>
      </c>
      <c r="F62" s="11" t="s">
        <v>44</v>
      </c>
      <c r="G62" s="11">
        <v>78</v>
      </c>
      <c r="H62" s="11" t="s">
        <v>123</v>
      </c>
    </row>
    <row r="63" spans="2:8" x14ac:dyDescent="0.2">
      <c r="B63" s="10">
        <v>24</v>
      </c>
      <c r="C63" s="11" t="s">
        <v>148</v>
      </c>
      <c r="D63" s="11" t="s">
        <v>149</v>
      </c>
      <c r="E63" s="11" t="s">
        <v>150</v>
      </c>
      <c r="F63" s="11" t="s">
        <v>44</v>
      </c>
      <c r="G63" s="11">
        <v>78</v>
      </c>
      <c r="H63" s="11" t="s">
        <v>123</v>
      </c>
    </row>
    <row r="64" spans="2:8" x14ac:dyDescent="0.2">
      <c r="B64" s="10">
        <v>25</v>
      </c>
      <c r="C64" s="11" t="s">
        <v>151</v>
      </c>
      <c r="D64" s="11" t="s">
        <v>152</v>
      </c>
      <c r="E64" s="11" t="s">
        <v>153</v>
      </c>
      <c r="F64" s="11" t="s">
        <v>36</v>
      </c>
      <c r="G64" s="11">
        <v>78</v>
      </c>
      <c r="H64" s="11" t="s">
        <v>123</v>
      </c>
    </row>
    <row r="65" spans="2:8" x14ac:dyDescent="0.2">
      <c r="B65" s="10">
        <v>26</v>
      </c>
      <c r="C65" s="11" t="s">
        <v>154</v>
      </c>
      <c r="D65" s="11" t="s">
        <v>155</v>
      </c>
      <c r="E65" s="11" t="s">
        <v>156</v>
      </c>
      <c r="F65" s="11" t="s">
        <v>44</v>
      </c>
      <c r="G65" s="11">
        <v>77.400000000000006</v>
      </c>
      <c r="H65" s="11" t="s">
        <v>123</v>
      </c>
    </row>
    <row r="66" spans="2:8" x14ac:dyDescent="0.2">
      <c r="B66" s="10">
        <v>27</v>
      </c>
      <c r="C66" s="11" t="s">
        <v>164</v>
      </c>
      <c r="D66" s="11" t="s">
        <v>165</v>
      </c>
      <c r="E66" s="11" t="s">
        <v>166</v>
      </c>
      <c r="F66" s="11" t="s">
        <v>36</v>
      </c>
      <c r="G66" s="11">
        <v>76.8</v>
      </c>
      <c r="H66" s="11" t="s">
        <v>123</v>
      </c>
    </row>
    <row r="67" spans="2:8" x14ac:dyDescent="0.2">
      <c r="B67" s="10">
        <v>28</v>
      </c>
      <c r="C67" s="11" t="s">
        <v>167</v>
      </c>
      <c r="D67" s="11" t="s">
        <v>168</v>
      </c>
      <c r="E67" s="11" t="s">
        <v>169</v>
      </c>
      <c r="F67" s="11" t="s">
        <v>44</v>
      </c>
      <c r="G67" s="11">
        <v>76.8</v>
      </c>
      <c r="H67" s="11" t="s">
        <v>123</v>
      </c>
    </row>
    <row r="68" spans="2:8" x14ac:dyDescent="0.2">
      <c r="B68" s="10">
        <v>29</v>
      </c>
      <c r="C68" s="11" t="s">
        <v>170</v>
      </c>
      <c r="D68" s="11" t="s">
        <v>171</v>
      </c>
      <c r="E68" s="11" t="s">
        <v>172</v>
      </c>
      <c r="F68" s="11" t="s">
        <v>44</v>
      </c>
      <c r="G68" s="11">
        <v>76.8</v>
      </c>
      <c r="H68" s="11" t="s">
        <v>123</v>
      </c>
    </row>
    <row r="69" spans="2:8" x14ac:dyDescent="0.2">
      <c r="B69" s="10">
        <v>30</v>
      </c>
      <c r="C69" s="11" t="s">
        <v>173</v>
      </c>
      <c r="D69" s="11" t="s">
        <v>174</v>
      </c>
      <c r="E69" s="11" t="s">
        <v>175</v>
      </c>
      <c r="F69" s="11" t="s">
        <v>44</v>
      </c>
      <c r="G69" s="11">
        <v>76.8</v>
      </c>
      <c r="H69" s="11" t="s">
        <v>123</v>
      </c>
    </row>
    <row r="70" spans="2:8" x14ac:dyDescent="0.2">
      <c r="B70" s="10">
        <v>31</v>
      </c>
      <c r="C70" s="11" t="s">
        <v>176</v>
      </c>
      <c r="D70" s="11" t="s">
        <v>177</v>
      </c>
      <c r="E70" s="11" t="s">
        <v>178</v>
      </c>
      <c r="F70" s="11" t="s">
        <v>44</v>
      </c>
      <c r="G70" s="11">
        <v>76.8</v>
      </c>
      <c r="H70" s="11" t="s">
        <v>123</v>
      </c>
    </row>
    <row r="71" spans="2:8" x14ac:dyDescent="0.2">
      <c r="B71" s="10">
        <v>32</v>
      </c>
      <c r="C71" s="11" t="s">
        <v>179</v>
      </c>
      <c r="D71" s="11" t="s">
        <v>180</v>
      </c>
      <c r="E71" s="11" t="s">
        <v>181</v>
      </c>
      <c r="F71" s="11" t="s">
        <v>36</v>
      </c>
      <c r="G71" s="11">
        <v>76.8</v>
      </c>
      <c r="H71" s="11" t="s">
        <v>123</v>
      </c>
    </row>
    <row r="72" spans="2:8" x14ac:dyDescent="0.2">
      <c r="B72" s="10">
        <v>33</v>
      </c>
      <c r="C72" s="11" t="s">
        <v>182</v>
      </c>
      <c r="D72" s="11" t="s">
        <v>183</v>
      </c>
      <c r="E72" s="11" t="s">
        <v>184</v>
      </c>
      <c r="F72" s="11" t="s">
        <v>44</v>
      </c>
      <c r="G72" s="11">
        <v>76.8</v>
      </c>
      <c r="H72" s="11" t="s">
        <v>123</v>
      </c>
    </row>
    <row r="73" spans="2:8" x14ac:dyDescent="0.2">
      <c r="B73" s="10">
        <v>34</v>
      </c>
      <c r="C73" s="11" t="s">
        <v>185</v>
      </c>
      <c r="D73" s="11" t="s">
        <v>186</v>
      </c>
      <c r="E73" s="11" t="s">
        <v>187</v>
      </c>
      <c r="F73" s="11" t="s">
        <v>44</v>
      </c>
      <c r="G73" s="11">
        <v>76.8</v>
      </c>
      <c r="H73" s="11" t="s">
        <v>123</v>
      </c>
    </row>
    <row r="74" spans="2:8" x14ac:dyDescent="0.2">
      <c r="B74" s="10">
        <v>35</v>
      </c>
      <c r="C74" s="11" t="s">
        <v>188</v>
      </c>
      <c r="D74" s="11" t="s">
        <v>189</v>
      </c>
      <c r="E74" s="11" t="s">
        <v>190</v>
      </c>
      <c r="F74" s="11" t="s">
        <v>44</v>
      </c>
      <c r="G74" s="11">
        <v>76.2</v>
      </c>
      <c r="H74" s="11" t="s">
        <v>123</v>
      </c>
    </row>
    <row r="75" spans="2:8" x14ac:dyDescent="0.2">
      <c r="B75" s="10">
        <v>36</v>
      </c>
      <c r="C75" s="11" t="s">
        <v>191</v>
      </c>
      <c r="D75" s="11" t="s">
        <v>192</v>
      </c>
      <c r="E75" s="11" t="s">
        <v>193</v>
      </c>
      <c r="F75" s="11" t="s">
        <v>44</v>
      </c>
      <c r="G75" s="11">
        <v>76.2</v>
      </c>
      <c r="H75" s="11" t="s">
        <v>123</v>
      </c>
    </row>
    <row r="76" spans="2:8" x14ac:dyDescent="0.2">
      <c r="B76" s="10">
        <v>37</v>
      </c>
      <c r="C76" s="11" t="s">
        <v>194</v>
      </c>
      <c r="D76" s="11" t="s">
        <v>195</v>
      </c>
      <c r="E76" s="11" t="s">
        <v>196</v>
      </c>
      <c r="F76" s="11" t="s">
        <v>36</v>
      </c>
      <c r="G76" s="11">
        <v>75.599999999999994</v>
      </c>
      <c r="H76" s="11" t="s">
        <v>123</v>
      </c>
    </row>
    <row r="77" spans="2:8" x14ac:dyDescent="0.2">
      <c r="B77" s="10">
        <v>38</v>
      </c>
      <c r="C77" s="11" t="s">
        <v>197</v>
      </c>
      <c r="D77" s="11" t="s">
        <v>198</v>
      </c>
      <c r="E77" s="11" t="s">
        <v>199</v>
      </c>
      <c r="F77" s="11" t="s">
        <v>36</v>
      </c>
      <c r="G77" s="11">
        <v>75.599999999999994</v>
      </c>
      <c r="H77" s="11" t="s">
        <v>123</v>
      </c>
    </row>
    <row r="78" spans="2:8" x14ac:dyDescent="0.2">
      <c r="B78" s="10">
        <v>39</v>
      </c>
      <c r="C78" s="11" t="s">
        <v>211</v>
      </c>
      <c r="D78" s="11" t="s">
        <v>212</v>
      </c>
      <c r="E78" s="11" t="s">
        <v>213</v>
      </c>
      <c r="F78" s="11" t="s">
        <v>36</v>
      </c>
      <c r="G78" s="11">
        <v>74.400000000000006</v>
      </c>
      <c r="H78" s="11" t="s">
        <v>123</v>
      </c>
    </row>
    <row r="79" spans="2:8" x14ac:dyDescent="0.2">
      <c r="B79" s="10">
        <v>40</v>
      </c>
      <c r="C79" s="11" t="s">
        <v>214</v>
      </c>
      <c r="D79" s="11" t="s">
        <v>215</v>
      </c>
      <c r="E79" s="11" t="s">
        <v>216</v>
      </c>
      <c r="F79" s="11" t="s">
        <v>44</v>
      </c>
      <c r="G79" s="11">
        <v>74.400000000000006</v>
      </c>
      <c r="H79" s="11" t="s">
        <v>123</v>
      </c>
    </row>
    <row r="80" spans="2:8" x14ac:dyDescent="0.2">
      <c r="B80" s="10">
        <v>41</v>
      </c>
      <c r="C80" s="11" t="s">
        <v>217</v>
      </c>
      <c r="D80" s="11" t="s">
        <v>218</v>
      </c>
      <c r="E80" s="11" t="s">
        <v>219</v>
      </c>
      <c r="F80" s="11" t="s">
        <v>44</v>
      </c>
      <c r="G80" s="11">
        <v>74.400000000000006</v>
      </c>
      <c r="H80" s="11" t="s">
        <v>123</v>
      </c>
    </row>
    <row r="81" spans="2:8" x14ac:dyDescent="0.2">
      <c r="B81" s="10">
        <v>42</v>
      </c>
      <c r="C81" s="11" t="s">
        <v>220</v>
      </c>
      <c r="D81" s="11" t="s">
        <v>221</v>
      </c>
      <c r="E81" s="11" t="s">
        <v>222</v>
      </c>
      <c r="F81" s="11" t="s">
        <v>36</v>
      </c>
      <c r="G81" s="11">
        <v>74.400000000000006</v>
      </c>
      <c r="H81" s="11" t="s">
        <v>123</v>
      </c>
    </row>
    <row r="82" spans="2:8" x14ac:dyDescent="0.2">
      <c r="B82" s="10">
        <v>43</v>
      </c>
      <c r="C82" s="11" t="s">
        <v>223</v>
      </c>
      <c r="D82" s="11" t="s">
        <v>224</v>
      </c>
      <c r="E82" s="11" t="s">
        <v>225</v>
      </c>
      <c r="F82" s="11" t="s">
        <v>36</v>
      </c>
      <c r="G82" s="11">
        <v>74.400000000000006</v>
      </c>
      <c r="H82" s="11" t="s">
        <v>123</v>
      </c>
    </row>
    <row r="83" spans="2:8" x14ac:dyDescent="0.2">
      <c r="B83" s="10">
        <v>44</v>
      </c>
      <c r="C83" s="11" t="s">
        <v>226</v>
      </c>
      <c r="D83" s="11" t="s">
        <v>227</v>
      </c>
      <c r="E83" s="11" t="s">
        <v>228</v>
      </c>
      <c r="F83" s="11" t="s">
        <v>44</v>
      </c>
      <c r="G83" s="11">
        <v>74.400000000000006</v>
      </c>
      <c r="H83" s="11" t="s">
        <v>123</v>
      </c>
    </row>
    <row r="84" spans="2:8" x14ac:dyDescent="0.2">
      <c r="B84" s="10">
        <v>45</v>
      </c>
      <c r="C84" s="11" t="s">
        <v>229</v>
      </c>
      <c r="D84" s="11" t="s">
        <v>230</v>
      </c>
      <c r="E84" s="11" t="s">
        <v>231</v>
      </c>
      <c r="F84" s="11" t="s">
        <v>44</v>
      </c>
      <c r="G84" s="11">
        <v>74.400000000000006</v>
      </c>
      <c r="H84" s="11" t="s">
        <v>123</v>
      </c>
    </row>
    <row r="85" spans="2:8" x14ac:dyDescent="0.2">
      <c r="B85" s="10">
        <v>46</v>
      </c>
      <c r="C85" s="11" t="s">
        <v>232</v>
      </c>
      <c r="D85" s="11" t="s">
        <v>233</v>
      </c>
      <c r="E85" s="11" t="s">
        <v>234</v>
      </c>
      <c r="F85" s="11" t="s">
        <v>36</v>
      </c>
      <c r="G85" s="11">
        <v>74.400000000000006</v>
      </c>
      <c r="H85" s="11" t="s">
        <v>123</v>
      </c>
    </row>
    <row r="86" spans="2:8" x14ac:dyDescent="0.2">
      <c r="B86" s="10">
        <v>47</v>
      </c>
      <c r="C86" s="11" t="s">
        <v>235</v>
      </c>
      <c r="D86" s="11" t="s">
        <v>236</v>
      </c>
      <c r="E86" s="11" t="s">
        <v>237</v>
      </c>
      <c r="F86" s="11" t="s">
        <v>44</v>
      </c>
      <c r="G86" s="11">
        <v>73.8</v>
      </c>
      <c r="H86" s="11" t="s">
        <v>123</v>
      </c>
    </row>
    <row r="87" spans="2:8" x14ac:dyDescent="0.2">
      <c r="B87" s="10">
        <v>48</v>
      </c>
      <c r="C87" s="11" t="s">
        <v>238</v>
      </c>
      <c r="D87" s="11" t="s">
        <v>239</v>
      </c>
      <c r="E87" s="11" t="s">
        <v>240</v>
      </c>
      <c r="F87" s="11" t="s">
        <v>44</v>
      </c>
      <c r="G87" s="11">
        <v>73.2</v>
      </c>
      <c r="H87" s="11" t="s">
        <v>123</v>
      </c>
    </row>
    <row r="88" spans="2:8" x14ac:dyDescent="0.2">
      <c r="B88" s="10">
        <v>49</v>
      </c>
      <c r="C88" s="11" t="s">
        <v>241</v>
      </c>
      <c r="D88" s="11" t="s">
        <v>242</v>
      </c>
      <c r="E88" s="11" t="s">
        <v>243</v>
      </c>
      <c r="F88" s="11" t="s">
        <v>44</v>
      </c>
      <c r="G88" s="11">
        <v>72.599999999999994</v>
      </c>
      <c r="H88" s="11" t="s">
        <v>123</v>
      </c>
    </row>
    <row r="89" spans="2:8" x14ac:dyDescent="0.2">
      <c r="B89" s="10">
        <v>50</v>
      </c>
      <c r="C89" s="11" t="s">
        <v>244</v>
      </c>
      <c r="D89" s="11" t="s">
        <v>245</v>
      </c>
      <c r="E89" s="11" t="s">
        <v>246</v>
      </c>
      <c r="F89" s="11" t="s">
        <v>44</v>
      </c>
      <c r="G89" s="11">
        <v>72.45</v>
      </c>
      <c r="H89" s="11" t="s">
        <v>123</v>
      </c>
    </row>
    <row r="90" spans="2:8" x14ac:dyDescent="0.2">
      <c r="B90" s="10">
        <v>51</v>
      </c>
      <c r="C90" s="11" t="s">
        <v>252</v>
      </c>
      <c r="D90" s="11" t="s">
        <v>253</v>
      </c>
      <c r="E90" s="11" t="s">
        <v>254</v>
      </c>
      <c r="F90" s="11" t="s">
        <v>44</v>
      </c>
      <c r="G90" s="11">
        <v>72</v>
      </c>
      <c r="H90" s="11" t="s">
        <v>123</v>
      </c>
    </row>
    <row r="91" spans="2:8" x14ac:dyDescent="0.2">
      <c r="B91" s="10">
        <v>52</v>
      </c>
      <c r="C91" s="11" t="s">
        <v>255</v>
      </c>
      <c r="D91" s="11" t="s">
        <v>256</v>
      </c>
      <c r="E91" s="11" t="s">
        <v>257</v>
      </c>
      <c r="F91" s="11" t="s">
        <v>36</v>
      </c>
      <c r="G91" s="11">
        <v>72</v>
      </c>
      <c r="H91" s="11" t="s">
        <v>123</v>
      </c>
    </row>
    <row r="92" spans="2:8" x14ac:dyDescent="0.2">
      <c r="B92" s="10">
        <v>53</v>
      </c>
      <c r="C92" s="11" t="s">
        <v>258</v>
      </c>
      <c r="D92" s="11" t="s">
        <v>259</v>
      </c>
      <c r="E92" s="11" t="s">
        <v>260</v>
      </c>
      <c r="F92" s="11" t="s">
        <v>36</v>
      </c>
      <c r="G92" s="11">
        <v>72</v>
      </c>
      <c r="H92" s="11" t="s">
        <v>123</v>
      </c>
    </row>
    <row r="93" spans="2:8" x14ac:dyDescent="0.2">
      <c r="B93" s="10">
        <v>54</v>
      </c>
      <c r="C93" s="11" t="s">
        <v>261</v>
      </c>
      <c r="D93" s="11" t="s">
        <v>262</v>
      </c>
      <c r="E93" s="11" t="s">
        <v>263</v>
      </c>
      <c r="F93" s="11" t="s">
        <v>36</v>
      </c>
      <c r="G93" s="11">
        <v>70.349999999999994</v>
      </c>
      <c r="H93" s="11" t="s">
        <v>123</v>
      </c>
    </row>
    <row r="94" spans="2:8" x14ac:dyDescent="0.2">
      <c r="B94" s="10">
        <v>55</v>
      </c>
      <c r="C94" s="11" t="s">
        <v>268</v>
      </c>
      <c r="D94" s="11" t="s">
        <v>269</v>
      </c>
      <c r="E94" s="11" t="s">
        <v>270</v>
      </c>
      <c r="F94" s="11" t="s">
        <v>36</v>
      </c>
      <c r="G94" s="11">
        <v>70</v>
      </c>
      <c r="H94" s="11" t="s">
        <v>123</v>
      </c>
    </row>
    <row r="95" spans="2:8" x14ac:dyDescent="0.2">
      <c r="B95" s="10">
        <v>56</v>
      </c>
      <c r="C95" s="11" t="s">
        <v>272</v>
      </c>
      <c r="D95" s="11" t="s">
        <v>273</v>
      </c>
      <c r="E95" s="11" t="s">
        <v>274</v>
      </c>
      <c r="F95" s="11" t="s">
        <v>36</v>
      </c>
      <c r="G95" s="11">
        <v>70</v>
      </c>
      <c r="H95" s="11" t="s">
        <v>123</v>
      </c>
    </row>
    <row r="96" spans="2:8" x14ac:dyDescent="0.2">
      <c r="B96" s="10">
        <v>57</v>
      </c>
      <c r="C96" s="11" t="s">
        <v>284</v>
      </c>
      <c r="D96" s="11" t="s">
        <v>285</v>
      </c>
      <c r="E96" s="11" t="s">
        <v>286</v>
      </c>
      <c r="F96" s="11" t="s">
        <v>36</v>
      </c>
      <c r="G96" s="11">
        <v>69.599999999999994</v>
      </c>
      <c r="H96" s="11" t="s">
        <v>123</v>
      </c>
    </row>
    <row r="97" spans="2:8" x14ac:dyDescent="0.2">
      <c r="B97" s="10">
        <v>58</v>
      </c>
      <c r="C97" s="11" t="s">
        <v>287</v>
      </c>
      <c r="D97" s="11" t="s">
        <v>288</v>
      </c>
      <c r="E97" s="11" t="s">
        <v>289</v>
      </c>
      <c r="F97" s="11" t="s">
        <v>44</v>
      </c>
      <c r="G97" s="11">
        <v>69.599999999999994</v>
      </c>
      <c r="H97" s="11" t="s">
        <v>123</v>
      </c>
    </row>
    <row r="98" spans="2:8" x14ac:dyDescent="0.2">
      <c r="B98" s="10">
        <v>59</v>
      </c>
      <c r="C98" s="11" t="s">
        <v>290</v>
      </c>
      <c r="D98" s="11" t="s">
        <v>291</v>
      </c>
      <c r="E98" s="11" t="s">
        <v>292</v>
      </c>
      <c r="F98" s="11" t="s">
        <v>44</v>
      </c>
      <c r="G98" s="11">
        <v>69.599999999999994</v>
      </c>
      <c r="H98" s="11" t="s">
        <v>123</v>
      </c>
    </row>
    <row r="99" spans="2:8" x14ac:dyDescent="0.2">
      <c r="B99" s="10">
        <v>60</v>
      </c>
      <c r="C99" s="11" t="s">
        <v>293</v>
      </c>
      <c r="D99" s="11" t="s">
        <v>294</v>
      </c>
      <c r="E99" s="11" t="s">
        <v>295</v>
      </c>
      <c r="F99" s="11" t="s">
        <v>36</v>
      </c>
      <c r="G99" s="11">
        <v>69.599999999999994</v>
      </c>
      <c r="H99" s="11" t="s">
        <v>123</v>
      </c>
    </row>
    <row r="100" spans="2:8" x14ac:dyDescent="0.2">
      <c r="B100" s="10">
        <v>61</v>
      </c>
      <c r="C100" s="11" t="s">
        <v>296</v>
      </c>
      <c r="D100" s="11" t="s">
        <v>297</v>
      </c>
      <c r="E100" s="11" t="s">
        <v>298</v>
      </c>
      <c r="F100" s="11" t="s">
        <v>44</v>
      </c>
      <c r="G100" s="11">
        <v>69.599999999999994</v>
      </c>
      <c r="H100" s="11" t="s">
        <v>123</v>
      </c>
    </row>
    <row r="101" spans="2:8" x14ac:dyDescent="0.2">
      <c r="B101" s="10">
        <v>62</v>
      </c>
      <c r="C101" s="11" t="s">
        <v>311</v>
      </c>
      <c r="D101" s="11" t="s">
        <v>312</v>
      </c>
      <c r="E101" s="11" t="s">
        <v>313</v>
      </c>
      <c r="F101" s="11" t="s">
        <v>36</v>
      </c>
      <c r="G101" s="11">
        <v>69.3</v>
      </c>
      <c r="H101" s="11" t="s">
        <v>123</v>
      </c>
    </row>
    <row r="102" spans="2:8" x14ac:dyDescent="0.2">
      <c r="B102" s="10">
        <v>63</v>
      </c>
      <c r="C102" s="11" t="s">
        <v>314</v>
      </c>
      <c r="D102" s="11" t="s">
        <v>315</v>
      </c>
      <c r="E102" s="11" t="s">
        <v>316</v>
      </c>
      <c r="F102" s="11" t="s">
        <v>36</v>
      </c>
      <c r="G102" s="11">
        <v>69</v>
      </c>
      <c r="H102" s="11" t="s">
        <v>123</v>
      </c>
    </row>
    <row r="103" spans="2:8" x14ac:dyDescent="0.2">
      <c r="B103" s="10">
        <v>64</v>
      </c>
      <c r="C103" s="11" t="s">
        <v>317</v>
      </c>
      <c r="D103" s="11" t="s">
        <v>318</v>
      </c>
      <c r="E103" s="11" t="s">
        <v>319</v>
      </c>
      <c r="F103" s="11" t="s">
        <v>36</v>
      </c>
      <c r="G103" s="11">
        <v>69</v>
      </c>
      <c r="H103" s="11" t="s">
        <v>123</v>
      </c>
    </row>
    <row r="104" spans="2:8" x14ac:dyDescent="0.2">
      <c r="B104" s="10">
        <v>65</v>
      </c>
      <c r="C104" s="11" t="s">
        <v>320</v>
      </c>
      <c r="D104" s="11" t="s">
        <v>321</v>
      </c>
      <c r="E104" s="11" t="s">
        <v>322</v>
      </c>
      <c r="F104" s="11" t="s">
        <v>36</v>
      </c>
      <c r="G104" s="11">
        <v>69</v>
      </c>
      <c r="H104" s="11" t="s">
        <v>123</v>
      </c>
    </row>
    <row r="105" spans="2:8" x14ac:dyDescent="0.2">
      <c r="B105" s="10">
        <v>66</v>
      </c>
      <c r="C105" s="11" t="s">
        <v>323</v>
      </c>
      <c r="D105" s="11" t="s">
        <v>324</v>
      </c>
      <c r="E105" s="11" t="s">
        <v>325</v>
      </c>
      <c r="F105" s="11" t="s">
        <v>36</v>
      </c>
      <c r="G105" s="11">
        <v>69</v>
      </c>
      <c r="H105" s="11" t="s">
        <v>123</v>
      </c>
    </row>
    <row r="106" spans="2:8" x14ac:dyDescent="0.2">
      <c r="B106" s="10">
        <v>67</v>
      </c>
      <c r="C106" s="11" t="s">
        <v>326</v>
      </c>
      <c r="D106" s="11" t="s">
        <v>327</v>
      </c>
      <c r="E106" s="11" t="s">
        <v>328</v>
      </c>
      <c r="F106" s="11" t="s">
        <v>44</v>
      </c>
      <c r="G106" s="11">
        <v>69</v>
      </c>
      <c r="H106" s="11" t="s">
        <v>123</v>
      </c>
    </row>
    <row r="107" spans="2:8" x14ac:dyDescent="0.2">
      <c r="B107" s="10">
        <v>68</v>
      </c>
      <c r="C107" s="11" t="s">
        <v>336</v>
      </c>
      <c r="D107" s="11" t="s">
        <v>337</v>
      </c>
      <c r="E107" s="11" t="s">
        <v>338</v>
      </c>
      <c r="F107" s="11" t="s">
        <v>36</v>
      </c>
      <c r="G107" s="11">
        <v>68.5</v>
      </c>
      <c r="H107" s="11" t="s">
        <v>123</v>
      </c>
    </row>
    <row r="108" spans="2:8" x14ac:dyDescent="0.2">
      <c r="B108" s="10">
        <v>69</v>
      </c>
      <c r="C108" s="11" t="s">
        <v>342</v>
      </c>
      <c r="D108" s="11" t="s">
        <v>343</v>
      </c>
      <c r="E108" s="11" t="s">
        <v>344</v>
      </c>
      <c r="F108" s="11" t="s">
        <v>44</v>
      </c>
      <c r="G108" s="11">
        <v>68.400000000000006</v>
      </c>
      <c r="H108" s="11" t="s">
        <v>123</v>
      </c>
    </row>
    <row r="109" spans="2:8" x14ac:dyDescent="0.2">
      <c r="B109" s="10">
        <v>70</v>
      </c>
      <c r="C109" s="11" t="s">
        <v>345</v>
      </c>
      <c r="D109" s="11" t="s">
        <v>346</v>
      </c>
      <c r="E109" s="11" t="s">
        <v>347</v>
      </c>
      <c r="F109" s="11" t="s">
        <v>44</v>
      </c>
      <c r="G109" s="11">
        <v>68.400000000000006</v>
      </c>
      <c r="H109" s="11" t="s">
        <v>123</v>
      </c>
    </row>
    <row r="110" spans="2:8" x14ac:dyDescent="0.2">
      <c r="B110" s="10">
        <v>71</v>
      </c>
      <c r="C110" s="11" t="s">
        <v>348</v>
      </c>
      <c r="D110" s="11" t="s">
        <v>349</v>
      </c>
      <c r="E110" s="11" t="s">
        <v>350</v>
      </c>
      <c r="F110" s="11" t="s">
        <v>44</v>
      </c>
      <c r="G110" s="11">
        <v>68.400000000000006</v>
      </c>
      <c r="H110" s="11" t="s">
        <v>123</v>
      </c>
    </row>
    <row r="111" spans="2:8" x14ac:dyDescent="0.2">
      <c r="B111" s="10">
        <v>72</v>
      </c>
      <c r="C111" s="11" t="s">
        <v>351</v>
      </c>
      <c r="D111" s="11" t="s">
        <v>352</v>
      </c>
      <c r="E111" s="11" t="s">
        <v>353</v>
      </c>
      <c r="F111" s="11" t="s">
        <v>36</v>
      </c>
      <c r="G111" s="11">
        <v>68.400000000000006</v>
      </c>
      <c r="H111" s="11" t="s">
        <v>123</v>
      </c>
    </row>
    <row r="112" spans="2:8" x14ac:dyDescent="0.2">
      <c r="B112" s="10">
        <v>73</v>
      </c>
      <c r="C112" s="11" t="s">
        <v>354</v>
      </c>
      <c r="D112" s="11" t="s">
        <v>355</v>
      </c>
      <c r="E112" s="11" t="s">
        <v>356</v>
      </c>
      <c r="F112" s="11" t="s">
        <v>44</v>
      </c>
      <c r="G112" s="11">
        <v>68.400000000000006</v>
      </c>
      <c r="H112" s="11" t="s">
        <v>123</v>
      </c>
    </row>
    <row r="113" spans="2:8" x14ac:dyDescent="0.2">
      <c r="B113" s="10">
        <v>74</v>
      </c>
      <c r="C113" s="11" t="s">
        <v>357</v>
      </c>
      <c r="D113" s="11" t="s">
        <v>358</v>
      </c>
      <c r="E113" s="11" t="s">
        <v>359</v>
      </c>
      <c r="F113" s="11" t="s">
        <v>44</v>
      </c>
      <c r="G113" s="11">
        <v>68.400000000000006</v>
      </c>
      <c r="H113" s="11" t="s">
        <v>123</v>
      </c>
    </row>
    <row r="114" spans="2:8" x14ac:dyDescent="0.2">
      <c r="B114" s="10">
        <v>75</v>
      </c>
      <c r="C114" s="11" t="s">
        <v>363</v>
      </c>
      <c r="D114" s="11" t="s">
        <v>364</v>
      </c>
      <c r="E114" s="11" t="s">
        <v>365</v>
      </c>
      <c r="F114" s="11" t="s">
        <v>36</v>
      </c>
      <c r="G114" s="11">
        <v>68.25</v>
      </c>
      <c r="H114" s="11" t="s">
        <v>123</v>
      </c>
    </row>
    <row r="115" spans="2:8" x14ac:dyDescent="0.2">
      <c r="B115" s="10">
        <v>76</v>
      </c>
      <c r="C115" s="11" t="s">
        <v>369</v>
      </c>
      <c r="D115" s="11" t="s">
        <v>370</v>
      </c>
      <c r="E115" s="11" t="s">
        <v>371</v>
      </c>
      <c r="F115" s="11" t="s">
        <v>36</v>
      </c>
      <c r="G115" s="11">
        <v>67.8</v>
      </c>
      <c r="H115" s="11" t="s">
        <v>123</v>
      </c>
    </row>
    <row r="116" spans="2:8" x14ac:dyDescent="0.2">
      <c r="B116" s="10">
        <v>77</v>
      </c>
      <c r="C116" s="11" t="s">
        <v>372</v>
      </c>
      <c r="D116" s="11" t="s">
        <v>373</v>
      </c>
      <c r="E116" s="11" t="s">
        <v>374</v>
      </c>
      <c r="F116" s="11" t="s">
        <v>36</v>
      </c>
      <c r="G116" s="11">
        <v>67.8</v>
      </c>
      <c r="H116" s="11" t="s">
        <v>123</v>
      </c>
    </row>
    <row r="117" spans="2:8" x14ac:dyDescent="0.2">
      <c r="B117" s="10">
        <v>78</v>
      </c>
      <c r="C117" s="11" t="s">
        <v>375</v>
      </c>
      <c r="D117" s="11" t="s">
        <v>376</v>
      </c>
      <c r="E117" s="11" t="s">
        <v>377</v>
      </c>
      <c r="F117" s="11" t="s">
        <v>36</v>
      </c>
      <c r="G117" s="11">
        <v>67.8</v>
      </c>
      <c r="H117" s="11" t="s">
        <v>123</v>
      </c>
    </row>
    <row r="118" spans="2:8" x14ac:dyDescent="0.2">
      <c r="B118" s="10">
        <v>79</v>
      </c>
      <c r="C118" s="11" t="s">
        <v>378</v>
      </c>
      <c r="D118" s="11" t="s">
        <v>379</v>
      </c>
      <c r="E118" s="11" t="s">
        <v>380</v>
      </c>
      <c r="F118" s="11" t="s">
        <v>44</v>
      </c>
      <c r="G118" s="11">
        <v>67.2</v>
      </c>
      <c r="H118" s="11" t="s">
        <v>123</v>
      </c>
    </row>
    <row r="119" spans="2:8" x14ac:dyDescent="0.2">
      <c r="B119" s="10">
        <v>80</v>
      </c>
      <c r="C119" s="11" t="s">
        <v>381</v>
      </c>
      <c r="D119" s="11" t="s">
        <v>382</v>
      </c>
      <c r="E119" s="11" t="s">
        <v>383</v>
      </c>
      <c r="F119" s="11" t="s">
        <v>36</v>
      </c>
      <c r="G119" s="11">
        <v>67.2</v>
      </c>
      <c r="H119" s="11" t="s">
        <v>123</v>
      </c>
    </row>
    <row r="120" spans="2:8" x14ac:dyDescent="0.2">
      <c r="B120" s="10">
        <v>81</v>
      </c>
      <c r="C120" s="11" t="s">
        <v>384</v>
      </c>
      <c r="D120" s="11" t="s">
        <v>385</v>
      </c>
      <c r="E120" s="11" t="s">
        <v>386</v>
      </c>
      <c r="F120" s="11" t="s">
        <v>44</v>
      </c>
      <c r="G120" s="11">
        <v>67.2</v>
      </c>
      <c r="H120" s="11" t="s">
        <v>123</v>
      </c>
    </row>
    <row r="121" spans="2:8" x14ac:dyDescent="0.2">
      <c r="B121" s="10">
        <v>82</v>
      </c>
      <c r="C121" s="11" t="s">
        <v>387</v>
      </c>
      <c r="D121" s="11" t="s">
        <v>388</v>
      </c>
      <c r="E121" s="11" t="s">
        <v>389</v>
      </c>
      <c r="F121" s="11" t="s">
        <v>44</v>
      </c>
      <c r="G121" s="11">
        <v>67.2</v>
      </c>
      <c r="H121" s="11" t="s">
        <v>123</v>
      </c>
    </row>
    <row r="122" spans="2:8" x14ac:dyDescent="0.2">
      <c r="B122" s="10">
        <v>83</v>
      </c>
      <c r="C122" s="11" t="s">
        <v>390</v>
      </c>
      <c r="D122" s="11" t="s">
        <v>391</v>
      </c>
      <c r="E122" s="11" t="s">
        <v>392</v>
      </c>
      <c r="F122" s="11" t="s">
        <v>36</v>
      </c>
      <c r="G122" s="11">
        <v>67.2</v>
      </c>
      <c r="H122" s="11" t="s">
        <v>123</v>
      </c>
    </row>
    <row r="123" spans="2:8" x14ac:dyDescent="0.2">
      <c r="B123" s="10">
        <v>84</v>
      </c>
      <c r="C123" s="11" t="s">
        <v>402</v>
      </c>
      <c r="D123" s="11" t="s">
        <v>403</v>
      </c>
      <c r="E123" s="11" t="s">
        <v>404</v>
      </c>
      <c r="F123" s="11" t="s">
        <v>36</v>
      </c>
      <c r="G123" s="11">
        <v>66</v>
      </c>
      <c r="H123" s="11" t="s">
        <v>123</v>
      </c>
    </row>
    <row r="124" spans="2:8" x14ac:dyDescent="0.2">
      <c r="B124" s="10">
        <v>85</v>
      </c>
      <c r="C124" s="11" t="s">
        <v>405</v>
      </c>
      <c r="D124" s="11" t="s">
        <v>406</v>
      </c>
      <c r="E124" s="11" t="s">
        <v>407</v>
      </c>
      <c r="F124" s="11" t="s">
        <v>36</v>
      </c>
      <c r="G124" s="11">
        <v>66</v>
      </c>
      <c r="H124" s="11" t="s">
        <v>123</v>
      </c>
    </row>
    <row r="125" spans="2:8" x14ac:dyDescent="0.2">
      <c r="B125" s="10">
        <v>86</v>
      </c>
      <c r="C125" s="11" t="s">
        <v>408</v>
      </c>
      <c r="D125" s="11" t="s">
        <v>409</v>
      </c>
      <c r="E125" s="11" t="s">
        <v>410</v>
      </c>
      <c r="F125" s="11" t="s">
        <v>44</v>
      </c>
      <c r="G125" s="11">
        <v>66</v>
      </c>
      <c r="H125" s="11" t="s">
        <v>123</v>
      </c>
    </row>
    <row r="126" spans="2:8" x14ac:dyDescent="0.2">
      <c r="B126" s="10">
        <v>87</v>
      </c>
      <c r="C126" s="11" t="s">
        <v>411</v>
      </c>
      <c r="D126" s="11" t="s">
        <v>412</v>
      </c>
      <c r="E126" s="11" t="s">
        <v>413</v>
      </c>
      <c r="F126" s="11" t="s">
        <v>36</v>
      </c>
      <c r="G126" s="11">
        <v>65.400000000000006</v>
      </c>
      <c r="H126" s="11" t="s">
        <v>123</v>
      </c>
    </row>
    <row r="127" spans="2:8" x14ac:dyDescent="0.2">
      <c r="B127" s="10">
        <v>88</v>
      </c>
      <c r="C127" s="11" t="s">
        <v>414</v>
      </c>
      <c r="D127" s="11" t="s">
        <v>415</v>
      </c>
      <c r="E127" s="11" t="s">
        <v>416</v>
      </c>
      <c r="F127" s="11" t="s">
        <v>44</v>
      </c>
      <c r="G127" s="11">
        <v>65.400000000000006</v>
      </c>
      <c r="H127" s="11" t="s">
        <v>123</v>
      </c>
    </row>
    <row r="128" spans="2:8" x14ac:dyDescent="0.2">
      <c r="B128" s="10">
        <v>89</v>
      </c>
      <c r="C128" s="11" t="s">
        <v>417</v>
      </c>
      <c r="D128" s="11" t="s">
        <v>418</v>
      </c>
      <c r="E128" s="11" t="s">
        <v>419</v>
      </c>
      <c r="F128" s="11" t="s">
        <v>36</v>
      </c>
      <c r="G128" s="11">
        <v>65.400000000000006</v>
      </c>
      <c r="H128" s="11" t="s">
        <v>123</v>
      </c>
    </row>
    <row r="129" spans="2:8" x14ac:dyDescent="0.2">
      <c r="B129" s="10">
        <v>90</v>
      </c>
      <c r="C129" s="11" t="s">
        <v>420</v>
      </c>
      <c r="D129" s="11" t="s">
        <v>421</v>
      </c>
      <c r="E129" s="11" t="s">
        <v>422</v>
      </c>
      <c r="F129" s="11" t="s">
        <v>36</v>
      </c>
      <c r="G129" s="11">
        <v>65</v>
      </c>
      <c r="H129" s="11" t="s">
        <v>123</v>
      </c>
    </row>
    <row r="130" spans="2:8" x14ac:dyDescent="0.2">
      <c r="B130" s="10">
        <v>91</v>
      </c>
      <c r="C130" s="11" t="s">
        <v>423</v>
      </c>
      <c r="D130" s="11" t="s">
        <v>424</v>
      </c>
      <c r="E130" s="11" t="s">
        <v>425</v>
      </c>
      <c r="F130" s="11" t="s">
        <v>36</v>
      </c>
      <c r="G130" s="11">
        <v>65</v>
      </c>
      <c r="H130" s="11" t="s">
        <v>123</v>
      </c>
    </row>
    <row r="131" spans="2:8" x14ac:dyDescent="0.2">
      <c r="B131" s="10">
        <v>92</v>
      </c>
      <c r="C131" s="11" t="s">
        <v>436</v>
      </c>
      <c r="D131" s="11" t="s">
        <v>437</v>
      </c>
      <c r="E131" s="11" t="s">
        <v>438</v>
      </c>
      <c r="F131" s="11" t="s">
        <v>44</v>
      </c>
      <c r="G131" s="11">
        <v>64.8</v>
      </c>
      <c r="H131" s="11" t="s">
        <v>123</v>
      </c>
    </row>
    <row r="132" spans="2:8" x14ac:dyDescent="0.2">
      <c r="B132" s="10">
        <v>93</v>
      </c>
      <c r="C132" s="11" t="s">
        <v>439</v>
      </c>
      <c r="D132" s="11" t="s">
        <v>440</v>
      </c>
      <c r="E132" s="11" t="s">
        <v>441</v>
      </c>
      <c r="F132" s="11" t="s">
        <v>44</v>
      </c>
      <c r="G132" s="11">
        <v>64.8</v>
      </c>
      <c r="H132" s="11" t="s">
        <v>123</v>
      </c>
    </row>
    <row r="133" spans="2:8" x14ac:dyDescent="0.2">
      <c r="B133" s="10">
        <v>94</v>
      </c>
      <c r="C133" s="11" t="s">
        <v>442</v>
      </c>
      <c r="D133" s="11" t="s">
        <v>443</v>
      </c>
      <c r="E133" s="11" t="s">
        <v>444</v>
      </c>
      <c r="F133" s="11" t="s">
        <v>44</v>
      </c>
      <c r="G133" s="11">
        <v>64.8</v>
      </c>
      <c r="H133" s="11" t="s">
        <v>123</v>
      </c>
    </row>
    <row r="134" spans="2:8" x14ac:dyDescent="0.2">
      <c r="B134" s="10">
        <v>95</v>
      </c>
      <c r="C134" s="11" t="s">
        <v>451</v>
      </c>
      <c r="D134" s="11" t="s">
        <v>452</v>
      </c>
      <c r="E134" s="11" t="s">
        <v>453</v>
      </c>
      <c r="F134" s="11" t="s">
        <v>36</v>
      </c>
      <c r="G134" s="11">
        <v>64.2</v>
      </c>
      <c r="H134" s="11" t="s">
        <v>123</v>
      </c>
    </row>
    <row r="135" spans="2:8" x14ac:dyDescent="0.2">
      <c r="B135" s="10">
        <v>96</v>
      </c>
      <c r="C135" s="11" t="s">
        <v>454</v>
      </c>
      <c r="D135" s="11" t="s">
        <v>455</v>
      </c>
      <c r="E135" s="11" t="s">
        <v>456</v>
      </c>
      <c r="F135" s="11" t="s">
        <v>36</v>
      </c>
      <c r="G135" s="11">
        <v>64.2</v>
      </c>
      <c r="H135" s="11" t="s">
        <v>123</v>
      </c>
    </row>
    <row r="136" spans="2:8" x14ac:dyDescent="0.2">
      <c r="B136" s="10">
        <v>97</v>
      </c>
      <c r="C136" s="11" t="s">
        <v>457</v>
      </c>
      <c r="D136" s="11" t="s">
        <v>458</v>
      </c>
      <c r="E136" s="11" t="s">
        <v>459</v>
      </c>
      <c r="F136" s="11" t="s">
        <v>36</v>
      </c>
      <c r="G136" s="11">
        <v>64</v>
      </c>
      <c r="H136" s="11" t="s">
        <v>123</v>
      </c>
    </row>
    <row r="137" spans="2:8" x14ac:dyDescent="0.2">
      <c r="B137" s="10">
        <v>98</v>
      </c>
      <c r="C137" s="11" t="s">
        <v>460</v>
      </c>
      <c r="D137" s="11" t="s">
        <v>461</v>
      </c>
      <c r="E137" s="11" t="s">
        <v>462</v>
      </c>
      <c r="F137" s="11" t="s">
        <v>36</v>
      </c>
      <c r="G137" s="11">
        <v>64</v>
      </c>
      <c r="H137" s="11" t="s">
        <v>123</v>
      </c>
    </row>
    <row r="138" spans="2:8" x14ac:dyDescent="0.2">
      <c r="B138" s="10">
        <v>99</v>
      </c>
      <c r="C138" s="11" t="s">
        <v>463</v>
      </c>
      <c r="D138" s="11" t="s">
        <v>464</v>
      </c>
      <c r="E138" s="11" t="s">
        <v>465</v>
      </c>
      <c r="F138" s="11" t="s">
        <v>44</v>
      </c>
      <c r="G138" s="11">
        <v>63.6</v>
      </c>
      <c r="H138" s="11" t="s">
        <v>123</v>
      </c>
    </row>
    <row r="139" spans="2:8" x14ac:dyDescent="0.2">
      <c r="B139" s="10">
        <v>100</v>
      </c>
      <c r="C139" s="11" t="s">
        <v>466</v>
      </c>
      <c r="D139" s="11" t="s">
        <v>467</v>
      </c>
      <c r="E139" s="11" t="s">
        <v>468</v>
      </c>
      <c r="F139" s="11" t="s">
        <v>36</v>
      </c>
      <c r="G139" s="11">
        <v>63.6</v>
      </c>
      <c r="H139" s="11" t="s">
        <v>123</v>
      </c>
    </row>
    <row r="140" spans="2:8" x14ac:dyDescent="0.2">
      <c r="B140" s="10">
        <v>101</v>
      </c>
      <c r="C140" s="11" t="s">
        <v>469</v>
      </c>
      <c r="D140" s="11" t="s">
        <v>470</v>
      </c>
      <c r="E140" s="11" t="s">
        <v>471</v>
      </c>
      <c r="F140" s="11" t="s">
        <v>36</v>
      </c>
      <c r="G140" s="11">
        <v>63.6</v>
      </c>
      <c r="H140" s="11" t="s">
        <v>123</v>
      </c>
    </row>
    <row r="141" spans="2:8" x14ac:dyDescent="0.2">
      <c r="B141" s="10">
        <v>102</v>
      </c>
      <c r="C141" s="11" t="s">
        <v>475</v>
      </c>
      <c r="D141" s="11" t="s">
        <v>476</v>
      </c>
      <c r="E141" s="11" t="s">
        <v>477</v>
      </c>
      <c r="F141" s="11" t="s">
        <v>36</v>
      </c>
      <c r="G141" s="11">
        <v>63.5</v>
      </c>
      <c r="H141" s="11" t="s">
        <v>123</v>
      </c>
    </row>
    <row r="142" spans="2:8" x14ac:dyDescent="0.2">
      <c r="B142" s="10">
        <v>103</v>
      </c>
      <c r="C142" s="11" t="s">
        <v>482</v>
      </c>
      <c r="D142" s="11" t="s">
        <v>483</v>
      </c>
      <c r="E142" s="11" t="s">
        <v>484</v>
      </c>
      <c r="F142" s="11" t="s">
        <v>36</v>
      </c>
      <c r="G142" s="11">
        <v>63</v>
      </c>
      <c r="H142" s="11" t="s">
        <v>123</v>
      </c>
    </row>
    <row r="143" spans="2:8" x14ac:dyDescent="0.2">
      <c r="B143" s="10">
        <v>104</v>
      </c>
      <c r="C143" s="11" t="s">
        <v>485</v>
      </c>
      <c r="D143" s="11" t="s">
        <v>486</v>
      </c>
      <c r="E143" s="11" t="s">
        <v>487</v>
      </c>
      <c r="F143" s="11" t="s">
        <v>36</v>
      </c>
      <c r="G143" s="11">
        <v>63</v>
      </c>
      <c r="H143" s="11" t="s">
        <v>123</v>
      </c>
    </row>
    <row r="144" spans="2:8" x14ac:dyDescent="0.2">
      <c r="B144" s="10">
        <v>105</v>
      </c>
      <c r="C144" s="11" t="s">
        <v>491</v>
      </c>
      <c r="D144" s="11" t="s">
        <v>492</v>
      </c>
      <c r="E144" s="11" t="s">
        <v>493</v>
      </c>
      <c r="F144" s="11" t="s">
        <v>36</v>
      </c>
      <c r="G144" s="11">
        <v>62.5</v>
      </c>
      <c r="H144" s="11" t="s">
        <v>123</v>
      </c>
    </row>
    <row r="145" spans="2:8" x14ac:dyDescent="0.2">
      <c r="B145" s="10">
        <v>106</v>
      </c>
      <c r="C145" s="11" t="s">
        <v>498</v>
      </c>
      <c r="D145" s="11" t="s">
        <v>499</v>
      </c>
      <c r="E145" s="11" t="s">
        <v>500</v>
      </c>
      <c r="F145" s="11" t="s">
        <v>44</v>
      </c>
      <c r="G145" s="11">
        <v>62.4</v>
      </c>
      <c r="H145" s="11" t="s">
        <v>123</v>
      </c>
    </row>
    <row r="146" spans="2:8" x14ac:dyDescent="0.2">
      <c r="B146" s="10">
        <v>107</v>
      </c>
      <c r="C146" s="11" t="s">
        <v>501</v>
      </c>
      <c r="D146" s="11" t="s">
        <v>502</v>
      </c>
      <c r="E146" s="11" t="s">
        <v>503</v>
      </c>
      <c r="F146" s="11" t="s">
        <v>36</v>
      </c>
      <c r="G146" s="11">
        <v>62.4</v>
      </c>
      <c r="H146" s="11" t="s">
        <v>123</v>
      </c>
    </row>
    <row r="147" spans="2:8" x14ac:dyDescent="0.2">
      <c r="B147" s="10">
        <v>108</v>
      </c>
      <c r="C147" s="11" t="s">
        <v>504</v>
      </c>
      <c r="D147" s="11" t="s">
        <v>505</v>
      </c>
      <c r="E147" s="11" t="s">
        <v>506</v>
      </c>
      <c r="F147" s="11" t="s">
        <v>36</v>
      </c>
      <c r="G147" s="11">
        <v>62.4</v>
      </c>
      <c r="H147" s="11" t="s">
        <v>123</v>
      </c>
    </row>
    <row r="148" spans="2:8" x14ac:dyDescent="0.2">
      <c r="B148" s="10">
        <v>109</v>
      </c>
      <c r="C148" s="11" t="s">
        <v>510</v>
      </c>
      <c r="D148" s="11" t="s">
        <v>511</v>
      </c>
      <c r="E148" s="11" t="s">
        <v>512</v>
      </c>
      <c r="F148" s="11" t="s">
        <v>36</v>
      </c>
      <c r="G148" s="11">
        <v>61.95</v>
      </c>
      <c r="H148" s="11" t="s">
        <v>123</v>
      </c>
    </row>
    <row r="149" spans="2:8" x14ac:dyDescent="0.2">
      <c r="B149" s="10">
        <v>110</v>
      </c>
      <c r="C149" s="11" t="s">
        <v>516</v>
      </c>
      <c r="D149" s="11" t="s">
        <v>517</v>
      </c>
      <c r="E149" s="11" t="s">
        <v>518</v>
      </c>
      <c r="F149" s="11" t="s">
        <v>44</v>
      </c>
      <c r="G149" s="11">
        <v>61.8</v>
      </c>
      <c r="H149" s="11" t="s">
        <v>123</v>
      </c>
    </row>
    <row r="150" spans="2:8" x14ac:dyDescent="0.2">
      <c r="B150" s="10">
        <v>111</v>
      </c>
      <c r="C150" s="11" t="s">
        <v>519</v>
      </c>
      <c r="D150" s="11" t="s">
        <v>520</v>
      </c>
      <c r="E150" s="11" t="s">
        <v>521</v>
      </c>
      <c r="F150" s="11" t="s">
        <v>44</v>
      </c>
      <c r="G150" s="11">
        <v>61.8</v>
      </c>
      <c r="H150" s="11" t="s">
        <v>123</v>
      </c>
    </row>
    <row r="151" spans="2:8" x14ac:dyDescent="0.2">
      <c r="B151" s="10">
        <v>112</v>
      </c>
      <c r="C151" s="11" t="s">
        <v>522</v>
      </c>
      <c r="D151" s="11" t="s">
        <v>523</v>
      </c>
      <c r="E151" s="11" t="s">
        <v>524</v>
      </c>
      <c r="F151" s="11" t="s">
        <v>36</v>
      </c>
      <c r="G151" s="11">
        <v>61.8</v>
      </c>
      <c r="H151" s="11" t="s">
        <v>123</v>
      </c>
    </row>
    <row r="152" spans="2:8" x14ac:dyDescent="0.2">
      <c r="B152" s="10">
        <v>113</v>
      </c>
      <c r="C152" s="11" t="s">
        <v>525</v>
      </c>
      <c r="D152" s="11" t="s">
        <v>526</v>
      </c>
      <c r="E152" s="11" t="s">
        <v>527</v>
      </c>
      <c r="F152" s="11" t="s">
        <v>44</v>
      </c>
      <c r="G152" s="11">
        <v>61.8</v>
      </c>
      <c r="H152" s="11" t="s">
        <v>123</v>
      </c>
    </row>
    <row r="153" spans="2:8" x14ac:dyDescent="0.2">
      <c r="B153" s="10">
        <v>114</v>
      </c>
      <c r="C153" s="11" t="s">
        <v>534</v>
      </c>
      <c r="D153" s="11" t="s">
        <v>535</v>
      </c>
      <c r="E153" s="11" t="s">
        <v>536</v>
      </c>
      <c r="F153" s="11" t="s">
        <v>36</v>
      </c>
      <c r="G153" s="11">
        <v>61.5</v>
      </c>
      <c r="H153" s="11" t="s">
        <v>123</v>
      </c>
    </row>
    <row r="154" spans="2:8" x14ac:dyDescent="0.2">
      <c r="B154" s="10">
        <v>115</v>
      </c>
      <c r="C154" s="11" t="s">
        <v>537</v>
      </c>
      <c r="D154" s="11" t="s">
        <v>538</v>
      </c>
      <c r="E154" s="11" t="s">
        <v>539</v>
      </c>
      <c r="F154" s="11" t="s">
        <v>36</v>
      </c>
      <c r="G154" s="11">
        <v>61.5</v>
      </c>
      <c r="H154" s="11" t="s">
        <v>123</v>
      </c>
    </row>
    <row r="155" spans="2:8" x14ac:dyDescent="0.2">
      <c r="B155" s="10">
        <v>116</v>
      </c>
      <c r="C155" s="11" t="s">
        <v>540</v>
      </c>
      <c r="D155" s="11" t="s">
        <v>541</v>
      </c>
      <c r="E155" s="11" t="s">
        <v>542</v>
      </c>
      <c r="F155" s="11" t="s">
        <v>44</v>
      </c>
      <c r="G155" s="11">
        <v>61.2</v>
      </c>
      <c r="H155" s="11" t="s">
        <v>123</v>
      </c>
    </row>
    <row r="156" spans="2:8" x14ac:dyDescent="0.2">
      <c r="B156" s="10">
        <v>117</v>
      </c>
      <c r="C156" s="11" t="s">
        <v>543</v>
      </c>
      <c r="D156" s="11" t="s">
        <v>544</v>
      </c>
      <c r="E156" s="11" t="s">
        <v>545</v>
      </c>
      <c r="F156" s="11" t="s">
        <v>36</v>
      </c>
      <c r="G156" s="11">
        <v>61.2</v>
      </c>
      <c r="H156" s="11" t="s">
        <v>123</v>
      </c>
    </row>
    <row r="157" spans="2:8" x14ac:dyDescent="0.2">
      <c r="B157" s="10">
        <v>118</v>
      </c>
      <c r="C157" s="11" t="s">
        <v>557</v>
      </c>
      <c r="D157" s="11" t="s">
        <v>558</v>
      </c>
      <c r="E157" s="11" t="s">
        <v>559</v>
      </c>
      <c r="F157" s="11" t="s">
        <v>44</v>
      </c>
      <c r="G157" s="11">
        <v>60.6</v>
      </c>
      <c r="H157" s="11" t="s">
        <v>123</v>
      </c>
    </row>
    <row r="158" spans="2:8" x14ac:dyDescent="0.2">
      <c r="B158" s="10">
        <v>119</v>
      </c>
      <c r="C158" s="11" t="s">
        <v>560</v>
      </c>
      <c r="D158" s="11" t="s">
        <v>561</v>
      </c>
      <c r="E158" s="11" t="s">
        <v>562</v>
      </c>
      <c r="F158" s="11" t="s">
        <v>44</v>
      </c>
      <c r="G158" s="11">
        <v>60.6</v>
      </c>
      <c r="H158" s="11" t="s">
        <v>123</v>
      </c>
    </row>
    <row r="159" spans="2:8" x14ac:dyDescent="0.2">
      <c r="B159" s="10">
        <v>120</v>
      </c>
      <c r="C159" s="11" t="s">
        <v>567</v>
      </c>
      <c r="D159" s="11" t="s">
        <v>568</v>
      </c>
      <c r="E159" s="11" t="s">
        <v>569</v>
      </c>
      <c r="F159" s="11" t="s">
        <v>36</v>
      </c>
      <c r="G159" s="11">
        <v>60.5</v>
      </c>
      <c r="H159" s="11" t="s">
        <v>123</v>
      </c>
    </row>
    <row r="160" spans="2:8" x14ac:dyDescent="0.2">
      <c r="B160" s="10">
        <v>121</v>
      </c>
      <c r="C160" s="11" t="s">
        <v>570</v>
      </c>
      <c r="D160" s="11" t="s">
        <v>571</v>
      </c>
      <c r="E160" s="11" t="s">
        <v>572</v>
      </c>
      <c r="F160" s="11" t="s">
        <v>556</v>
      </c>
      <c r="G160" s="11">
        <v>60.375</v>
      </c>
      <c r="H160" s="11" t="s">
        <v>37</v>
      </c>
    </row>
    <row r="161" spans="2:8" x14ac:dyDescent="0.2">
      <c r="B161" s="10">
        <v>122</v>
      </c>
      <c r="C161" s="11" t="s">
        <v>583</v>
      </c>
      <c r="D161" s="11" t="s">
        <v>584</v>
      </c>
      <c r="E161" s="11" t="s">
        <v>585</v>
      </c>
      <c r="F161" s="11" t="s">
        <v>36</v>
      </c>
      <c r="G161" s="11">
        <v>60</v>
      </c>
      <c r="H161" s="11" t="s">
        <v>123</v>
      </c>
    </row>
    <row r="162" spans="2:8" x14ac:dyDescent="0.2">
      <c r="B162" s="10">
        <v>123</v>
      </c>
      <c r="C162" s="11" t="s">
        <v>587</v>
      </c>
      <c r="D162" s="11" t="s">
        <v>588</v>
      </c>
      <c r="E162" s="11" t="s">
        <v>589</v>
      </c>
      <c r="F162" s="11" t="s">
        <v>36</v>
      </c>
      <c r="G162" s="11">
        <v>60</v>
      </c>
      <c r="H162" s="11" t="s">
        <v>123</v>
      </c>
    </row>
    <row r="163" spans="2:8" x14ac:dyDescent="0.2">
      <c r="B163" s="10">
        <v>124</v>
      </c>
      <c r="C163" s="11" t="s">
        <v>590</v>
      </c>
      <c r="D163" s="11" t="s">
        <v>591</v>
      </c>
      <c r="E163" s="11" t="s">
        <v>592</v>
      </c>
      <c r="F163" s="11" t="s">
        <v>44</v>
      </c>
      <c r="G163" s="11">
        <v>60</v>
      </c>
      <c r="H163" s="11" t="s">
        <v>123</v>
      </c>
    </row>
    <row r="164" spans="2:8" x14ac:dyDescent="0.2">
      <c r="B164" s="10">
        <v>125</v>
      </c>
      <c r="C164" s="11" t="s">
        <v>596</v>
      </c>
      <c r="D164" s="11" t="s">
        <v>597</v>
      </c>
      <c r="E164" s="11" t="s">
        <v>598</v>
      </c>
      <c r="F164" s="11" t="s">
        <v>36</v>
      </c>
      <c r="G164" s="11">
        <v>59.85</v>
      </c>
      <c r="H164" s="11" t="s">
        <v>123</v>
      </c>
    </row>
    <row r="165" spans="2:8" x14ac:dyDescent="0.2">
      <c r="B165" s="10">
        <v>126</v>
      </c>
      <c r="C165" s="11" t="s">
        <v>599</v>
      </c>
      <c r="D165" s="11" t="s">
        <v>600</v>
      </c>
      <c r="E165" s="11" t="s">
        <v>601</v>
      </c>
      <c r="F165" s="11" t="s">
        <v>36</v>
      </c>
      <c r="G165" s="11">
        <v>59.5</v>
      </c>
      <c r="H165" s="11" t="s">
        <v>123</v>
      </c>
    </row>
    <row r="166" spans="2:8" x14ac:dyDescent="0.2">
      <c r="B166" s="10">
        <v>127</v>
      </c>
      <c r="C166" s="11" t="s">
        <v>608</v>
      </c>
      <c r="D166" s="11" t="s">
        <v>609</v>
      </c>
      <c r="E166" s="11" t="s">
        <v>610</v>
      </c>
      <c r="F166" s="11" t="s">
        <v>36</v>
      </c>
      <c r="G166" s="11">
        <v>59.4</v>
      </c>
      <c r="H166" s="11" t="s">
        <v>123</v>
      </c>
    </row>
    <row r="167" spans="2:8" ht="20.399999999999999" x14ac:dyDescent="0.2">
      <c r="B167" s="10">
        <v>128</v>
      </c>
      <c r="C167" s="11" t="s">
        <v>614</v>
      </c>
      <c r="D167" s="11" t="s">
        <v>615</v>
      </c>
      <c r="E167" s="11" t="s">
        <v>616</v>
      </c>
      <c r="F167" s="11" t="s">
        <v>36</v>
      </c>
      <c r="G167" s="11">
        <v>59</v>
      </c>
      <c r="H167" s="11" t="s">
        <v>123</v>
      </c>
    </row>
    <row r="168" spans="2:8" x14ac:dyDescent="0.2">
      <c r="B168" s="10">
        <v>129</v>
      </c>
      <c r="C168" s="11" t="s">
        <v>617</v>
      </c>
      <c r="D168" s="11" t="s">
        <v>618</v>
      </c>
      <c r="E168" s="11" t="s">
        <v>619</v>
      </c>
      <c r="F168" s="11" t="s">
        <v>36</v>
      </c>
      <c r="G168" s="11">
        <v>58.8</v>
      </c>
      <c r="H168" s="11" t="s">
        <v>123</v>
      </c>
    </row>
    <row r="169" spans="2:8" x14ac:dyDescent="0.2">
      <c r="B169" s="10">
        <v>130</v>
      </c>
      <c r="C169" s="11" t="s">
        <v>620</v>
      </c>
      <c r="D169" s="11" t="s">
        <v>621</v>
      </c>
      <c r="E169" s="11" t="s">
        <v>622</v>
      </c>
      <c r="F169" s="11" t="s">
        <v>44</v>
      </c>
      <c r="G169" s="11">
        <v>58.8</v>
      </c>
      <c r="H169" s="11" t="s">
        <v>123</v>
      </c>
    </row>
    <row r="170" spans="2:8" x14ac:dyDescent="0.2">
      <c r="B170" s="10">
        <v>131</v>
      </c>
      <c r="C170" s="11" t="s">
        <v>623</v>
      </c>
      <c r="D170" s="11" t="s">
        <v>624</v>
      </c>
      <c r="E170" s="11" t="s">
        <v>625</v>
      </c>
      <c r="F170" s="11" t="s">
        <v>36</v>
      </c>
      <c r="G170" s="11">
        <v>58.8</v>
      </c>
      <c r="H170" s="11" t="s">
        <v>123</v>
      </c>
    </row>
    <row r="171" spans="2:8" x14ac:dyDescent="0.2">
      <c r="B171" s="10">
        <v>132</v>
      </c>
      <c r="C171" s="11" t="s">
        <v>629</v>
      </c>
      <c r="D171" s="11" t="s">
        <v>630</v>
      </c>
      <c r="E171" s="11" t="s">
        <v>631</v>
      </c>
      <c r="F171" s="11" t="s">
        <v>36</v>
      </c>
      <c r="G171" s="11">
        <v>58.2</v>
      </c>
      <c r="H171" s="11" t="s">
        <v>123</v>
      </c>
    </row>
    <row r="172" spans="2:8" x14ac:dyDescent="0.2">
      <c r="B172" s="10">
        <v>133</v>
      </c>
      <c r="C172" s="11" t="s">
        <v>632</v>
      </c>
      <c r="D172" s="11" t="s">
        <v>633</v>
      </c>
      <c r="E172" s="11" t="s">
        <v>634</v>
      </c>
      <c r="F172" s="11" t="s">
        <v>36</v>
      </c>
      <c r="G172" s="11">
        <v>58.2</v>
      </c>
      <c r="H172" s="11" t="s">
        <v>123</v>
      </c>
    </row>
    <row r="173" spans="2:8" x14ac:dyDescent="0.2">
      <c r="B173" s="10">
        <v>134</v>
      </c>
      <c r="C173" s="11" t="s">
        <v>642</v>
      </c>
      <c r="D173" s="11" t="s">
        <v>643</v>
      </c>
      <c r="E173" s="11" t="s">
        <v>644</v>
      </c>
      <c r="F173" s="11" t="s">
        <v>36</v>
      </c>
      <c r="G173" s="11">
        <v>57</v>
      </c>
      <c r="H173" s="11" t="s">
        <v>123</v>
      </c>
    </row>
    <row r="174" spans="2:8" x14ac:dyDescent="0.2">
      <c r="B174" s="10">
        <v>135</v>
      </c>
      <c r="C174" s="11" t="s">
        <v>645</v>
      </c>
      <c r="D174" s="11" t="s">
        <v>646</v>
      </c>
      <c r="E174" s="11" t="s">
        <v>647</v>
      </c>
      <c r="F174" s="11" t="s">
        <v>36</v>
      </c>
      <c r="G174" s="11">
        <v>57</v>
      </c>
      <c r="H174" s="11" t="s">
        <v>123</v>
      </c>
    </row>
    <row r="175" spans="2:8" x14ac:dyDescent="0.2">
      <c r="B175" s="10">
        <v>136</v>
      </c>
      <c r="C175" s="11" t="s">
        <v>648</v>
      </c>
      <c r="D175" s="11" t="s">
        <v>649</v>
      </c>
      <c r="E175" s="11" t="s">
        <v>650</v>
      </c>
      <c r="F175" s="11" t="s">
        <v>36</v>
      </c>
      <c r="G175" s="11">
        <v>57</v>
      </c>
      <c r="H175" s="11" t="s">
        <v>123</v>
      </c>
    </row>
    <row r="176" spans="2:8" x14ac:dyDescent="0.2">
      <c r="B176" s="10">
        <v>137</v>
      </c>
      <c r="C176" s="11" t="s">
        <v>651</v>
      </c>
      <c r="D176" s="11" t="s">
        <v>652</v>
      </c>
      <c r="E176" s="11" t="s">
        <v>653</v>
      </c>
      <c r="F176" s="11" t="s">
        <v>36</v>
      </c>
      <c r="G176" s="11">
        <v>57</v>
      </c>
      <c r="H176" s="11" t="s">
        <v>123</v>
      </c>
    </row>
    <row r="177" spans="2:8" x14ac:dyDescent="0.2">
      <c r="B177" s="10">
        <v>138</v>
      </c>
      <c r="C177" s="11" t="s">
        <v>654</v>
      </c>
      <c r="D177" s="11" t="s">
        <v>655</v>
      </c>
      <c r="E177" s="11" t="s">
        <v>656</v>
      </c>
      <c r="F177" s="11" t="s">
        <v>36</v>
      </c>
      <c r="G177" s="11">
        <v>57</v>
      </c>
      <c r="H177" s="11" t="s">
        <v>123</v>
      </c>
    </row>
    <row r="178" spans="2:8" x14ac:dyDescent="0.2">
      <c r="B178" s="10">
        <v>139</v>
      </c>
      <c r="C178" s="11" t="s">
        <v>660</v>
      </c>
      <c r="D178" s="11" t="s">
        <v>661</v>
      </c>
      <c r="E178" s="11" t="s">
        <v>662</v>
      </c>
      <c r="F178" s="11" t="s">
        <v>36</v>
      </c>
      <c r="G178" s="11">
        <v>56.5</v>
      </c>
      <c r="H178" s="11" t="s">
        <v>123</v>
      </c>
    </row>
    <row r="179" spans="2:8" x14ac:dyDescent="0.2">
      <c r="B179" s="10">
        <v>140</v>
      </c>
      <c r="C179" s="11" t="s">
        <v>663</v>
      </c>
      <c r="D179" s="11" t="s">
        <v>664</v>
      </c>
      <c r="E179" s="11" t="s">
        <v>665</v>
      </c>
      <c r="F179" s="11" t="s">
        <v>36</v>
      </c>
      <c r="G179" s="11">
        <v>56.5</v>
      </c>
      <c r="H179" s="11" t="s">
        <v>123</v>
      </c>
    </row>
    <row r="180" spans="2:8" x14ac:dyDescent="0.2">
      <c r="B180" s="10">
        <v>141</v>
      </c>
      <c r="C180" s="11" t="s">
        <v>673</v>
      </c>
      <c r="D180" s="11" t="s">
        <v>674</v>
      </c>
      <c r="E180" s="11" t="s">
        <v>675</v>
      </c>
      <c r="F180" s="11" t="s">
        <v>44</v>
      </c>
      <c r="G180" s="11">
        <v>56.4</v>
      </c>
      <c r="H180" s="11" t="s">
        <v>123</v>
      </c>
    </row>
    <row r="181" spans="2:8" x14ac:dyDescent="0.2">
      <c r="B181" s="10">
        <v>142</v>
      </c>
      <c r="C181" s="11" t="s">
        <v>676</v>
      </c>
      <c r="D181" s="11" t="s">
        <v>677</v>
      </c>
      <c r="E181" s="11" t="s">
        <v>678</v>
      </c>
      <c r="F181" s="11" t="s">
        <v>36</v>
      </c>
      <c r="G181" s="11">
        <v>56.4</v>
      </c>
      <c r="H181" s="11" t="s">
        <v>123</v>
      </c>
    </row>
    <row r="182" spans="2:8" x14ac:dyDescent="0.2">
      <c r="B182" s="10">
        <v>143</v>
      </c>
      <c r="C182" s="11" t="s">
        <v>685</v>
      </c>
      <c r="D182" s="11" t="s">
        <v>686</v>
      </c>
      <c r="E182" s="11" t="s">
        <v>687</v>
      </c>
      <c r="F182" s="11" t="s">
        <v>36</v>
      </c>
      <c r="G182" s="11">
        <v>56</v>
      </c>
      <c r="H182" s="11" t="s">
        <v>123</v>
      </c>
    </row>
    <row r="183" spans="2:8" x14ac:dyDescent="0.2">
      <c r="B183" s="10">
        <v>144</v>
      </c>
      <c r="C183" s="11" t="s">
        <v>688</v>
      </c>
      <c r="D183" s="11" t="s">
        <v>689</v>
      </c>
      <c r="E183" s="11" t="s">
        <v>690</v>
      </c>
      <c r="F183" s="11" t="s">
        <v>36</v>
      </c>
      <c r="G183" s="11">
        <v>56</v>
      </c>
      <c r="H183" s="11" t="s">
        <v>123</v>
      </c>
    </row>
    <row r="184" spans="2:8" x14ac:dyDescent="0.2">
      <c r="B184" s="10">
        <v>145</v>
      </c>
      <c r="C184" s="11" t="s">
        <v>691</v>
      </c>
      <c r="D184" s="11" t="s">
        <v>692</v>
      </c>
      <c r="E184" s="11" t="s">
        <v>693</v>
      </c>
      <c r="F184" s="11" t="s">
        <v>36</v>
      </c>
      <c r="G184" s="11">
        <v>56</v>
      </c>
      <c r="H184" s="11" t="s">
        <v>123</v>
      </c>
    </row>
    <row r="185" spans="2:8" x14ac:dyDescent="0.2">
      <c r="B185" s="10">
        <v>146</v>
      </c>
      <c r="C185" s="11" t="s">
        <v>694</v>
      </c>
      <c r="D185" s="11" t="s">
        <v>695</v>
      </c>
      <c r="E185" s="11" t="s">
        <v>696</v>
      </c>
      <c r="F185" s="11" t="s">
        <v>44</v>
      </c>
      <c r="G185" s="11">
        <v>55.8</v>
      </c>
      <c r="H185" s="11" t="s">
        <v>123</v>
      </c>
    </row>
    <row r="186" spans="2:8" x14ac:dyDescent="0.2">
      <c r="B186" s="10">
        <v>147</v>
      </c>
      <c r="C186" s="11" t="s">
        <v>697</v>
      </c>
      <c r="D186" s="11" t="s">
        <v>698</v>
      </c>
      <c r="E186" s="11" t="s">
        <v>699</v>
      </c>
      <c r="F186" s="11" t="s">
        <v>36</v>
      </c>
      <c r="G186" s="11">
        <v>55.8</v>
      </c>
      <c r="H186" s="11" t="s">
        <v>123</v>
      </c>
    </row>
    <row r="187" spans="2:8" x14ac:dyDescent="0.2">
      <c r="B187" s="10">
        <v>148</v>
      </c>
      <c r="C187" s="11" t="s">
        <v>700</v>
      </c>
      <c r="D187" s="11" t="s">
        <v>701</v>
      </c>
      <c r="E187" s="11" t="s">
        <v>702</v>
      </c>
      <c r="F187" s="11" t="s">
        <v>36</v>
      </c>
      <c r="G187" s="11">
        <v>55.65</v>
      </c>
      <c r="H187" s="11" t="s">
        <v>123</v>
      </c>
    </row>
    <row r="188" spans="2:8" x14ac:dyDescent="0.2">
      <c r="B188" s="10">
        <v>149</v>
      </c>
      <c r="C188" s="11" t="s">
        <v>703</v>
      </c>
      <c r="D188" s="11" t="s">
        <v>704</v>
      </c>
      <c r="E188" s="11" t="s">
        <v>705</v>
      </c>
      <c r="F188" s="11" t="s">
        <v>36</v>
      </c>
      <c r="G188" s="11">
        <v>55.125</v>
      </c>
      <c r="H188" s="11" t="s">
        <v>123</v>
      </c>
    </row>
    <row r="189" spans="2:8" x14ac:dyDescent="0.2">
      <c r="B189" s="10">
        <v>150</v>
      </c>
      <c r="C189" s="11" t="s">
        <v>709</v>
      </c>
      <c r="D189" s="11" t="s">
        <v>710</v>
      </c>
      <c r="E189" s="11" t="s">
        <v>711</v>
      </c>
      <c r="F189" s="11" t="s">
        <v>36</v>
      </c>
      <c r="G189" s="11">
        <v>55</v>
      </c>
      <c r="H189" s="11" t="s">
        <v>123</v>
      </c>
    </row>
    <row r="190" spans="2:8" x14ac:dyDescent="0.2">
      <c r="B190" s="10">
        <v>151</v>
      </c>
      <c r="C190" s="11" t="s">
        <v>712</v>
      </c>
      <c r="D190" s="11" t="s">
        <v>713</v>
      </c>
      <c r="E190" s="11" t="s">
        <v>714</v>
      </c>
      <c r="F190" s="11" t="s">
        <v>36</v>
      </c>
      <c r="G190" s="11">
        <v>54.6</v>
      </c>
      <c r="H190" s="11" t="s">
        <v>123</v>
      </c>
    </row>
    <row r="191" spans="2:8" x14ac:dyDescent="0.2">
      <c r="B191" s="10">
        <v>152</v>
      </c>
      <c r="C191" s="11" t="s">
        <v>715</v>
      </c>
      <c r="D191" s="11" t="s">
        <v>716</v>
      </c>
      <c r="E191" s="11" t="s">
        <v>717</v>
      </c>
      <c r="F191" s="11" t="s">
        <v>36</v>
      </c>
      <c r="G191" s="11">
        <v>54.6</v>
      </c>
      <c r="H191" s="11" t="s">
        <v>123</v>
      </c>
    </row>
    <row r="192" spans="2:8" x14ac:dyDescent="0.2">
      <c r="B192" s="10">
        <v>153</v>
      </c>
      <c r="C192" s="11" t="s">
        <v>718</v>
      </c>
      <c r="D192" s="11" t="s">
        <v>719</v>
      </c>
      <c r="E192" s="11" t="s">
        <v>720</v>
      </c>
      <c r="F192" s="11" t="s">
        <v>36</v>
      </c>
      <c r="G192" s="11">
        <v>54.075000000000003</v>
      </c>
      <c r="H192" s="11" t="s">
        <v>123</v>
      </c>
    </row>
    <row r="193" spans="2:8" x14ac:dyDescent="0.2">
      <c r="B193" s="10">
        <v>154</v>
      </c>
      <c r="C193" s="11" t="s">
        <v>721</v>
      </c>
      <c r="D193" s="11" t="s">
        <v>722</v>
      </c>
      <c r="E193" s="11" t="s">
        <v>723</v>
      </c>
      <c r="F193" s="11" t="s">
        <v>44</v>
      </c>
      <c r="G193" s="11">
        <v>53.4</v>
      </c>
      <c r="H193" s="11" t="s">
        <v>123</v>
      </c>
    </row>
    <row r="194" spans="2:8" x14ac:dyDescent="0.2">
      <c r="B194" s="10">
        <v>155</v>
      </c>
      <c r="C194" s="11" t="s">
        <v>724</v>
      </c>
      <c r="D194" s="11" t="s">
        <v>725</v>
      </c>
      <c r="E194" s="11" t="s">
        <v>726</v>
      </c>
      <c r="F194" s="11" t="s">
        <v>36</v>
      </c>
      <c r="G194" s="11">
        <v>53.4</v>
      </c>
      <c r="H194" s="11" t="s">
        <v>123</v>
      </c>
    </row>
    <row r="195" spans="2:8" x14ac:dyDescent="0.2">
      <c r="B195" s="10">
        <v>156</v>
      </c>
      <c r="C195" s="11" t="s">
        <v>727</v>
      </c>
      <c r="D195" s="11" t="s">
        <v>728</v>
      </c>
      <c r="E195" s="11" t="s">
        <v>729</v>
      </c>
      <c r="F195" s="11" t="s">
        <v>36</v>
      </c>
      <c r="G195" s="11">
        <v>53.4</v>
      </c>
      <c r="H195" s="11" t="s">
        <v>123</v>
      </c>
    </row>
    <row r="196" spans="2:8" x14ac:dyDescent="0.2">
      <c r="B196" s="10">
        <v>157</v>
      </c>
      <c r="C196" s="11" t="s">
        <v>733</v>
      </c>
      <c r="D196" s="11" t="s">
        <v>734</v>
      </c>
      <c r="E196" s="11" t="s">
        <v>735</v>
      </c>
      <c r="F196" s="11" t="s">
        <v>36</v>
      </c>
      <c r="G196" s="11">
        <v>53.024999999999999</v>
      </c>
      <c r="H196" s="11" t="s">
        <v>123</v>
      </c>
    </row>
    <row r="197" spans="2:8" x14ac:dyDescent="0.2">
      <c r="B197" s="10">
        <v>158</v>
      </c>
      <c r="C197" s="11" t="s">
        <v>736</v>
      </c>
      <c r="D197" s="11" t="s">
        <v>737</v>
      </c>
      <c r="E197" s="11" t="s">
        <v>738</v>
      </c>
      <c r="F197" s="11" t="s">
        <v>36</v>
      </c>
      <c r="G197" s="11">
        <v>52.8</v>
      </c>
      <c r="H197" s="11" t="s">
        <v>123</v>
      </c>
    </row>
    <row r="198" spans="2:8" x14ac:dyDescent="0.2">
      <c r="B198" s="10">
        <v>159</v>
      </c>
      <c r="C198" s="11" t="s">
        <v>739</v>
      </c>
      <c r="D198" s="11" t="s">
        <v>740</v>
      </c>
      <c r="E198" s="11" t="s">
        <v>741</v>
      </c>
      <c r="F198" s="11" t="s">
        <v>44</v>
      </c>
      <c r="G198" s="11">
        <v>52.8</v>
      </c>
      <c r="H198" s="11" t="s">
        <v>123</v>
      </c>
    </row>
    <row r="199" spans="2:8" x14ac:dyDescent="0.2">
      <c r="B199" s="10">
        <v>160</v>
      </c>
      <c r="C199" s="11" t="s">
        <v>742</v>
      </c>
      <c r="D199" s="11" t="s">
        <v>743</v>
      </c>
      <c r="E199" s="11" t="s">
        <v>744</v>
      </c>
      <c r="F199" s="11" t="s">
        <v>44</v>
      </c>
      <c r="G199" s="11">
        <v>52.8</v>
      </c>
      <c r="H199" s="11" t="s">
        <v>123</v>
      </c>
    </row>
    <row r="200" spans="2:8" x14ac:dyDescent="0.2">
      <c r="B200" s="10">
        <v>161</v>
      </c>
      <c r="C200" s="11" t="s">
        <v>745</v>
      </c>
      <c r="D200" s="11" t="s">
        <v>746</v>
      </c>
      <c r="E200" s="11" t="s">
        <v>747</v>
      </c>
      <c r="F200" s="11" t="s">
        <v>36</v>
      </c>
      <c r="G200" s="11">
        <v>52.5</v>
      </c>
      <c r="H200" s="11" t="s">
        <v>123</v>
      </c>
    </row>
    <row r="201" spans="2:8" x14ac:dyDescent="0.2">
      <c r="B201" s="10">
        <v>162</v>
      </c>
      <c r="C201" s="11" t="s">
        <v>748</v>
      </c>
      <c r="D201" s="11" t="s">
        <v>749</v>
      </c>
      <c r="E201" s="11" t="s">
        <v>750</v>
      </c>
      <c r="F201" s="11" t="s">
        <v>36</v>
      </c>
      <c r="G201" s="11">
        <v>52.2</v>
      </c>
      <c r="H201" s="11" t="s">
        <v>123</v>
      </c>
    </row>
    <row r="202" spans="2:8" x14ac:dyDescent="0.2">
      <c r="B202" s="10">
        <v>163</v>
      </c>
      <c r="C202" s="11" t="s">
        <v>751</v>
      </c>
      <c r="D202" s="11" t="s">
        <v>752</v>
      </c>
      <c r="E202" s="11" t="s">
        <v>753</v>
      </c>
      <c r="F202" s="11" t="s">
        <v>36</v>
      </c>
      <c r="G202" s="11">
        <v>52.2</v>
      </c>
      <c r="H202" s="11" t="s">
        <v>123</v>
      </c>
    </row>
    <row r="203" spans="2:8" x14ac:dyDescent="0.2">
      <c r="B203" s="10">
        <v>164</v>
      </c>
      <c r="C203" s="11" t="s">
        <v>754</v>
      </c>
      <c r="D203" s="11" t="s">
        <v>755</v>
      </c>
      <c r="E203" s="11" t="s">
        <v>756</v>
      </c>
      <c r="F203" s="11" t="s">
        <v>36</v>
      </c>
      <c r="G203" s="11">
        <v>52</v>
      </c>
      <c r="H203" s="11" t="s">
        <v>123</v>
      </c>
    </row>
    <row r="204" spans="2:8" x14ac:dyDescent="0.2">
      <c r="B204" s="10">
        <v>165</v>
      </c>
      <c r="C204" s="11" t="s">
        <v>757</v>
      </c>
      <c r="D204" s="11" t="s">
        <v>758</v>
      </c>
      <c r="E204" s="11" t="s">
        <v>759</v>
      </c>
      <c r="F204" s="11" t="s">
        <v>36</v>
      </c>
      <c r="G204" s="11">
        <v>52</v>
      </c>
      <c r="H204" s="11" t="s">
        <v>123</v>
      </c>
    </row>
    <row r="205" spans="2:8" x14ac:dyDescent="0.2">
      <c r="B205" s="10">
        <v>166</v>
      </c>
      <c r="C205" s="11" t="s">
        <v>760</v>
      </c>
      <c r="D205" s="11" t="s">
        <v>761</v>
      </c>
      <c r="E205" s="11" t="s">
        <v>762</v>
      </c>
      <c r="F205" s="11" t="s">
        <v>36</v>
      </c>
      <c r="G205" s="11">
        <v>52</v>
      </c>
      <c r="H205" s="11" t="s">
        <v>123</v>
      </c>
    </row>
    <row r="206" spans="2:8" x14ac:dyDescent="0.2">
      <c r="B206" s="10">
        <v>167</v>
      </c>
      <c r="C206" s="11" t="s">
        <v>766</v>
      </c>
      <c r="D206" s="11" t="s">
        <v>767</v>
      </c>
      <c r="E206" s="11" t="s">
        <v>768</v>
      </c>
      <c r="F206" s="11" t="s">
        <v>36</v>
      </c>
      <c r="G206" s="11">
        <v>51.6</v>
      </c>
      <c r="H206" s="11" t="s">
        <v>123</v>
      </c>
    </row>
    <row r="207" spans="2:8" x14ac:dyDescent="0.2">
      <c r="B207" s="10">
        <v>168</v>
      </c>
      <c r="C207" s="11" t="s">
        <v>769</v>
      </c>
      <c r="D207" s="11" t="s">
        <v>770</v>
      </c>
      <c r="E207" s="11" t="s">
        <v>771</v>
      </c>
      <c r="F207" s="11" t="s">
        <v>36</v>
      </c>
      <c r="G207" s="11">
        <v>51.6</v>
      </c>
      <c r="H207" s="11" t="s">
        <v>123</v>
      </c>
    </row>
    <row r="208" spans="2:8" x14ac:dyDescent="0.2">
      <c r="B208" s="10">
        <v>169</v>
      </c>
      <c r="C208" s="11" t="s">
        <v>779</v>
      </c>
      <c r="D208" s="11" t="s">
        <v>780</v>
      </c>
      <c r="E208" s="11" t="s">
        <v>781</v>
      </c>
      <c r="F208" s="11" t="s">
        <v>36</v>
      </c>
      <c r="G208" s="11">
        <v>51.45</v>
      </c>
      <c r="H208" s="11" t="s">
        <v>123</v>
      </c>
    </row>
    <row r="209" spans="2:8" x14ac:dyDescent="0.2">
      <c r="B209" s="10">
        <v>170</v>
      </c>
      <c r="C209" s="11" t="s">
        <v>782</v>
      </c>
      <c r="D209" s="11" t="s">
        <v>783</v>
      </c>
      <c r="E209" s="11" t="s">
        <v>784</v>
      </c>
      <c r="F209" s="11" t="s">
        <v>36</v>
      </c>
      <c r="G209" s="11">
        <v>51</v>
      </c>
      <c r="H209" s="11" t="s">
        <v>123</v>
      </c>
    </row>
    <row r="210" spans="2:8" x14ac:dyDescent="0.2">
      <c r="B210" s="10">
        <v>171</v>
      </c>
      <c r="C210" s="11" t="s">
        <v>785</v>
      </c>
      <c r="D210" s="11" t="s">
        <v>786</v>
      </c>
      <c r="E210" s="11" t="s">
        <v>787</v>
      </c>
      <c r="F210" s="11" t="s">
        <v>36</v>
      </c>
      <c r="G210" s="11">
        <v>51</v>
      </c>
      <c r="H210" s="11" t="s">
        <v>123</v>
      </c>
    </row>
    <row r="211" spans="2:8" x14ac:dyDescent="0.2">
      <c r="B211" s="10">
        <v>172</v>
      </c>
      <c r="C211" s="11" t="s">
        <v>788</v>
      </c>
      <c r="D211" s="11" t="s">
        <v>789</v>
      </c>
      <c r="E211" s="11" t="s">
        <v>790</v>
      </c>
      <c r="F211" s="11" t="s">
        <v>36</v>
      </c>
      <c r="G211" s="11">
        <v>50.924999999999997</v>
      </c>
      <c r="H211" s="11" t="s">
        <v>123</v>
      </c>
    </row>
    <row r="212" spans="2:8" x14ac:dyDescent="0.2">
      <c r="B212" s="10">
        <v>173</v>
      </c>
      <c r="C212" s="11" t="s">
        <v>791</v>
      </c>
      <c r="D212" s="11" t="s">
        <v>792</v>
      </c>
      <c r="E212" s="11" t="s">
        <v>793</v>
      </c>
      <c r="F212" s="11" t="s">
        <v>36</v>
      </c>
      <c r="G212" s="11">
        <v>50.5</v>
      </c>
      <c r="H212" s="11" t="s">
        <v>123</v>
      </c>
    </row>
    <row r="213" spans="2:8" x14ac:dyDescent="0.2">
      <c r="B213" s="10">
        <v>174</v>
      </c>
      <c r="C213" s="11" t="s">
        <v>794</v>
      </c>
      <c r="D213" s="11" t="s">
        <v>795</v>
      </c>
      <c r="E213" s="11" t="s">
        <v>796</v>
      </c>
      <c r="F213" s="11" t="s">
        <v>36</v>
      </c>
      <c r="G213" s="11">
        <v>50</v>
      </c>
      <c r="H213" s="11" t="s">
        <v>123</v>
      </c>
    </row>
    <row r="214" spans="2:8" x14ac:dyDescent="0.2">
      <c r="B214" s="10">
        <v>175</v>
      </c>
      <c r="C214" s="11" t="s">
        <v>800</v>
      </c>
      <c r="D214" s="11" t="s">
        <v>801</v>
      </c>
      <c r="E214" s="11" t="s">
        <v>802</v>
      </c>
      <c r="F214" s="11" t="s">
        <v>44</v>
      </c>
      <c r="G214" s="11">
        <v>49.2</v>
      </c>
      <c r="H214" s="11" t="s">
        <v>123</v>
      </c>
    </row>
    <row r="215" spans="2:8" x14ac:dyDescent="0.2">
      <c r="B215" s="10">
        <v>176</v>
      </c>
      <c r="C215" s="11" t="s">
        <v>803</v>
      </c>
      <c r="D215" s="11" t="s">
        <v>804</v>
      </c>
      <c r="E215" s="11" t="s">
        <v>805</v>
      </c>
      <c r="F215" s="11" t="s">
        <v>36</v>
      </c>
      <c r="G215" s="11">
        <v>49.2</v>
      </c>
      <c r="H215" s="11" t="s">
        <v>123</v>
      </c>
    </row>
    <row r="216" spans="2:8" x14ac:dyDescent="0.2">
      <c r="B216" s="10">
        <v>177</v>
      </c>
      <c r="C216" s="11" t="s">
        <v>806</v>
      </c>
      <c r="D216" s="11" t="s">
        <v>807</v>
      </c>
      <c r="E216" s="11" t="s">
        <v>808</v>
      </c>
      <c r="F216" s="11" t="s">
        <v>36</v>
      </c>
      <c r="G216" s="11">
        <v>49.2</v>
      </c>
      <c r="H216" s="11" t="s">
        <v>123</v>
      </c>
    </row>
    <row r="217" spans="2:8" x14ac:dyDescent="0.2">
      <c r="B217" s="10">
        <v>178</v>
      </c>
      <c r="C217" s="11" t="s">
        <v>809</v>
      </c>
      <c r="D217" s="11" t="s">
        <v>810</v>
      </c>
      <c r="E217" s="11" t="s">
        <v>811</v>
      </c>
      <c r="F217" s="11" t="s">
        <v>36</v>
      </c>
      <c r="G217" s="11">
        <v>49</v>
      </c>
      <c r="H217" s="11" t="s">
        <v>123</v>
      </c>
    </row>
    <row r="218" spans="2:8" x14ac:dyDescent="0.2">
      <c r="B218" s="10">
        <v>179</v>
      </c>
      <c r="C218" s="11" t="s">
        <v>812</v>
      </c>
      <c r="D218" s="11" t="s">
        <v>813</v>
      </c>
      <c r="E218" s="11" t="s">
        <v>814</v>
      </c>
      <c r="F218" s="11" t="s">
        <v>36</v>
      </c>
      <c r="G218" s="11">
        <v>48.5</v>
      </c>
      <c r="H218" s="11" t="s">
        <v>123</v>
      </c>
    </row>
    <row r="219" spans="2:8" x14ac:dyDescent="0.2">
      <c r="B219" s="10">
        <v>180</v>
      </c>
      <c r="C219" s="11" t="s">
        <v>818</v>
      </c>
      <c r="D219" s="11" t="s">
        <v>819</v>
      </c>
      <c r="E219" s="11" t="s">
        <v>820</v>
      </c>
      <c r="F219" s="11" t="s">
        <v>36</v>
      </c>
      <c r="G219" s="11">
        <v>48</v>
      </c>
      <c r="H219" s="11" t="s">
        <v>123</v>
      </c>
    </row>
    <row r="220" spans="2:8" x14ac:dyDescent="0.2">
      <c r="B220" s="10">
        <v>181</v>
      </c>
      <c r="C220" s="11" t="s">
        <v>821</v>
      </c>
      <c r="D220" s="11" t="s">
        <v>822</v>
      </c>
      <c r="E220" s="11" t="s">
        <v>823</v>
      </c>
      <c r="F220" s="11" t="s">
        <v>36</v>
      </c>
      <c r="G220" s="11">
        <v>48</v>
      </c>
      <c r="H220" s="11" t="s">
        <v>123</v>
      </c>
    </row>
    <row r="221" spans="2:8" x14ac:dyDescent="0.2">
      <c r="B221" s="10">
        <v>182</v>
      </c>
      <c r="C221" s="11" t="s">
        <v>824</v>
      </c>
      <c r="D221" s="11" t="s">
        <v>825</v>
      </c>
      <c r="E221" s="11" t="s">
        <v>826</v>
      </c>
      <c r="F221" s="11" t="s">
        <v>36</v>
      </c>
      <c r="G221" s="11">
        <v>48</v>
      </c>
      <c r="H221" s="11" t="s">
        <v>123</v>
      </c>
    </row>
    <row r="222" spans="2:8" x14ac:dyDescent="0.2">
      <c r="B222" s="10">
        <v>183</v>
      </c>
      <c r="C222" s="11" t="s">
        <v>827</v>
      </c>
      <c r="D222" s="11" t="s">
        <v>828</v>
      </c>
      <c r="E222" s="11" t="s">
        <v>829</v>
      </c>
      <c r="F222" s="11" t="s">
        <v>36</v>
      </c>
      <c r="G222" s="11">
        <v>48</v>
      </c>
      <c r="H222" s="11" t="s">
        <v>123</v>
      </c>
    </row>
    <row r="223" spans="2:8" x14ac:dyDescent="0.2">
      <c r="B223" s="10">
        <v>184</v>
      </c>
      <c r="C223" s="11" t="s">
        <v>830</v>
      </c>
      <c r="D223" s="11" t="s">
        <v>831</v>
      </c>
      <c r="E223" s="11" t="s">
        <v>832</v>
      </c>
      <c r="F223" s="11" t="s">
        <v>36</v>
      </c>
      <c r="G223" s="11">
        <v>47.4</v>
      </c>
      <c r="H223" s="11" t="s">
        <v>123</v>
      </c>
    </row>
    <row r="224" spans="2:8" x14ac:dyDescent="0.2">
      <c r="B224" s="10">
        <v>185</v>
      </c>
      <c r="C224" s="11" t="s">
        <v>833</v>
      </c>
      <c r="D224" s="11" t="s">
        <v>834</v>
      </c>
      <c r="E224" s="11" t="s">
        <v>835</v>
      </c>
      <c r="F224" s="11" t="s">
        <v>36</v>
      </c>
      <c r="G224" s="11">
        <v>47</v>
      </c>
      <c r="H224" s="11" t="s">
        <v>123</v>
      </c>
    </row>
    <row r="225" spans="2:8" x14ac:dyDescent="0.2">
      <c r="B225" s="10">
        <v>186</v>
      </c>
      <c r="C225" s="11" t="s">
        <v>836</v>
      </c>
      <c r="D225" s="11" t="s">
        <v>837</v>
      </c>
      <c r="E225" s="11" t="s">
        <v>838</v>
      </c>
      <c r="F225" s="11" t="s">
        <v>36</v>
      </c>
      <c r="G225" s="11">
        <v>46.5</v>
      </c>
      <c r="H225" s="11" t="s">
        <v>123</v>
      </c>
    </row>
    <row r="226" spans="2:8" x14ac:dyDescent="0.2">
      <c r="B226" s="10">
        <v>187</v>
      </c>
      <c r="C226" s="11" t="s">
        <v>842</v>
      </c>
      <c r="D226" s="11" t="s">
        <v>843</v>
      </c>
      <c r="E226" s="11" t="s">
        <v>844</v>
      </c>
      <c r="F226" s="11" t="s">
        <v>36</v>
      </c>
      <c r="G226" s="11">
        <v>46</v>
      </c>
      <c r="H226" s="11" t="s">
        <v>123</v>
      </c>
    </row>
    <row r="227" spans="2:8" x14ac:dyDescent="0.2">
      <c r="B227" s="10">
        <v>188</v>
      </c>
      <c r="C227" s="11" t="s">
        <v>845</v>
      </c>
      <c r="D227" s="11" t="s">
        <v>846</v>
      </c>
      <c r="E227" s="11" t="s">
        <v>847</v>
      </c>
      <c r="F227" s="11" t="s">
        <v>36</v>
      </c>
      <c r="G227" s="11">
        <v>45.5</v>
      </c>
      <c r="H227" s="11" t="s">
        <v>123</v>
      </c>
    </row>
    <row r="228" spans="2:8" x14ac:dyDescent="0.2">
      <c r="B228" s="10">
        <v>189</v>
      </c>
      <c r="C228" s="11" t="s">
        <v>848</v>
      </c>
      <c r="D228" s="11" t="s">
        <v>849</v>
      </c>
      <c r="E228" s="11" t="s">
        <v>850</v>
      </c>
      <c r="F228" s="11" t="s">
        <v>36</v>
      </c>
      <c r="G228" s="11">
        <v>45.5</v>
      </c>
      <c r="H228" s="11" t="s">
        <v>123</v>
      </c>
    </row>
    <row r="229" spans="2:8" x14ac:dyDescent="0.2">
      <c r="B229" s="10">
        <v>190</v>
      </c>
      <c r="C229" s="11" t="s">
        <v>851</v>
      </c>
      <c r="D229" s="11" t="s">
        <v>852</v>
      </c>
      <c r="E229" s="11" t="s">
        <v>853</v>
      </c>
      <c r="F229" s="11" t="s">
        <v>36</v>
      </c>
      <c r="G229" s="11">
        <v>45</v>
      </c>
      <c r="H229" s="11" t="s">
        <v>123</v>
      </c>
    </row>
    <row r="230" spans="2:8" x14ac:dyDescent="0.2">
      <c r="B230" s="10">
        <v>191</v>
      </c>
      <c r="C230" s="11" t="s">
        <v>854</v>
      </c>
      <c r="D230" s="11" t="s">
        <v>855</v>
      </c>
      <c r="E230" s="11" t="s">
        <v>856</v>
      </c>
      <c r="F230" s="11" t="s">
        <v>36</v>
      </c>
      <c r="G230" s="11">
        <v>45</v>
      </c>
      <c r="H230" s="11" t="s">
        <v>123</v>
      </c>
    </row>
    <row r="231" spans="2:8" x14ac:dyDescent="0.2">
      <c r="B231" s="10">
        <v>192</v>
      </c>
      <c r="C231" s="11" t="s">
        <v>857</v>
      </c>
      <c r="D231" s="11" t="s">
        <v>858</v>
      </c>
      <c r="E231" s="11" t="s">
        <v>859</v>
      </c>
      <c r="F231" s="11" t="s">
        <v>36</v>
      </c>
      <c r="G231" s="11">
        <v>44.5</v>
      </c>
      <c r="H231" s="11" t="s">
        <v>123</v>
      </c>
    </row>
    <row r="232" spans="2:8" x14ac:dyDescent="0.2">
      <c r="B232" s="10">
        <v>193</v>
      </c>
      <c r="C232" s="11" t="s">
        <v>860</v>
      </c>
      <c r="D232" s="11" t="s">
        <v>861</v>
      </c>
      <c r="E232" s="11" t="s">
        <v>862</v>
      </c>
      <c r="F232" s="11" t="s">
        <v>36</v>
      </c>
      <c r="G232" s="11">
        <v>44.5</v>
      </c>
      <c r="H232" s="11" t="s">
        <v>123</v>
      </c>
    </row>
    <row r="233" spans="2:8" x14ac:dyDescent="0.2">
      <c r="B233" s="10">
        <v>194</v>
      </c>
      <c r="C233" s="11" t="s">
        <v>863</v>
      </c>
      <c r="D233" s="11" t="s">
        <v>864</v>
      </c>
      <c r="E233" s="11" t="s">
        <v>865</v>
      </c>
      <c r="F233" s="11" t="s">
        <v>36</v>
      </c>
      <c r="G233" s="11">
        <v>44.4</v>
      </c>
      <c r="H233" s="11" t="s">
        <v>123</v>
      </c>
    </row>
    <row r="234" spans="2:8" x14ac:dyDescent="0.2">
      <c r="B234" s="10">
        <v>195</v>
      </c>
      <c r="C234" s="11" t="s">
        <v>873</v>
      </c>
      <c r="D234" s="11" t="s">
        <v>874</v>
      </c>
      <c r="E234" s="11" t="s">
        <v>875</v>
      </c>
      <c r="F234" s="11" t="s">
        <v>36</v>
      </c>
      <c r="G234" s="11">
        <v>43</v>
      </c>
      <c r="H234" s="11" t="s">
        <v>123</v>
      </c>
    </row>
    <row r="235" spans="2:8" x14ac:dyDescent="0.2">
      <c r="B235" s="10">
        <v>196</v>
      </c>
      <c r="C235" s="11" t="s">
        <v>876</v>
      </c>
      <c r="D235" s="11" t="s">
        <v>877</v>
      </c>
      <c r="E235" s="11" t="s">
        <v>878</v>
      </c>
      <c r="F235" s="11" t="s">
        <v>36</v>
      </c>
      <c r="G235" s="11">
        <v>42.6</v>
      </c>
      <c r="H235" s="11" t="s">
        <v>123</v>
      </c>
    </row>
    <row r="236" spans="2:8" x14ac:dyDescent="0.2">
      <c r="B236" s="10">
        <v>197</v>
      </c>
      <c r="C236" s="11" t="s">
        <v>879</v>
      </c>
      <c r="D236" s="11" t="s">
        <v>880</v>
      </c>
      <c r="E236" s="11" t="s">
        <v>881</v>
      </c>
      <c r="F236" s="11" t="s">
        <v>36</v>
      </c>
      <c r="G236" s="11">
        <v>42.5</v>
      </c>
      <c r="H236" s="11" t="s">
        <v>123</v>
      </c>
    </row>
    <row r="237" spans="2:8" x14ac:dyDescent="0.2">
      <c r="B237" s="10">
        <v>198</v>
      </c>
      <c r="C237" s="11" t="s">
        <v>882</v>
      </c>
      <c r="D237" s="11" t="s">
        <v>883</v>
      </c>
      <c r="E237" s="11" t="s">
        <v>884</v>
      </c>
      <c r="F237" s="11" t="s">
        <v>36</v>
      </c>
      <c r="G237" s="11">
        <v>42.5</v>
      </c>
      <c r="H237" s="11" t="s">
        <v>123</v>
      </c>
    </row>
    <row r="238" spans="2:8" x14ac:dyDescent="0.2">
      <c r="B238" s="10">
        <v>199</v>
      </c>
      <c r="C238" s="11" t="s">
        <v>885</v>
      </c>
      <c r="D238" s="11" t="s">
        <v>886</v>
      </c>
      <c r="E238" s="11" t="s">
        <v>887</v>
      </c>
      <c r="F238" s="11" t="s">
        <v>36</v>
      </c>
      <c r="G238" s="11">
        <v>42</v>
      </c>
      <c r="H238" s="11" t="s">
        <v>123</v>
      </c>
    </row>
    <row r="239" spans="2:8" x14ac:dyDescent="0.2">
      <c r="B239" s="10">
        <v>200</v>
      </c>
      <c r="C239" s="11" t="s">
        <v>892</v>
      </c>
      <c r="D239" s="11" t="s">
        <v>893</v>
      </c>
      <c r="E239" s="11" t="s">
        <v>894</v>
      </c>
      <c r="F239" s="11" t="s">
        <v>44</v>
      </c>
      <c r="G239" s="11">
        <v>40.799999999999997</v>
      </c>
      <c r="H239" s="11" t="s">
        <v>123</v>
      </c>
    </row>
    <row r="240" spans="2:8" x14ac:dyDescent="0.2">
      <c r="B240" s="10">
        <v>201</v>
      </c>
      <c r="C240" s="11" t="s">
        <v>896</v>
      </c>
      <c r="D240" s="11" t="s">
        <v>897</v>
      </c>
      <c r="E240" s="11" t="s">
        <v>898</v>
      </c>
      <c r="F240" s="11" t="s">
        <v>36</v>
      </c>
      <c r="G240" s="11">
        <v>40.5</v>
      </c>
      <c r="H240" s="11" t="s">
        <v>123</v>
      </c>
    </row>
    <row r="241" spans="2:8" x14ac:dyDescent="0.2">
      <c r="B241" s="10">
        <v>202</v>
      </c>
      <c r="C241" s="11" t="s">
        <v>903</v>
      </c>
      <c r="D241" s="11" t="s">
        <v>904</v>
      </c>
      <c r="E241" s="11" t="s">
        <v>905</v>
      </c>
      <c r="F241" s="11" t="s">
        <v>36</v>
      </c>
      <c r="G241" s="11">
        <v>38.5</v>
      </c>
      <c r="H241" s="11" t="s">
        <v>123</v>
      </c>
    </row>
    <row r="242" spans="2:8" x14ac:dyDescent="0.2">
      <c r="B242" s="10">
        <v>203</v>
      </c>
      <c r="C242" s="11" t="s">
        <v>909</v>
      </c>
      <c r="D242" s="11" t="s">
        <v>910</v>
      </c>
      <c r="E242" s="11" t="s">
        <v>911</v>
      </c>
      <c r="F242" s="11" t="s">
        <v>36</v>
      </c>
      <c r="G242" s="11">
        <v>38</v>
      </c>
      <c r="H242" s="11" t="s">
        <v>123</v>
      </c>
    </row>
    <row r="243" spans="2:8" x14ac:dyDescent="0.2">
      <c r="B243" s="10">
        <v>204</v>
      </c>
      <c r="C243" s="11" t="s">
        <v>915</v>
      </c>
      <c r="D243" s="11" t="s">
        <v>916</v>
      </c>
      <c r="E243" s="11" t="s">
        <v>917</v>
      </c>
      <c r="F243" s="11" t="s">
        <v>36</v>
      </c>
      <c r="G243" s="11">
        <v>35</v>
      </c>
      <c r="H243" s="11" t="s">
        <v>123</v>
      </c>
    </row>
    <row r="244" spans="2:8" hidden="1" x14ac:dyDescent="0.2">
      <c r="B244" s="13"/>
      <c r="C244" s="14"/>
      <c r="D244" s="14"/>
      <c r="E244" s="14"/>
      <c r="F244" s="14"/>
      <c r="G244" s="14"/>
      <c r="H244" s="14"/>
    </row>
    <row r="245" spans="2:8" hidden="1" x14ac:dyDescent="0.2">
      <c r="B245" s="13"/>
      <c r="C245" s="14"/>
      <c r="D245" s="14"/>
      <c r="E245" s="14"/>
      <c r="F245" s="14"/>
      <c r="G245" s="14"/>
      <c r="H245" s="14"/>
    </row>
    <row r="246" spans="2:8" hidden="1" x14ac:dyDescent="0.2"/>
    <row r="247" spans="2:8" hidden="1" x14ac:dyDescent="0.2">
      <c r="B247" s="6" t="s">
        <v>11</v>
      </c>
    </row>
    <row r="248" spans="2:8" hidden="1" x14ac:dyDescent="0.2"/>
    <row r="249" spans="2:8" hidden="1" x14ac:dyDescent="0.2">
      <c r="B249" s="9" t="s">
        <v>1128</v>
      </c>
      <c r="C249" s="9" t="s">
        <v>1129</v>
      </c>
      <c r="D249" s="9" t="s">
        <v>18</v>
      </c>
      <c r="E249" s="9" t="s">
        <v>19</v>
      </c>
      <c r="F249" s="9" t="s">
        <v>20</v>
      </c>
      <c r="G249" s="9" t="s">
        <v>1130</v>
      </c>
      <c r="H249" s="9" t="s">
        <v>1131</v>
      </c>
    </row>
    <row r="250" spans="2:8" x14ac:dyDescent="0.2">
      <c r="B250" s="10">
        <v>1</v>
      </c>
      <c r="C250" s="11" t="s">
        <v>55</v>
      </c>
      <c r="D250" s="11" t="s">
        <v>56</v>
      </c>
      <c r="E250" s="11" t="s">
        <v>57</v>
      </c>
      <c r="F250" s="11" t="s">
        <v>44</v>
      </c>
      <c r="G250" s="11">
        <v>84</v>
      </c>
      <c r="H250" s="11" t="s">
        <v>37</v>
      </c>
    </row>
    <row r="251" spans="2:8" x14ac:dyDescent="0.2">
      <c r="B251" s="10">
        <v>2</v>
      </c>
      <c r="C251" s="11" t="s">
        <v>300</v>
      </c>
      <c r="D251" s="11" t="s">
        <v>301</v>
      </c>
      <c r="E251" s="11" t="s">
        <v>302</v>
      </c>
      <c r="F251" s="11" t="s">
        <v>44</v>
      </c>
      <c r="G251" s="11">
        <v>69.599999999999994</v>
      </c>
      <c r="H251" s="11" t="s">
        <v>37</v>
      </c>
    </row>
    <row r="252" spans="2:8" x14ac:dyDescent="0.2">
      <c r="B252" s="10">
        <v>3</v>
      </c>
      <c r="C252" s="11" t="s">
        <v>307</v>
      </c>
      <c r="D252" s="11" t="s">
        <v>308</v>
      </c>
      <c r="E252" s="11" t="s">
        <v>309</v>
      </c>
      <c r="F252" s="11" t="s">
        <v>36</v>
      </c>
      <c r="G252" s="11">
        <v>69.5</v>
      </c>
      <c r="H252" s="11" t="s">
        <v>37</v>
      </c>
    </row>
    <row r="253" spans="2:8" x14ac:dyDescent="0.2">
      <c r="B253" s="10">
        <v>4</v>
      </c>
      <c r="C253" s="11" t="s">
        <v>329</v>
      </c>
      <c r="D253" s="11" t="s">
        <v>330</v>
      </c>
      <c r="E253" s="11" t="s">
        <v>331</v>
      </c>
      <c r="F253" s="11" t="s">
        <v>36</v>
      </c>
      <c r="G253" s="11">
        <v>69</v>
      </c>
      <c r="H253" s="11" t="s">
        <v>37</v>
      </c>
    </row>
    <row r="254" spans="2:8" x14ac:dyDescent="0.2">
      <c r="B254" s="10">
        <v>5</v>
      </c>
      <c r="C254" s="11" t="s">
        <v>332</v>
      </c>
      <c r="D254" s="11" t="s">
        <v>333</v>
      </c>
      <c r="E254" s="11" t="s">
        <v>334</v>
      </c>
      <c r="F254" s="11" t="s">
        <v>36</v>
      </c>
      <c r="G254" s="11">
        <v>69</v>
      </c>
      <c r="H254" s="11" t="s">
        <v>37</v>
      </c>
    </row>
    <row r="255" spans="2:8" ht="20.399999999999999" x14ac:dyDescent="0.2">
      <c r="B255" s="10">
        <v>6</v>
      </c>
      <c r="C255" s="11" t="s">
        <v>393</v>
      </c>
      <c r="D255" s="11" t="s">
        <v>394</v>
      </c>
      <c r="E255" s="11" t="s">
        <v>395</v>
      </c>
      <c r="F255" s="11" t="s">
        <v>36</v>
      </c>
      <c r="G255" s="11">
        <v>67</v>
      </c>
      <c r="H255" s="11" t="s">
        <v>37</v>
      </c>
    </row>
    <row r="256" spans="2:8" x14ac:dyDescent="0.2">
      <c r="B256" s="10">
        <v>7</v>
      </c>
      <c r="C256" s="11" t="s">
        <v>399</v>
      </c>
      <c r="D256" s="11" t="s">
        <v>400</v>
      </c>
      <c r="E256" s="11" t="s">
        <v>401</v>
      </c>
      <c r="F256" s="11" t="s">
        <v>36</v>
      </c>
      <c r="G256" s="11">
        <v>66.5</v>
      </c>
      <c r="H256" s="11" t="s">
        <v>37</v>
      </c>
    </row>
    <row r="257" spans="2:8" x14ac:dyDescent="0.2">
      <c r="B257" s="10">
        <v>8</v>
      </c>
      <c r="C257" s="11" t="s">
        <v>429</v>
      </c>
      <c r="D257" s="11" t="s">
        <v>430</v>
      </c>
      <c r="E257" s="11" t="s">
        <v>431</v>
      </c>
      <c r="F257" s="11" t="s">
        <v>36</v>
      </c>
      <c r="G257" s="11">
        <v>65</v>
      </c>
      <c r="H257" s="11" t="s">
        <v>37</v>
      </c>
    </row>
    <row r="258" spans="2:8" x14ac:dyDescent="0.2">
      <c r="B258" s="10">
        <v>9</v>
      </c>
      <c r="C258" s="11" t="s">
        <v>445</v>
      </c>
      <c r="D258" s="11" t="s">
        <v>446</v>
      </c>
      <c r="E258" s="11" t="s">
        <v>447</v>
      </c>
      <c r="F258" s="11" t="s">
        <v>44</v>
      </c>
      <c r="G258" s="11">
        <v>64.8</v>
      </c>
      <c r="H258" s="11" t="s">
        <v>37</v>
      </c>
    </row>
    <row r="259" spans="2:8" x14ac:dyDescent="0.2">
      <c r="B259" s="10">
        <v>10</v>
      </c>
      <c r="C259" s="11" t="s">
        <v>472</v>
      </c>
      <c r="D259" s="11" t="s">
        <v>473</v>
      </c>
      <c r="E259" s="11" t="s">
        <v>474</v>
      </c>
      <c r="F259" s="11" t="s">
        <v>44</v>
      </c>
      <c r="G259" s="11">
        <v>63.6</v>
      </c>
      <c r="H259" s="11" t="s">
        <v>37</v>
      </c>
    </row>
    <row r="260" spans="2:8" x14ac:dyDescent="0.2">
      <c r="B260" s="10">
        <v>11</v>
      </c>
      <c r="C260" s="11" t="s">
        <v>494</v>
      </c>
      <c r="D260" s="11" t="s">
        <v>495</v>
      </c>
      <c r="E260" s="11" t="s">
        <v>496</v>
      </c>
      <c r="F260" s="11" t="s">
        <v>36</v>
      </c>
      <c r="G260" s="11">
        <v>62.5</v>
      </c>
      <c r="H260" s="11" t="s">
        <v>37</v>
      </c>
    </row>
    <row r="261" spans="2:8" x14ac:dyDescent="0.2">
      <c r="B261" s="10">
        <v>12</v>
      </c>
      <c r="C261" s="11" t="s">
        <v>507</v>
      </c>
      <c r="D261" s="11" t="s">
        <v>508</v>
      </c>
      <c r="E261" s="11" t="s">
        <v>509</v>
      </c>
      <c r="F261" s="11" t="s">
        <v>36</v>
      </c>
      <c r="G261" s="11">
        <v>62</v>
      </c>
      <c r="H261" s="11" t="s">
        <v>37</v>
      </c>
    </row>
    <row r="262" spans="2:8" x14ac:dyDescent="0.2">
      <c r="B262" s="10">
        <v>13</v>
      </c>
      <c r="C262" s="11" t="s">
        <v>513</v>
      </c>
      <c r="D262" s="11" t="s">
        <v>514</v>
      </c>
      <c r="E262" s="11" t="s">
        <v>515</v>
      </c>
      <c r="F262" s="11" t="s">
        <v>36</v>
      </c>
      <c r="G262" s="11">
        <v>61.95</v>
      </c>
      <c r="H262" s="11" t="s">
        <v>37</v>
      </c>
    </row>
    <row r="263" spans="2:8" x14ac:dyDescent="0.2">
      <c r="B263" s="10">
        <v>14</v>
      </c>
      <c r="C263" s="11" t="s">
        <v>528</v>
      </c>
      <c r="D263" s="11" t="s">
        <v>529</v>
      </c>
      <c r="E263" s="11" t="s">
        <v>530</v>
      </c>
      <c r="F263" s="11" t="s">
        <v>36</v>
      </c>
      <c r="G263" s="11">
        <v>61.8</v>
      </c>
      <c r="H263" s="11" t="s">
        <v>37</v>
      </c>
    </row>
    <row r="264" spans="2:8" x14ac:dyDescent="0.2">
      <c r="B264" s="10">
        <v>15</v>
      </c>
      <c r="C264" s="11" t="s">
        <v>547</v>
      </c>
      <c r="D264" s="11" t="s">
        <v>548</v>
      </c>
      <c r="E264" s="11" t="s">
        <v>549</v>
      </c>
      <c r="F264" s="11" t="s">
        <v>44</v>
      </c>
      <c r="G264" s="11">
        <v>61.2</v>
      </c>
      <c r="H264" s="11" t="s">
        <v>37</v>
      </c>
    </row>
    <row r="265" spans="2:8" x14ac:dyDescent="0.2">
      <c r="B265" s="10">
        <v>16</v>
      </c>
      <c r="C265" s="11" t="s">
        <v>550</v>
      </c>
      <c r="D265" s="11" t="s">
        <v>551</v>
      </c>
      <c r="E265" s="11" t="s">
        <v>552</v>
      </c>
      <c r="F265" s="11" t="s">
        <v>36</v>
      </c>
      <c r="G265" s="11">
        <v>61</v>
      </c>
      <c r="H265" s="11" t="s">
        <v>123</v>
      </c>
    </row>
    <row r="266" spans="2:8" x14ac:dyDescent="0.2">
      <c r="B266" s="10">
        <v>17</v>
      </c>
      <c r="C266" s="11" t="s">
        <v>563</v>
      </c>
      <c r="D266" s="11" t="s">
        <v>564</v>
      </c>
      <c r="E266" s="11" t="s">
        <v>565</v>
      </c>
      <c r="F266" s="11" t="s">
        <v>44</v>
      </c>
      <c r="G266" s="11">
        <v>60.6</v>
      </c>
      <c r="H266" s="11" t="s">
        <v>123</v>
      </c>
    </row>
    <row r="267" spans="2:8" x14ac:dyDescent="0.2">
      <c r="B267" s="10">
        <v>18</v>
      </c>
      <c r="C267" s="11" t="s">
        <v>593</v>
      </c>
      <c r="D267" s="11" t="s">
        <v>594</v>
      </c>
      <c r="E267" s="11" t="s">
        <v>595</v>
      </c>
      <c r="F267" s="11" t="s">
        <v>44</v>
      </c>
      <c r="G267" s="11">
        <v>60</v>
      </c>
      <c r="H267" s="11" t="s">
        <v>123</v>
      </c>
    </row>
    <row r="268" spans="2:8" x14ac:dyDescent="0.2">
      <c r="B268" s="10">
        <v>19</v>
      </c>
      <c r="C268" s="11" t="s">
        <v>605</v>
      </c>
      <c r="D268" s="11" t="s">
        <v>606</v>
      </c>
      <c r="E268" s="11" t="s">
        <v>607</v>
      </c>
      <c r="F268" s="11" t="s">
        <v>36</v>
      </c>
      <c r="G268" s="11">
        <v>59.5</v>
      </c>
      <c r="H268" s="11" t="s">
        <v>123</v>
      </c>
    </row>
    <row r="269" spans="2:8" x14ac:dyDescent="0.2">
      <c r="B269" s="10">
        <v>20</v>
      </c>
      <c r="C269" s="11" t="s">
        <v>635</v>
      </c>
      <c r="D269" s="11" t="s">
        <v>636</v>
      </c>
      <c r="E269" s="11" t="s">
        <v>637</v>
      </c>
      <c r="F269" s="11" t="s">
        <v>36</v>
      </c>
      <c r="G269" s="11">
        <v>58.2</v>
      </c>
      <c r="H269" s="11" t="s">
        <v>123</v>
      </c>
    </row>
    <row r="270" spans="2:8" x14ac:dyDescent="0.2">
      <c r="B270" s="10">
        <v>21</v>
      </c>
      <c r="C270" s="11" t="s">
        <v>657</v>
      </c>
      <c r="D270" s="11" t="s">
        <v>658</v>
      </c>
      <c r="E270" s="11" t="s">
        <v>659</v>
      </c>
      <c r="F270" s="11" t="s">
        <v>36</v>
      </c>
      <c r="G270" s="11">
        <v>57</v>
      </c>
      <c r="H270" s="11" t="s">
        <v>123</v>
      </c>
    </row>
    <row r="271" spans="2:8" x14ac:dyDescent="0.2">
      <c r="B271" s="10">
        <v>22</v>
      </c>
      <c r="C271" s="11" t="s">
        <v>730</v>
      </c>
      <c r="D271" s="11" t="s">
        <v>731</v>
      </c>
      <c r="E271" s="11" t="s">
        <v>732</v>
      </c>
      <c r="F271" s="11" t="s">
        <v>36</v>
      </c>
      <c r="G271" s="11">
        <v>53.4</v>
      </c>
      <c r="H271" s="11" t="s">
        <v>123</v>
      </c>
    </row>
    <row r="272" spans="2:8" x14ac:dyDescent="0.2">
      <c r="B272" s="10">
        <v>23</v>
      </c>
      <c r="C272" s="11" t="s">
        <v>763</v>
      </c>
      <c r="D272" s="11" t="s">
        <v>764</v>
      </c>
      <c r="E272" s="11" t="s">
        <v>765</v>
      </c>
      <c r="F272" s="11" t="s">
        <v>36</v>
      </c>
      <c r="G272" s="11">
        <v>52</v>
      </c>
      <c r="H272" s="11" t="s">
        <v>123</v>
      </c>
    </row>
    <row r="273" spans="2:8" x14ac:dyDescent="0.2">
      <c r="B273" s="10">
        <v>24</v>
      </c>
      <c r="C273" s="11" t="s">
        <v>772</v>
      </c>
      <c r="D273" s="11" t="s">
        <v>773</v>
      </c>
      <c r="E273" s="11" t="s">
        <v>774</v>
      </c>
      <c r="F273" s="11" t="s">
        <v>36</v>
      </c>
      <c r="G273" s="11">
        <v>51.6</v>
      </c>
      <c r="H273" s="11" t="s">
        <v>123</v>
      </c>
    </row>
    <row r="274" spans="2:8" x14ac:dyDescent="0.2">
      <c r="B274" s="10">
        <v>25</v>
      </c>
      <c r="C274" s="11" t="s">
        <v>775</v>
      </c>
      <c r="D274" s="11" t="s">
        <v>776</v>
      </c>
      <c r="E274" s="11" t="s">
        <v>777</v>
      </c>
      <c r="F274" s="11" t="s">
        <v>36</v>
      </c>
      <c r="G274" s="11">
        <v>51.5</v>
      </c>
      <c r="H274" s="11" t="s">
        <v>123</v>
      </c>
    </row>
    <row r="275" spans="2:8" x14ac:dyDescent="0.2">
      <c r="B275" s="10">
        <v>26</v>
      </c>
      <c r="C275" s="11" t="s">
        <v>815</v>
      </c>
      <c r="D275" s="11" t="s">
        <v>816</v>
      </c>
      <c r="E275" s="11" t="s">
        <v>817</v>
      </c>
      <c r="F275" s="11" t="s">
        <v>36</v>
      </c>
      <c r="G275" s="11">
        <v>48.5</v>
      </c>
      <c r="H275" s="11" t="s">
        <v>123</v>
      </c>
    </row>
    <row r="276" spans="2:8" x14ac:dyDescent="0.2">
      <c r="B276" s="10">
        <v>27</v>
      </c>
      <c r="C276" s="11" t="s">
        <v>839</v>
      </c>
      <c r="D276" s="11" t="s">
        <v>840</v>
      </c>
      <c r="E276" s="11" t="s">
        <v>841</v>
      </c>
      <c r="F276" s="11" t="s">
        <v>36</v>
      </c>
      <c r="G276" s="11">
        <v>46.5</v>
      </c>
      <c r="H276" s="11" t="s">
        <v>123</v>
      </c>
    </row>
    <row r="277" spans="2:8" hidden="1" x14ac:dyDescent="0.2"/>
    <row r="278" spans="2:8" hidden="1" x14ac:dyDescent="0.2"/>
    <row r="279" spans="2:8" hidden="1" x14ac:dyDescent="0.2">
      <c r="B279" s="6" t="s">
        <v>12</v>
      </c>
    </row>
    <row r="280" spans="2:8" hidden="1" x14ac:dyDescent="0.2"/>
    <row r="281" spans="2:8" hidden="1" x14ac:dyDescent="0.2">
      <c r="B281" s="9" t="s">
        <v>1128</v>
      </c>
      <c r="C281" s="9" t="s">
        <v>1129</v>
      </c>
      <c r="D281" s="9" t="s">
        <v>18</v>
      </c>
      <c r="E281" s="9" t="s">
        <v>19</v>
      </c>
      <c r="F281" s="9" t="s">
        <v>20</v>
      </c>
      <c r="G281" s="9" t="s">
        <v>1130</v>
      </c>
      <c r="H281" s="9" t="s">
        <v>1131</v>
      </c>
    </row>
    <row r="282" spans="2:8" x14ac:dyDescent="0.2">
      <c r="B282" s="10">
        <v>1</v>
      </c>
      <c r="C282" s="11" t="s">
        <v>101</v>
      </c>
      <c r="D282" s="11" t="s">
        <v>102</v>
      </c>
      <c r="E282" s="11" t="s">
        <v>103</v>
      </c>
      <c r="F282" s="11" t="s">
        <v>44</v>
      </c>
      <c r="G282" s="11">
        <v>81.599999999999994</v>
      </c>
      <c r="H282" s="11" t="s">
        <v>37</v>
      </c>
    </row>
    <row r="283" spans="2:8" x14ac:dyDescent="0.2">
      <c r="B283" s="10">
        <v>2</v>
      </c>
      <c r="C283" s="11" t="s">
        <v>127</v>
      </c>
      <c r="D283" s="11" t="s">
        <v>128</v>
      </c>
      <c r="E283" s="11" t="s">
        <v>129</v>
      </c>
      <c r="F283" s="11" t="s">
        <v>36</v>
      </c>
      <c r="G283" s="11">
        <v>80.400000000000006</v>
      </c>
      <c r="H283" s="11" t="s">
        <v>37</v>
      </c>
    </row>
    <row r="284" spans="2:8" x14ac:dyDescent="0.2">
      <c r="B284" s="10">
        <v>3</v>
      </c>
      <c r="C284" s="11" t="s">
        <v>200</v>
      </c>
      <c r="D284" s="11" t="s">
        <v>201</v>
      </c>
      <c r="E284" s="11" t="s">
        <v>202</v>
      </c>
      <c r="F284" s="11" t="s">
        <v>36</v>
      </c>
      <c r="G284" s="11">
        <v>75.599999999999994</v>
      </c>
      <c r="H284" s="11" t="s">
        <v>37</v>
      </c>
    </row>
    <row r="285" spans="2:8" x14ac:dyDescent="0.2">
      <c r="B285" s="10">
        <v>4</v>
      </c>
      <c r="C285" s="11" t="s">
        <v>204</v>
      </c>
      <c r="D285" s="11" t="s">
        <v>205</v>
      </c>
      <c r="E285" s="11" t="s">
        <v>206</v>
      </c>
      <c r="F285" s="11" t="s">
        <v>44</v>
      </c>
      <c r="G285" s="11">
        <v>75</v>
      </c>
      <c r="H285" s="11" t="s">
        <v>37</v>
      </c>
    </row>
    <row r="286" spans="2:8" x14ac:dyDescent="0.2">
      <c r="B286" s="10">
        <v>5</v>
      </c>
      <c r="C286" s="11" t="s">
        <v>265</v>
      </c>
      <c r="D286" s="11" t="s">
        <v>266</v>
      </c>
      <c r="E286" s="11" t="s">
        <v>267</v>
      </c>
      <c r="F286" s="11" t="s">
        <v>44</v>
      </c>
      <c r="G286" s="11">
        <v>70.2</v>
      </c>
      <c r="H286" s="11" t="s">
        <v>37</v>
      </c>
    </row>
    <row r="287" spans="2:8" x14ac:dyDescent="0.2">
      <c r="B287" s="10">
        <v>6</v>
      </c>
      <c r="C287" s="11" t="s">
        <v>304</v>
      </c>
      <c r="D287" s="11" t="s">
        <v>305</v>
      </c>
      <c r="E287" s="11" t="s">
        <v>306</v>
      </c>
      <c r="F287" s="11" t="s">
        <v>44</v>
      </c>
      <c r="G287" s="11">
        <v>69.599999999999994</v>
      </c>
      <c r="H287" s="11" t="s">
        <v>37</v>
      </c>
    </row>
    <row r="288" spans="2:8" x14ac:dyDescent="0.2">
      <c r="B288" s="10">
        <v>7</v>
      </c>
      <c r="C288" s="11" t="s">
        <v>360</v>
      </c>
      <c r="D288" s="11" t="s">
        <v>361</v>
      </c>
      <c r="E288" s="11" t="s">
        <v>362</v>
      </c>
      <c r="F288" s="11" t="s">
        <v>44</v>
      </c>
      <c r="G288" s="11">
        <v>68.400000000000006</v>
      </c>
      <c r="H288" s="11" t="s">
        <v>37</v>
      </c>
    </row>
    <row r="289" spans="2:8" x14ac:dyDescent="0.2">
      <c r="B289" s="10">
        <v>8</v>
      </c>
      <c r="C289" s="11" t="s">
        <v>396</v>
      </c>
      <c r="D289" s="11" t="s">
        <v>397</v>
      </c>
      <c r="E289" s="11" t="s">
        <v>398</v>
      </c>
      <c r="F289" s="11" t="s">
        <v>36</v>
      </c>
      <c r="G289" s="11">
        <v>67</v>
      </c>
      <c r="H289" s="11" t="s">
        <v>37</v>
      </c>
    </row>
    <row r="290" spans="2:8" x14ac:dyDescent="0.2">
      <c r="B290" s="10">
        <v>9</v>
      </c>
      <c r="C290" s="11" t="s">
        <v>478</v>
      </c>
      <c r="D290" s="11" t="s">
        <v>479</v>
      </c>
      <c r="E290" s="11" t="s">
        <v>480</v>
      </c>
      <c r="F290" s="11" t="s">
        <v>36</v>
      </c>
      <c r="G290" s="11">
        <v>63.5</v>
      </c>
      <c r="H290" s="11" t="s">
        <v>37</v>
      </c>
    </row>
    <row r="291" spans="2:8" x14ac:dyDescent="0.2">
      <c r="B291" s="10">
        <v>10</v>
      </c>
      <c r="C291" s="11" t="s">
        <v>666</v>
      </c>
      <c r="D291" s="11" t="s">
        <v>667</v>
      </c>
      <c r="E291" s="11" t="s">
        <v>668</v>
      </c>
      <c r="F291" s="11" t="s">
        <v>36</v>
      </c>
      <c r="G291" s="11">
        <v>56.5</v>
      </c>
      <c r="H291" s="11" t="s">
        <v>37</v>
      </c>
    </row>
    <row r="292" spans="2:8" x14ac:dyDescent="0.2">
      <c r="B292" s="10">
        <v>11</v>
      </c>
      <c r="C292" s="11" t="s">
        <v>669</v>
      </c>
      <c r="D292" s="11" t="s">
        <v>670</v>
      </c>
      <c r="E292" s="11" t="s">
        <v>671</v>
      </c>
      <c r="F292" s="11" t="s">
        <v>36</v>
      </c>
      <c r="G292" s="11">
        <v>56.5</v>
      </c>
      <c r="H292" s="11" t="s">
        <v>37</v>
      </c>
    </row>
    <row r="293" spans="2:8" x14ac:dyDescent="0.2">
      <c r="B293" s="10">
        <v>12</v>
      </c>
      <c r="C293" s="11" t="s">
        <v>870</v>
      </c>
      <c r="D293" s="11" t="s">
        <v>871</v>
      </c>
      <c r="E293" s="11" t="s">
        <v>872</v>
      </c>
      <c r="F293" s="11" t="s">
        <v>36</v>
      </c>
      <c r="G293" s="11">
        <v>43.5</v>
      </c>
      <c r="H293" s="11" t="s">
        <v>37</v>
      </c>
    </row>
    <row r="294" spans="2:8" x14ac:dyDescent="0.2">
      <c r="B294" s="10">
        <v>13</v>
      </c>
      <c r="C294" s="11" t="s">
        <v>912</v>
      </c>
      <c r="D294" s="11" t="s">
        <v>913</v>
      </c>
      <c r="E294" s="11" t="s">
        <v>914</v>
      </c>
      <c r="F294" s="11" t="s">
        <v>44</v>
      </c>
      <c r="G294" s="11">
        <v>37.200000000000003</v>
      </c>
      <c r="H294" s="11" t="s">
        <v>37</v>
      </c>
    </row>
    <row r="295" spans="2:8" hidden="1" x14ac:dyDescent="0.2"/>
    <row r="296" spans="2:8" hidden="1" x14ac:dyDescent="0.2"/>
    <row r="297" spans="2:8" hidden="1" x14ac:dyDescent="0.2">
      <c r="B297" s="6" t="s">
        <v>14</v>
      </c>
    </row>
    <row r="298" spans="2:8" hidden="1" x14ac:dyDescent="0.2">
      <c r="B298" s="6"/>
    </row>
    <row r="299" spans="2:8" hidden="1" x14ac:dyDescent="0.2"/>
    <row r="300" spans="2:8" hidden="1" x14ac:dyDescent="0.2">
      <c r="B300" s="6" t="s">
        <v>9</v>
      </c>
    </row>
    <row r="301" spans="2:8" hidden="1" x14ac:dyDescent="0.2"/>
    <row r="302" spans="2:8" hidden="1" x14ac:dyDescent="0.2">
      <c r="B302" s="7" t="s">
        <v>1132</v>
      </c>
    </row>
    <row r="303" spans="2:8" hidden="1" x14ac:dyDescent="0.2"/>
    <row r="304" spans="2:8" hidden="1" x14ac:dyDescent="0.2">
      <c r="B304" s="6" t="s">
        <v>10</v>
      </c>
    </row>
    <row r="305" spans="2:8" hidden="1" x14ac:dyDescent="0.2"/>
    <row r="306" spans="2:8" hidden="1" x14ac:dyDescent="0.2">
      <c r="B306" s="9" t="s">
        <v>1128</v>
      </c>
      <c r="C306" s="9" t="s">
        <v>1129</v>
      </c>
      <c r="D306" s="9" t="s">
        <v>18</v>
      </c>
      <c r="E306" s="9" t="s">
        <v>19</v>
      </c>
      <c r="F306" s="9" t="s">
        <v>20</v>
      </c>
      <c r="G306" s="9" t="s">
        <v>1130</v>
      </c>
      <c r="H306" s="9" t="s">
        <v>1131</v>
      </c>
    </row>
    <row r="307" spans="2:8" x14ac:dyDescent="0.2">
      <c r="B307" s="10">
        <v>1</v>
      </c>
      <c r="C307" s="11" t="s">
        <v>48</v>
      </c>
      <c r="D307" s="11" t="s">
        <v>49</v>
      </c>
      <c r="E307" s="11" t="s">
        <v>50</v>
      </c>
      <c r="F307" s="11" t="s">
        <v>36</v>
      </c>
      <c r="G307" s="11">
        <v>84</v>
      </c>
      <c r="H307" s="11" t="s">
        <v>37</v>
      </c>
    </row>
    <row r="308" spans="2:8" x14ac:dyDescent="0.2">
      <c r="B308" s="10">
        <v>2</v>
      </c>
      <c r="C308" s="11" t="s">
        <v>52</v>
      </c>
      <c r="D308" s="11" t="s">
        <v>53</v>
      </c>
      <c r="E308" s="11" t="s">
        <v>54</v>
      </c>
      <c r="F308" s="11" t="s">
        <v>36</v>
      </c>
      <c r="G308" s="11">
        <v>84</v>
      </c>
      <c r="H308" s="11" t="s">
        <v>37</v>
      </c>
    </row>
    <row r="309" spans="2:8" x14ac:dyDescent="0.2">
      <c r="B309" s="10">
        <v>3</v>
      </c>
      <c r="C309" s="11" t="s">
        <v>275</v>
      </c>
      <c r="D309" s="11" t="s">
        <v>276</v>
      </c>
      <c r="E309" s="11" t="s">
        <v>277</v>
      </c>
      <c r="F309" s="11" t="s">
        <v>36</v>
      </c>
      <c r="G309" s="11">
        <v>70</v>
      </c>
      <c r="H309" s="11" t="s">
        <v>37</v>
      </c>
    </row>
    <row r="310" spans="2:8" x14ac:dyDescent="0.2">
      <c r="B310" s="10">
        <v>4</v>
      </c>
      <c r="C310" s="11" t="s">
        <v>278</v>
      </c>
      <c r="D310" s="11" t="s">
        <v>279</v>
      </c>
      <c r="E310" s="11" t="s">
        <v>280</v>
      </c>
      <c r="F310" s="11" t="s">
        <v>36</v>
      </c>
      <c r="G310" s="11">
        <v>70</v>
      </c>
      <c r="H310" s="11" t="s">
        <v>37</v>
      </c>
    </row>
    <row r="311" spans="2:8" x14ac:dyDescent="0.2">
      <c r="B311" s="10">
        <v>5</v>
      </c>
      <c r="C311" s="11" t="s">
        <v>366</v>
      </c>
      <c r="D311" s="11" t="s">
        <v>367</v>
      </c>
      <c r="E311" s="11" t="s">
        <v>368</v>
      </c>
      <c r="F311" s="11" t="s">
        <v>36</v>
      </c>
      <c r="G311" s="11">
        <v>68</v>
      </c>
      <c r="H311" s="11" t="s">
        <v>37</v>
      </c>
    </row>
    <row r="312" spans="2:8" x14ac:dyDescent="0.2">
      <c r="B312" s="10">
        <v>6</v>
      </c>
      <c r="C312" s="11" t="s">
        <v>426</v>
      </c>
      <c r="D312" s="11" t="s">
        <v>427</v>
      </c>
      <c r="E312" s="11" t="s">
        <v>428</v>
      </c>
      <c r="F312" s="11" t="s">
        <v>36</v>
      </c>
      <c r="G312" s="11">
        <v>65</v>
      </c>
      <c r="H312" s="11" t="s">
        <v>37</v>
      </c>
    </row>
    <row r="313" spans="2:8" x14ac:dyDescent="0.2">
      <c r="B313" s="10">
        <v>7</v>
      </c>
      <c r="C313" s="11" t="s">
        <v>602</v>
      </c>
      <c r="D313" s="11" t="s">
        <v>603</v>
      </c>
      <c r="E313" s="11" t="s">
        <v>604</v>
      </c>
      <c r="F313" s="11" t="s">
        <v>36</v>
      </c>
      <c r="G313" s="11">
        <v>59.5</v>
      </c>
      <c r="H313" s="11" t="s">
        <v>37</v>
      </c>
    </row>
    <row r="314" spans="2:8" hidden="1" x14ac:dyDescent="0.2"/>
    <row r="315" spans="2:8" hidden="1" x14ac:dyDescent="0.2">
      <c r="B315" s="6" t="s">
        <v>11</v>
      </c>
    </row>
    <row r="316" spans="2:8" hidden="1" x14ac:dyDescent="0.2"/>
    <row r="317" spans="2:8" hidden="1" x14ac:dyDescent="0.2">
      <c r="B317" s="7" t="s">
        <v>1132</v>
      </c>
    </row>
    <row r="318" spans="2:8" hidden="1" x14ac:dyDescent="0.2"/>
    <row r="319" spans="2:8" hidden="1" x14ac:dyDescent="0.2">
      <c r="B319" s="6" t="s">
        <v>12</v>
      </c>
    </row>
    <row r="320" spans="2:8" hidden="1" x14ac:dyDescent="0.2"/>
    <row r="321" spans="2:2" hidden="1" x14ac:dyDescent="0.2">
      <c r="B321" s="7" t="s">
        <v>1132</v>
      </c>
    </row>
  </sheetData>
  <autoFilter ref="B7:H321" xr:uid="{1F1DE6B6-7FE0-465E-8069-3063BEA529CA}">
    <filterColumn colId="0">
      <filters>
        <filter val="100º"/>
        <filter val="101º"/>
        <filter val="102º"/>
        <filter val="103º"/>
        <filter val="104º"/>
        <filter val="105º"/>
        <filter val="106º"/>
        <filter val="107º"/>
        <filter val="108º"/>
        <filter val="109º"/>
        <filter val="10º"/>
        <filter val="110º"/>
        <filter val="111º"/>
        <filter val="112º"/>
        <filter val="113º"/>
        <filter val="114º"/>
        <filter val="115º"/>
        <filter val="116º"/>
        <filter val="117º"/>
        <filter val="118º"/>
        <filter val="119º"/>
        <filter val="11º"/>
        <filter val="120º"/>
        <filter val="121º"/>
        <filter val="122º"/>
        <filter val="123º"/>
        <filter val="124º"/>
        <filter val="125º"/>
        <filter val="126º"/>
        <filter val="127º"/>
        <filter val="128º"/>
        <filter val="129º"/>
        <filter val="12º"/>
        <filter val="130º"/>
        <filter val="131º"/>
        <filter val="132º"/>
        <filter val="133º"/>
        <filter val="134º"/>
        <filter val="135º"/>
        <filter val="136º"/>
        <filter val="137º"/>
        <filter val="138º"/>
        <filter val="139º"/>
        <filter val="13º"/>
        <filter val="140º"/>
        <filter val="141º"/>
        <filter val="142º"/>
        <filter val="143º"/>
        <filter val="144º"/>
        <filter val="145º"/>
        <filter val="146º"/>
        <filter val="147º"/>
        <filter val="148º"/>
        <filter val="149º"/>
        <filter val="14º"/>
        <filter val="150º"/>
        <filter val="151º"/>
        <filter val="152º"/>
        <filter val="153º"/>
        <filter val="154º"/>
        <filter val="155º"/>
        <filter val="156º"/>
        <filter val="157º"/>
        <filter val="158º"/>
        <filter val="159º"/>
        <filter val="15º"/>
        <filter val="160º"/>
        <filter val="161º"/>
        <filter val="162º"/>
        <filter val="163º"/>
        <filter val="164º"/>
        <filter val="165º"/>
        <filter val="166º"/>
        <filter val="167º"/>
        <filter val="168º"/>
        <filter val="169º"/>
        <filter val="16º"/>
        <filter val="170º"/>
        <filter val="171º"/>
        <filter val="172º"/>
        <filter val="173º"/>
        <filter val="174º"/>
        <filter val="175º"/>
        <filter val="176º"/>
        <filter val="177º"/>
        <filter val="178º"/>
        <filter val="179º"/>
        <filter val="17º"/>
        <filter val="180º"/>
        <filter val="181º"/>
        <filter val="182º"/>
        <filter val="183º"/>
        <filter val="184º"/>
        <filter val="185º"/>
        <filter val="186º"/>
        <filter val="187º"/>
        <filter val="188º"/>
        <filter val="189º"/>
        <filter val="18º"/>
        <filter val="190º"/>
        <filter val="191º"/>
        <filter val="192º"/>
        <filter val="193º"/>
        <filter val="194º"/>
        <filter val="195º"/>
        <filter val="196º"/>
        <filter val="197º"/>
        <filter val="198º"/>
        <filter val="199º"/>
        <filter val="19º"/>
        <filter val="1º"/>
        <filter val="200º"/>
        <filter val="201º"/>
        <filter val="202º"/>
        <filter val="203º"/>
        <filter val="204º"/>
        <filter val="20º"/>
        <filter val="21º"/>
        <filter val="22º"/>
        <filter val="23º"/>
        <filter val="24º"/>
        <filter val="25º"/>
        <filter val="26º"/>
        <filter val="27º"/>
        <filter val="28º"/>
        <filter val="29º"/>
        <filter val="2º"/>
        <filter val="30º"/>
        <filter val="31º"/>
        <filter val="32º"/>
        <filter val="33º"/>
        <filter val="34º"/>
        <filter val="35º"/>
        <filter val="36º"/>
        <filter val="37º"/>
        <filter val="38º"/>
        <filter val="39º"/>
        <filter val="3º"/>
        <filter val="40º"/>
        <filter val="41º"/>
        <filter val="42º"/>
        <filter val="43º"/>
        <filter val="44º"/>
        <filter val="45º"/>
        <filter val="46º"/>
        <filter val="47º"/>
        <filter val="48º"/>
        <filter val="49º"/>
        <filter val="4º"/>
        <filter val="50º"/>
        <filter val="51º"/>
        <filter val="52º"/>
        <filter val="53º"/>
        <filter val="54º"/>
        <filter val="55º"/>
        <filter val="56º"/>
        <filter val="57º"/>
        <filter val="58º"/>
        <filter val="59º"/>
        <filter val="5º"/>
        <filter val="60º"/>
        <filter val="61º"/>
        <filter val="62º"/>
        <filter val="63º"/>
        <filter val="64º"/>
        <filter val="65º"/>
        <filter val="66º"/>
        <filter val="67º"/>
        <filter val="68º"/>
        <filter val="69º"/>
        <filter val="6º"/>
        <filter val="70º"/>
        <filter val="71º"/>
        <filter val="72º"/>
        <filter val="73º"/>
        <filter val="74º"/>
        <filter val="75º"/>
        <filter val="76º"/>
        <filter val="77º"/>
        <filter val="78º"/>
        <filter val="79º"/>
        <filter val="7º"/>
        <filter val="80º"/>
        <filter val="81º"/>
        <filter val="82º"/>
        <filter val="83º"/>
        <filter val="84º"/>
        <filter val="85º"/>
        <filter val="86º"/>
        <filter val="87º"/>
        <filter val="88º"/>
        <filter val="89º"/>
        <filter val="8º"/>
        <filter val="90º"/>
        <filter val="91º"/>
        <filter val="92º"/>
        <filter val="93º"/>
        <filter val="94º"/>
        <filter val="95º"/>
        <filter val="96º"/>
        <filter val="97º"/>
        <filter val="98º"/>
        <filter val="99º"/>
        <filter val="9º"/>
      </filters>
    </filterColumn>
  </autoFilter>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90D1A-1824-47F8-ACCB-810E8FE402FD}">
  <dimension ref="B2:G50"/>
  <sheetViews>
    <sheetView tabSelected="1" topLeftCell="A35" workbookViewId="0">
      <selection activeCell="G3" sqref="G3:G50"/>
    </sheetView>
  </sheetViews>
  <sheetFormatPr defaultColWidth="9.109375" defaultRowHeight="10.199999999999999" x14ac:dyDescent="0.2"/>
  <cols>
    <col min="1" max="1" width="9.109375" style="7"/>
    <col min="2" max="2" width="12.44140625" style="7" customWidth="1"/>
    <col min="3" max="3" width="22.6640625" style="7" customWidth="1"/>
    <col min="4" max="4" width="28.5546875" style="7" customWidth="1"/>
    <col min="5" max="5" width="16.88671875" style="7" customWidth="1"/>
    <col min="6" max="6" width="18" style="7" customWidth="1"/>
    <col min="7" max="7" width="29.109375" style="7" customWidth="1"/>
    <col min="8" max="16384" width="9.109375" style="7"/>
  </cols>
  <sheetData>
    <row r="2" spans="2:7" x14ac:dyDescent="0.2">
      <c r="B2" s="9" t="s">
        <v>1129</v>
      </c>
      <c r="C2" s="9" t="s">
        <v>1133</v>
      </c>
      <c r="D2" s="9" t="s">
        <v>18</v>
      </c>
      <c r="E2" s="9" t="s">
        <v>19</v>
      </c>
      <c r="F2" s="9" t="s">
        <v>26</v>
      </c>
      <c r="G2" s="9" t="s">
        <v>918</v>
      </c>
    </row>
    <row r="3" spans="2:7" s="12" customFormat="1" ht="20.399999999999999" x14ac:dyDescent="0.3">
      <c r="B3" s="11" t="s">
        <v>922</v>
      </c>
      <c r="C3" s="11" t="s">
        <v>923</v>
      </c>
      <c r="D3" s="11" t="s">
        <v>924</v>
      </c>
      <c r="E3" s="11" t="s">
        <v>925</v>
      </c>
      <c r="F3" s="11" t="s">
        <v>9</v>
      </c>
      <c r="G3" s="11" t="s">
        <v>926</v>
      </c>
    </row>
    <row r="4" spans="2:7" s="12" customFormat="1" ht="30.6" x14ac:dyDescent="0.3">
      <c r="B4" s="11" t="s">
        <v>930</v>
      </c>
      <c r="C4" s="11" t="s">
        <v>923</v>
      </c>
      <c r="D4" s="11" t="s">
        <v>931</v>
      </c>
      <c r="E4" s="11" t="s">
        <v>932</v>
      </c>
      <c r="F4" s="11" t="s">
        <v>9</v>
      </c>
      <c r="G4" s="11" t="s">
        <v>933</v>
      </c>
    </row>
    <row r="5" spans="2:7" s="12" customFormat="1" ht="20.399999999999999" x14ac:dyDescent="0.3">
      <c r="B5" s="11" t="s">
        <v>936</v>
      </c>
      <c r="C5" s="11" t="s">
        <v>923</v>
      </c>
      <c r="D5" s="11" t="s">
        <v>937</v>
      </c>
      <c r="E5" s="11" t="s">
        <v>938</v>
      </c>
      <c r="F5" s="11" t="s">
        <v>10</v>
      </c>
      <c r="G5" s="11" t="s">
        <v>939</v>
      </c>
    </row>
    <row r="6" spans="2:7" s="12" customFormat="1" ht="20.399999999999999" x14ac:dyDescent="0.3">
      <c r="B6" s="11" t="s">
        <v>941</v>
      </c>
      <c r="C6" s="11" t="s">
        <v>923</v>
      </c>
      <c r="D6" s="11" t="s">
        <v>942</v>
      </c>
      <c r="E6" s="11" t="s">
        <v>943</v>
      </c>
      <c r="F6" s="11" t="s">
        <v>10</v>
      </c>
      <c r="G6" s="11" t="s">
        <v>944</v>
      </c>
    </row>
    <row r="7" spans="2:7" s="12" customFormat="1" ht="30.6" x14ac:dyDescent="0.3">
      <c r="B7" s="11" t="s">
        <v>946</v>
      </c>
      <c r="C7" s="11" t="s">
        <v>923</v>
      </c>
      <c r="D7" s="11" t="s">
        <v>947</v>
      </c>
      <c r="E7" s="11" t="s">
        <v>948</v>
      </c>
      <c r="F7" s="11" t="s">
        <v>10</v>
      </c>
      <c r="G7" s="11" t="s">
        <v>933</v>
      </c>
    </row>
    <row r="8" spans="2:7" s="12" customFormat="1" ht="20.399999999999999" x14ac:dyDescent="0.3">
      <c r="B8" s="11" t="s">
        <v>949</v>
      </c>
      <c r="C8" s="11" t="s">
        <v>923</v>
      </c>
      <c r="D8" s="11" t="s">
        <v>950</v>
      </c>
      <c r="E8" s="11" t="s">
        <v>951</v>
      </c>
      <c r="F8" s="11" t="s">
        <v>10</v>
      </c>
      <c r="G8" s="11" t="s">
        <v>952</v>
      </c>
    </row>
    <row r="9" spans="2:7" s="12" customFormat="1" ht="20.399999999999999" x14ac:dyDescent="0.3">
      <c r="B9" s="11" t="s">
        <v>954</v>
      </c>
      <c r="C9" s="11" t="s">
        <v>923</v>
      </c>
      <c r="D9" s="11" t="s">
        <v>955</v>
      </c>
      <c r="E9" s="11" t="s">
        <v>956</v>
      </c>
      <c r="F9" s="11" t="s">
        <v>10</v>
      </c>
      <c r="G9" s="11" t="s">
        <v>957</v>
      </c>
    </row>
    <row r="10" spans="2:7" s="12" customFormat="1" ht="20.399999999999999" x14ac:dyDescent="0.3">
      <c r="B10" s="11" t="s">
        <v>960</v>
      </c>
      <c r="C10" s="11" t="s">
        <v>923</v>
      </c>
      <c r="D10" s="11" t="s">
        <v>961</v>
      </c>
      <c r="E10" s="11" t="s">
        <v>962</v>
      </c>
      <c r="F10" s="11" t="s">
        <v>10</v>
      </c>
      <c r="G10" s="11" t="s">
        <v>963</v>
      </c>
    </row>
    <row r="11" spans="2:7" s="12" customFormat="1" ht="30.6" x14ac:dyDescent="0.3">
      <c r="B11" s="11" t="s">
        <v>965</v>
      </c>
      <c r="C11" s="11" t="s">
        <v>923</v>
      </c>
      <c r="D11" s="11" t="s">
        <v>966</v>
      </c>
      <c r="E11" s="11" t="s">
        <v>967</v>
      </c>
      <c r="F11" s="11" t="s">
        <v>10</v>
      </c>
      <c r="G11" s="11" t="s">
        <v>933</v>
      </c>
    </row>
    <row r="12" spans="2:7" s="12" customFormat="1" ht="30.6" x14ac:dyDescent="0.3">
      <c r="B12" s="11" t="s">
        <v>968</v>
      </c>
      <c r="C12" s="11" t="s">
        <v>923</v>
      </c>
      <c r="D12" s="11" t="s">
        <v>969</v>
      </c>
      <c r="E12" s="11" t="s">
        <v>970</v>
      </c>
      <c r="F12" s="11" t="s">
        <v>10</v>
      </c>
      <c r="G12" s="11" t="s">
        <v>971</v>
      </c>
    </row>
    <row r="13" spans="2:7" s="12" customFormat="1" ht="30.6" x14ac:dyDescent="0.3">
      <c r="B13" s="11" t="s">
        <v>973</v>
      </c>
      <c r="C13" s="11" t="s">
        <v>923</v>
      </c>
      <c r="D13" s="11" t="s">
        <v>974</v>
      </c>
      <c r="E13" s="11" t="s">
        <v>975</v>
      </c>
      <c r="F13" s="11" t="s">
        <v>10</v>
      </c>
      <c r="G13" s="11" t="s">
        <v>976</v>
      </c>
    </row>
    <row r="14" spans="2:7" s="12" customFormat="1" ht="20.399999999999999" x14ac:dyDescent="0.3">
      <c r="B14" s="11" t="s">
        <v>978</v>
      </c>
      <c r="C14" s="11" t="s">
        <v>923</v>
      </c>
      <c r="D14" s="11" t="s">
        <v>979</v>
      </c>
      <c r="E14" s="11" t="s">
        <v>980</v>
      </c>
      <c r="F14" s="11" t="s">
        <v>10</v>
      </c>
      <c r="G14" s="11" t="s">
        <v>981</v>
      </c>
    </row>
    <row r="15" spans="2:7" s="12" customFormat="1" ht="20.399999999999999" x14ac:dyDescent="0.3">
      <c r="B15" s="11" t="s">
        <v>983</v>
      </c>
      <c r="C15" s="11" t="s">
        <v>923</v>
      </c>
      <c r="D15" s="11" t="s">
        <v>984</v>
      </c>
      <c r="E15" s="11" t="s">
        <v>985</v>
      </c>
      <c r="F15" s="11" t="s">
        <v>10</v>
      </c>
      <c r="G15" s="11" t="s">
        <v>986</v>
      </c>
    </row>
    <row r="16" spans="2:7" s="12" customFormat="1" ht="30.6" x14ac:dyDescent="0.3">
      <c r="B16" s="11" t="s">
        <v>988</v>
      </c>
      <c r="C16" s="11" t="s">
        <v>923</v>
      </c>
      <c r="D16" s="11" t="s">
        <v>989</v>
      </c>
      <c r="E16" s="11" t="s">
        <v>990</v>
      </c>
      <c r="F16" s="11" t="s">
        <v>10</v>
      </c>
      <c r="G16" s="11" t="s">
        <v>991</v>
      </c>
    </row>
    <row r="17" spans="2:7" s="12" customFormat="1" ht="20.399999999999999" x14ac:dyDescent="0.3">
      <c r="B17" s="11" t="s">
        <v>993</v>
      </c>
      <c r="C17" s="11" t="s">
        <v>923</v>
      </c>
      <c r="D17" s="11" t="s">
        <v>994</v>
      </c>
      <c r="E17" s="11" t="s">
        <v>995</v>
      </c>
      <c r="F17" s="11" t="s">
        <v>10</v>
      </c>
      <c r="G17" s="11" t="s">
        <v>996</v>
      </c>
    </row>
    <row r="18" spans="2:7" s="12" customFormat="1" ht="30.6" x14ac:dyDescent="0.3">
      <c r="B18" s="11" t="s">
        <v>998</v>
      </c>
      <c r="C18" s="11" t="s">
        <v>923</v>
      </c>
      <c r="D18" s="11" t="s">
        <v>999</v>
      </c>
      <c r="E18" s="11" t="s">
        <v>1000</v>
      </c>
      <c r="F18" s="11" t="s">
        <v>10</v>
      </c>
      <c r="G18" s="11" t="s">
        <v>1001</v>
      </c>
    </row>
    <row r="19" spans="2:7" s="12" customFormat="1" ht="30.6" x14ac:dyDescent="0.3">
      <c r="B19" s="11" t="s">
        <v>1003</v>
      </c>
      <c r="C19" s="11" t="s">
        <v>923</v>
      </c>
      <c r="D19" s="11" t="s">
        <v>1004</v>
      </c>
      <c r="E19" s="11" t="s">
        <v>1005</v>
      </c>
      <c r="F19" s="11" t="s">
        <v>10</v>
      </c>
      <c r="G19" s="11" t="s">
        <v>971</v>
      </c>
    </row>
    <row r="20" spans="2:7" s="12" customFormat="1" ht="20.399999999999999" x14ac:dyDescent="0.3">
      <c r="B20" s="11" t="s">
        <v>1006</v>
      </c>
      <c r="C20" s="11" t="s">
        <v>923</v>
      </c>
      <c r="D20" s="11" t="s">
        <v>1007</v>
      </c>
      <c r="E20" s="11" t="s">
        <v>1008</v>
      </c>
      <c r="F20" s="11" t="s">
        <v>10</v>
      </c>
      <c r="G20" s="11" t="s">
        <v>1009</v>
      </c>
    </row>
    <row r="21" spans="2:7" s="12" customFormat="1" ht="30.6" x14ac:dyDescent="0.3">
      <c r="B21" s="11" t="s">
        <v>1011</v>
      </c>
      <c r="C21" s="11" t="s">
        <v>923</v>
      </c>
      <c r="D21" s="11" t="s">
        <v>1012</v>
      </c>
      <c r="E21" s="11" t="s">
        <v>1013</v>
      </c>
      <c r="F21" s="11" t="s">
        <v>10</v>
      </c>
      <c r="G21" s="11" t="s">
        <v>1014</v>
      </c>
    </row>
    <row r="22" spans="2:7" s="12" customFormat="1" ht="20.399999999999999" x14ac:dyDescent="0.3">
      <c r="B22" s="11" t="s">
        <v>1016</v>
      </c>
      <c r="C22" s="11" t="s">
        <v>923</v>
      </c>
      <c r="D22" s="11" t="s">
        <v>1017</v>
      </c>
      <c r="E22" s="11" t="s">
        <v>1018</v>
      </c>
      <c r="F22" s="11" t="s">
        <v>10</v>
      </c>
      <c r="G22" s="11" t="s">
        <v>1009</v>
      </c>
    </row>
    <row r="23" spans="2:7" s="12" customFormat="1" ht="30.6" x14ac:dyDescent="0.3">
      <c r="B23" s="11" t="s">
        <v>1019</v>
      </c>
      <c r="C23" s="11" t="s">
        <v>923</v>
      </c>
      <c r="D23" s="11" t="s">
        <v>1020</v>
      </c>
      <c r="E23" s="11" t="s">
        <v>1021</v>
      </c>
      <c r="F23" s="11" t="s">
        <v>10</v>
      </c>
      <c r="G23" s="11" t="s">
        <v>1022</v>
      </c>
    </row>
    <row r="24" spans="2:7" s="12" customFormat="1" ht="20.399999999999999" x14ac:dyDescent="0.3">
      <c r="B24" s="11" t="s">
        <v>1024</v>
      </c>
      <c r="C24" s="11" t="s">
        <v>923</v>
      </c>
      <c r="D24" s="11" t="s">
        <v>1025</v>
      </c>
      <c r="E24" s="11" t="s">
        <v>1026</v>
      </c>
      <c r="F24" s="11" t="s">
        <v>10</v>
      </c>
      <c r="G24" s="11" t="s">
        <v>981</v>
      </c>
    </row>
    <row r="25" spans="2:7" s="12" customFormat="1" ht="30.6" x14ac:dyDescent="0.3">
      <c r="B25" s="11" t="s">
        <v>1027</v>
      </c>
      <c r="C25" s="11" t="s">
        <v>923</v>
      </c>
      <c r="D25" s="11" t="s">
        <v>1028</v>
      </c>
      <c r="E25" s="11" t="s">
        <v>1029</v>
      </c>
      <c r="F25" s="11" t="s">
        <v>10</v>
      </c>
      <c r="G25" s="11" t="s">
        <v>1014</v>
      </c>
    </row>
    <row r="26" spans="2:7" s="12" customFormat="1" ht="30.6" x14ac:dyDescent="0.3">
      <c r="B26" s="11" t="s">
        <v>1030</v>
      </c>
      <c r="C26" s="11" t="s">
        <v>923</v>
      </c>
      <c r="D26" s="11" t="s">
        <v>1031</v>
      </c>
      <c r="E26" s="11" t="s">
        <v>1032</v>
      </c>
      <c r="F26" s="11" t="s">
        <v>10</v>
      </c>
      <c r="G26" s="11" t="s">
        <v>1022</v>
      </c>
    </row>
    <row r="27" spans="2:7" s="12" customFormat="1" ht="20.399999999999999" x14ac:dyDescent="0.3">
      <c r="B27" s="11" t="s">
        <v>1034</v>
      </c>
      <c r="C27" s="11" t="s">
        <v>923</v>
      </c>
      <c r="D27" s="11" t="s">
        <v>1035</v>
      </c>
      <c r="E27" s="11" t="s">
        <v>1036</v>
      </c>
      <c r="F27" s="11" t="s">
        <v>10</v>
      </c>
      <c r="G27" s="11" t="s">
        <v>1009</v>
      </c>
    </row>
    <row r="28" spans="2:7" s="12" customFormat="1" ht="30.6" x14ac:dyDescent="0.3">
      <c r="B28" s="11" t="s">
        <v>1037</v>
      </c>
      <c r="C28" s="11" t="s">
        <v>923</v>
      </c>
      <c r="D28" s="11" t="s">
        <v>1038</v>
      </c>
      <c r="E28" s="11" t="s">
        <v>1038</v>
      </c>
      <c r="F28" s="11" t="s">
        <v>10</v>
      </c>
      <c r="G28" s="11" t="s">
        <v>1001</v>
      </c>
    </row>
    <row r="29" spans="2:7" s="12" customFormat="1" ht="20.399999999999999" x14ac:dyDescent="0.3">
      <c r="B29" s="11" t="s">
        <v>1039</v>
      </c>
      <c r="C29" s="11" t="s">
        <v>923</v>
      </c>
      <c r="D29" s="11" t="s">
        <v>1040</v>
      </c>
      <c r="E29" s="11" t="s">
        <v>1041</v>
      </c>
      <c r="F29" s="11" t="s">
        <v>10</v>
      </c>
      <c r="G29" s="11" t="s">
        <v>1009</v>
      </c>
    </row>
    <row r="30" spans="2:7" s="12" customFormat="1" ht="20.399999999999999" x14ac:dyDescent="0.3">
      <c r="B30" s="11" t="s">
        <v>1042</v>
      </c>
      <c r="C30" s="11" t="s">
        <v>923</v>
      </c>
      <c r="D30" s="11" t="s">
        <v>1043</v>
      </c>
      <c r="E30" s="11" t="s">
        <v>1044</v>
      </c>
      <c r="F30" s="11" t="s">
        <v>10</v>
      </c>
      <c r="G30" s="11" t="s">
        <v>981</v>
      </c>
    </row>
    <row r="31" spans="2:7" s="12" customFormat="1" ht="20.399999999999999" x14ac:dyDescent="0.3">
      <c r="B31" s="11" t="s">
        <v>1045</v>
      </c>
      <c r="C31" s="11" t="s">
        <v>923</v>
      </c>
      <c r="D31" s="11" t="s">
        <v>1046</v>
      </c>
      <c r="E31" s="11" t="s">
        <v>1047</v>
      </c>
      <c r="F31" s="11" t="s">
        <v>10</v>
      </c>
      <c r="G31" s="11" t="s">
        <v>981</v>
      </c>
    </row>
    <row r="32" spans="2:7" s="12" customFormat="1" ht="20.399999999999999" x14ac:dyDescent="0.3">
      <c r="B32" s="11" t="s">
        <v>1048</v>
      </c>
      <c r="C32" s="11" t="s">
        <v>923</v>
      </c>
      <c r="D32" s="11" t="s">
        <v>1049</v>
      </c>
      <c r="E32" s="11" t="s">
        <v>1050</v>
      </c>
      <c r="F32" s="11" t="s">
        <v>10</v>
      </c>
      <c r="G32" s="11" t="s">
        <v>981</v>
      </c>
    </row>
    <row r="33" spans="2:7" s="12" customFormat="1" ht="30.6" x14ac:dyDescent="0.3">
      <c r="B33" s="11" t="s">
        <v>1052</v>
      </c>
      <c r="C33" s="11" t="s">
        <v>923</v>
      </c>
      <c r="D33" s="11" t="s">
        <v>1053</v>
      </c>
      <c r="E33" s="11" t="s">
        <v>1054</v>
      </c>
      <c r="F33" s="11" t="s">
        <v>10</v>
      </c>
      <c r="G33" s="11" t="s">
        <v>1055</v>
      </c>
    </row>
    <row r="34" spans="2:7" s="12" customFormat="1" ht="20.399999999999999" x14ac:dyDescent="0.3">
      <c r="B34" s="11" t="s">
        <v>1058</v>
      </c>
      <c r="C34" s="11" t="s">
        <v>923</v>
      </c>
      <c r="D34" s="11" t="s">
        <v>1059</v>
      </c>
      <c r="E34" s="11" t="s">
        <v>1060</v>
      </c>
      <c r="F34" s="11" t="s">
        <v>10</v>
      </c>
      <c r="G34" s="11" t="s">
        <v>981</v>
      </c>
    </row>
    <row r="35" spans="2:7" s="12" customFormat="1" ht="30.6" x14ac:dyDescent="0.3">
      <c r="B35" s="11" t="s">
        <v>1061</v>
      </c>
      <c r="C35" s="11" t="s">
        <v>923</v>
      </c>
      <c r="D35" s="11" t="s">
        <v>1062</v>
      </c>
      <c r="E35" s="11" t="s">
        <v>1063</v>
      </c>
      <c r="F35" s="11" t="s">
        <v>10</v>
      </c>
      <c r="G35" s="11" t="s">
        <v>1055</v>
      </c>
    </row>
    <row r="36" spans="2:7" s="12" customFormat="1" ht="30.6" x14ac:dyDescent="0.3">
      <c r="B36" s="11" t="s">
        <v>1064</v>
      </c>
      <c r="C36" s="11" t="s">
        <v>923</v>
      </c>
      <c r="D36" s="11" t="s">
        <v>1065</v>
      </c>
      <c r="E36" s="11" t="s">
        <v>1066</v>
      </c>
      <c r="F36" s="11" t="s">
        <v>10</v>
      </c>
      <c r="G36" s="11" t="s">
        <v>1055</v>
      </c>
    </row>
    <row r="37" spans="2:7" s="12" customFormat="1" ht="20.399999999999999" x14ac:dyDescent="0.3">
      <c r="B37" s="11" t="s">
        <v>1067</v>
      </c>
      <c r="C37" s="11" t="s">
        <v>923</v>
      </c>
      <c r="D37" s="11" t="s">
        <v>1068</v>
      </c>
      <c r="E37" s="11" t="s">
        <v>1069</v>
      </c>
      <c r="F37" s="11" t="s">
        <v>10</v>
      </c>
      <c r="G37" s="11" t="s">
        <v>1070</v>
      </c>
    </row>
    <row r="38" spans="2:7" s="12" customFormat="1" ht="20.399999999999999" x14ac:dyDescent="0.3">
      <c r="B38" s="11" t="s">
        <v>1072</v>
      </c>
      <c r="C38" s="11" t="s">
        <v>923</v>
      </c>
      <c r="D38" s="11" t="s">
        <v>1073</v>
      </c>
      <c r="E38" s="11" t="s">
        <v>1074</v>
      </c>
      <c r="F38" s="11" t="s">
        <v>10</v>
      </c>
      <c r="G38" s="11" t="s">
        <v>981</v>
      </c>
    </row>
    <row r="39" spans="2:7" s="12" customFormat="1" ht="20.399999999999999" x14ac:dyDescent="0.3">
      <c r="B39" s="11" t="s">
        <v>1075</v>
      </c>
      <c r="C39" s="11" t="s">
        <v>923</v>
      </c>
      <c r="D39" s="11" t="s">
        <v>1076</v>
      </c>
      <c r="E39" s="11" t="s">
        <v>1077</v>
      </c>
      <c r="F39" s="11" t="s">
        <v>10</v>
      </c>
      <c r="G39" s="11" t="s">
        <v>981</v>
      </c>
    </row>
    <row r="40" spans="2:7" s="12" customFormat="1" ht="30.6" x14ac:dyDescent="0.3">
      <c r="B40" s="11" t="s">
        <v>1078</v>
      </c>
      <c r="C40" s="11" t="s">
        <v>923</v>
      </c>
      <c r="D40" s="11" t="s">
        <v>1079</v>
      </c>
      <c r="E40" s="11" t="s">
        <v>1080</v>
      </c>
      <c r="F40" s="11" t="s">
        <v>10</v>
      </c>
      <c r="G40" s="11" t="s">
        <v>1081</v>
      </c>
    </row>
    <row r="41" spans="2:7" s="12" customFormat="1" ht="20.399999999999999" x14ac:dyDescent="0.3">
      <c r="B41" s="11" t="s">
        <v>1083</v>
      </c>
      <c r="C41" s="11" t="s">
        <v>923</v>
      </c>
      <c r="D41" s="11" t="s">
        <v>1084</v>
      </c>
      <c r="E41" s="11" t="s">
        <v>1085</v>
      </c>
      <c r="F41" s="11" t="s">
        <v>11</v>
      </c>
      <c r="G41" s="11" t="s">
        <v>1086</v>
      </c>
    </row>
    <row r="42" spans="2:7" s="12" customFormat="1" ht="20.399999999999999" x14ac:dyDescent="0.3">
      <c r="B42" s="11" t="s">
        <v>1089</v>
      </c>
      <c r="C42" s="11" t="s">
        <v>923</v>
      </c>
      <c r="D42" s="11" t="s">
        <v>1090</v>
      </c>
      <c r="E42" s="11" t="s">
        <v>1091</v>
      </c>
      <c r="F42" s="11" t="s">
        <v>11</v>
      </c>
      <c r="G42" s="11" t="s">
        <v>1092</v>
      </c>
    </row>
    <row r="43" spans="2:7" s="12" customFormat="1" ht="20.399999999999999" x14ac:dyDescent="0.3">
      <c r="B43" s="11" t="s">
        <v>1094</v>
      </c>
      <c r="C43" s="11" t="s">
        <v>923</v>
      </c>
      <c r="D43" s="11" t="s">
        <v>1095</v>
      </c>
      <c r="E43" s="11" t="s">
        <v>1096</v>
      </c>
      <c r="F43" s="11" t="s">
        <v>11</v>
      </c>
      <c r="G43" s="11" t="s">
        <v>1009</v>
      </c>
    </row>
    <row r="44" spans="2:7" s="12" customFormat="1" ht="30.6" x14ac:dyDescent="0.3">
      <c r="B44" s="11" t="s">
        <v>1097</v>
      </c>
      <c r="C44" s="11" t="s">
        <v>923</v>
      </c>
      <c r="D44" s="11" t="s">
        <v>1098</v>
      </c>
      <c r="E44" s="11" t="s">
        <v>1099</v>
      </c>
      <c r="F44" s="11" t="s">
        <v>11</v>
      </c>
      <c r="G44" s="11" t="s">
        <v>1100</v>
      </c>
    </row>
    <row r="45" spans="2:7" s="12" customFormat="1" ht="20.399999999999999" x14ac:dyDescent="0.3">
      <c r="B45" s="11" t="s">
        <v>1102</v>
      </c>
      <c r="C45" s="11" t="s">
        <v>923</v>
      </c>
      <c r="D45" s="11" t="s">
        <v>1103</v>
      </c>
      <c r="E45" s="11" t="s">
        <v>1104</v>
      </c>
      <c r="F45" s="11" t="s">
        <v>11</v>
      </c>
      <c r="G45" s="11" t="s">
        <v>981</v>
      </c>
    </row>
    <row r="46" spans="2:7" s="12" customFormat="1" ht="30.6" x14ac:dyDescent="0.3">
      <c r="B46" s="11" t="s">
        <v>1105</v>
      </c>
      <c r="C46" s="11" t="s">
        <v>923</v>
      </c>
      <c r="D46" s="11" t="s">
        <v>1106</v>
      </c>
      <c r="E46" s="11" t="s">
        <v>1107</v>
      </c>
      <c r="F46" s="11" t="s">
        <v>12</v>
      </c>
      <c r="G46" s="11" t="s">
        <v>1108</v>
      </c>
    </row>
    <row r="47" spans="2:7" s="12" customFormat="1" ht="20.399999999999999" x14ac:dyDescent="0.3">
      <c r="B47" s="11" t="s">
        <v>1110</v>
      </c>
      <c r="C47" s="11" t="s">
        <v>923</v>
      </c>
      <c r="D47" s="11" t="s">
        <v>1111</v>
      </c>
      <c r="E47" s="11" t="s">
        <v>1112</v>
      </c>
      <c r="F47" s="11" t="s">
        <v>12</v>
      </c>
      <c r="G47" s="11" t="s">
        <v>1113</v>
      </c>
    </row>
    <row r="48" spans="2:7" s="12" customFormat="1" ht="20.399999999999999" x14ac:dyDescent="0.3">
      <c r="B48" s="11" t="s">
        <v>1115</v>
      </c>
      <c r="C48" s="11" t="s">
        <v>923</v>
      </c>
      <c r="D48" s="11" t="s">
        <v>1116</v>
      </c>
      <c r="E48" s="11" t="s">
        <v>1117</v>
      </c>
      <c r="F48" s="11" t="s">
        <v>12</v>
      </c>
      <c r="G48" s="11" t="s">
        <v>1113</v>
      </c>
    </row>
    <row r="49" spans="2:7" s="12" customFormat="1" ht="30.6" x14ac:dyDescent="0.3">
      <c r="B49" s="11" t="s">
        <v>1119</v>
      </c>
      <c r="C49" s="11" t="s">
        <v>923</v>
      </c>
      <c r="D49" s="11" t="s">
        <v>1120</v>
      </c>
      <c r="E49" s="11" t="s">
        <v>1121</v>
      </c>
      <c r="F49" s="11" t="s">
        <v>12</v>
      </c>
      <c r="G49" s="11" t="s">
        <v>1122</v>
      </c>
    </row>
    <row r="50" spans="2:7" s="12" customFormat="1" ht="20.399999999999999" x14ac:dyDescent="0.3">
      <c r="B50" s="11" t="s">
        <v>1124</v>
      </c>
      <c r="C50" s="11" t="s">
        <v>923</v>
      </c>
      <c r="D50" s="11" t="s">
        <v>1125</v>
      </c>
      <c r="E50" s="11" t="s">
        <v>1126</v>
      </c>
      <c r="F50" s="11" t="s">
        <v>12</v>
      </c>
      <c r="G50" s="11" t="s">
        <v>981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Planilha1</vt:lpstr>
      <vt:lpstr>Sheet 1</vt:lpstr>
      <vt:lpstr>Desclassificados</vt:lpstr>
      <vt:lpstr>TABELA - CLASSIFICADOS</vt:lpstr>
      <vt:lpstr>TABELA - DESCLASSIFICADOS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kibca</dc:creator>
  <cp:keywords/>
  <dc:description/>
  <cp:lastModifiedBy>Thamires Lino</cp:lastModifiedBy>
  <cp:revision/>
  <dcterms:created xsi:type="dcterms:W3CDTF">2023-11-20T15:06:28Z</dcterms:created>
  <dcterms:modified xsi:type="dcterms:W3CDTF">2024-11-06T14:51:32Z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2023-11-20T18:07:44Z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7da7226a-b7cc-4819-a544-4705ad242e2a</vt:lpwstr>
  </property>
  <property fmtid="{D5CDD505-2E9C-101B-9397-08002B2CF9AE}" pid="7" name="MSIP_Label_defa4170-0d19-0005-0004-bc88714345d2_ActionId">
    <vt:lpwstr>8727e434-58ff-46ba-8332-de34919203d7</vt:lpwstr>
  </property>
  <property fmtid="{D5CDD505-2E9C-101B-9397-08002B2CF9AE}" pid="8" name="MSIP_Label_defa4170-0d19-0005-0004-bc88714345d2_ContentBits">
    <vt:lpwstr>0</vt:lpwstr>
  </property>
</Properties>
</file>