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LPG/ranking/formacao/"/>
    </mc:Choice>
  </mc:AlternateContent>
  <xr:revisionPtr revIDLastSave="2741" documentId="8_{E9974E70-B63D-456E-AB40-9F8DA402446D}" xr6:coauthVersionLast="47" xr6:coauthVersionMax="47" xr10:uidLastSave="{DA32F8D9-CE94-47A6-9AD8-0BA803F828DE}"/>
  <bookViews>
    <workbookView xWindow="-120" yWindow="-120" windowWidth="20730" windowHeight="11040" firstSheet="2" activeTab="6" xr2:uid="{00000000-000D-0000-FFFF-FFFF00000000}"/>
  </bookViews>
  <sheets>
    <sheet name="GERAL" sheetId="1" r:id="rId1"/>
    <sheet name="Planilha3" sheetId="10" r:id="rId2"/>
    <sheet name="Dinâmicas" sheetId="4" r:id="rId3"/>
    <sheet name="Planilha1" sheetId="8" r:id="rId4"/>
    <sheet name="Tratado" sheetId="5" r:id="rId5"/>
    <sheet name="Desclassificadas" sheetId="2" r:id="rId6"/>
    <sheet name="TABELAS - CLASSIFICADAS" sheetId="6" r:id="rId7"/>
    <sheet name="TABELA - DESCLASSIFICADAS" sheetId="7" r:id="rId8"/>
  </sheets>
  <externalReferences>
    <externalReference r:id="rId9"/>
  </externalReferences>
  <definedNames>
    <definedName name="_xlnm._FilterDatabase" localSheetId="5" hidden="1">Desclassificadas!$J$1:$L$310</definedName>
    <definedName name="_xlnm._FilterDatabase" localSheetId="0" hidden="1">GERAL!$A$1:$T$570</definedName>
    <definedName name="_xlnm._FilterDatabase" localSheetId="7" hidden="1">'TABELA - DESCLASSIFICADAS'!$B$3:$I$312</definedName>
    <definedName name="_xlnm._FilterDatabase" localSheetId="6" hidden="1">'TABELAS - CLASSIFICADAS'!$B$4:$L$588</definedName>
    <definedName name="_xlnm._FilterDatabase" localSheetId="4" hidden="1">Tratado!$A$1:$U$570</definedName>
  </definedNames>
  <calcPr calcId="191028"/>
  <pivotCaches>
    <pivotCache cacheId="2056" r:id="rId10"/>
    <pivotCache cacheId="205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88" i="6" l="1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P18" i="4"/>
  <c r="P17" i="4"/>
  <c r="P16" i="4"/>
  <c r="P15" i="4"/>
  <c r="P14" i="4"/>
  <c r="P13" i="4"/>
  <c r="P12" i="4"/>
  <c r="P10" i="4"/>
  <c r="P9" i="4"/>
  <c r="P8" i="4"/>
  <c r="P7" i="4"/>
  <c r="P6" i="4"/>
  <c r="P5" i="4"/>
  <c r="P11" i="4"/>
  <c r="H22" i="4" l="1"/>
  <c r="H25" i="4"/>
  <c r="H24" i="4"/>
  <c r="H23" i="4"/>
  <c r="F34" i="4"/>
  <c r="F33" i="4"/>
  <c r="F32" i="4"/>
  <c r="F31" i="4"/>
  <c r="F46" i="4"/>
  <c r="F45" i="4"/>
  <c r="F44" i="4"/>
  <c r="F43" i="4"/>
  <c r="F42" i="4"/>
  <c r="F41" i="4"/>
  <c r="F40" i="4"/>
  <c r="F39" i="4"/>
  <c r="F38" i="4"/>
  <c r="F37" i="4"/>
  <c r="F36" i="4"/>
  <c r="F35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F25" i="4"/>
  <c r="F24" i="4"/>
  <c r="F23" i="4"/>
  <c r="F22" i="4"/>
  <c r="E16" i="4"/>
  <c r="G16" i="4" s="1"/>
  <c r="E15" i="4"/>
  <c r="G15" i="4" s="1"/>
  <c r="E14" i="4"/>
  <c r="G14" i="4" s="1"/>
  <c r="E13" i="4"/>
  <c r="G13" i="4" s="1"/>
  <c r="E7" i="4"/>
  <c r="E6" i="4"/>
  <c r="G6" i="4" s="1"/>
  <c r="E5" i="4"/>
  <c r="S5" i="4" l="1"/>
  <c r="R5" i="4"/>
  <c r="T5" i="4" l="1"/>
</calcChain>
</file>

<file path=xl/sharedStrings.xml><?xml version="1.0" encoding="utf-8"?>
<sst xmlns="http://schemas.openxmlformats.org/spreadsheetml/2006/main" count="26854" uniqueCount="3783">
  <si>
    <t>Número de inscrição</t>
  </si>
  <si>
    <t>nota_final</t>
  </si>
  <si>
    <t>NOME ARTÍSTICO, SOCIAL ou COMPLETO (PF)</t>
  </si>
  <si>
    <t>TÍTULO DA PROPOSTA</t>
  </si>
  <si>
    <t>CATEGORIA</t>
  </si>
  <si>
    <t>CATEGORIA_REAL</t>
  </si>
  <si>
    <t>CPF / CNPJ</t>
  </si>
  <si>
    <t>CPF</t>
  </si>
  <si>
    <t>COTA</t>
  </si>
  <si>
    <t>MUNICÍPIO</t>
  </si>
  <si>
    <t>MACRORREGIÃO</t>
  </si>
  <si>
    <t>INDUTOR_TRATADO</t>
  </si>
  <si>
    <t>POSICAO</t>
  </si>
  <si>
    <t>STATUS</t>
  </si>
  <si>
    <t>LINGUAGEM</t>
  </si>
  <si>
    <t>SUBGRUPOS</t>
  </si>
  <si>
    <t>quantidade_propostas</t>
  </si>
  <si>
    <t>POSICAO_2</t>
  </si>
  <si>
    <t>STATUS2</t>
  </si>
  <si>
    <t>VALOR</t>
  </si>
  <si>
    <t>on-2147419225</t>
  </si>
  <si>
    <t>EDILEINE BONACHELA</t>
  </si>
  <si>
    <t>ENVELHECIMENTO ATIVO</t>
  </si>
  <si>
    <t>Pessoa Física - 30.000 (trinta mil reais)</t>
  </si>
  <si>
    <t>FAIXA 4</t>
  </si>
  <si>
    <t>xxx.757.514-xx</t>
  </si>
  <si>
    <t>AMPLA CONCORRÊNCIA</t>
  </si>
  <si>
    <t>JABOATÃO DOS GUARARAPES</t>
  </si>
  <si>
    <t>REGIÃO METROPOLITANA</t>
  </si>
  <si>
    <t>20% - Mulheres (cis/trans/travesti)</t>
  </si>
  <si>
    <t>Selecionada</t>
  </si>
  <si>
    <t>Artes da dança</t>
  </si>
  <si>
    <t>FAIXA 4 - REGIÃO METROPOLITANA</t>
  </si>
  <si>
    <t>Suplente</t>
  </si>
  <si>
    <t>on-1610231056</t>
  </si>
  <si>
    <t>JETRO</t>
  </si>
  <si>
    <t>CICLO DE OFICINAS DE MODELAGEM COM BARRO VOLTADA A CRIANÇAS E ADOLESCENTES DA REDE MUNICIPAL DE ENSINO DO MUNICÍPIO DE TRACUNHAÉM</t>
  </si>
  <si>
    <t>Pessoa Física - 15.000 (quinze mil reais)</t>
  </si>
  <si>
    <t>FAIXA 2</t>
  </si>
  <si>
    <t>xxx.672.154-xx</t>
  </si>
  <si>
    <t>PESSOA NEGRA</t>
  </si>
  <si>
    <t>TRACUNHAÉM</t>
  </si>
  <si>
    <t>ZONA DA MATA</t>
  </si>
  <si>
    <t>20% - Pessoa preta, parda e indígena (identidade racial/cor),</t>
  </si>
  <si>
    <t>Artesanato</t>
  </si>
  <si>
    <t>FAIXA 2 - ZONA DA MATA</t>
  </si>
  <si>
    <t>on-173879640</t>
  </si>
  <si>
    <t>CRISTIANA DIAS</t>
  </si>
  <si>
    <t>A FOTOGRAFIA COMO FERRAMENTA DE REDUÇÃO DAS DESIGUALDADES</t>
  </si>
  <si>
    <t>xxx.860.734-xx</t>
  </si>
  <si>
    <t>RECIFE</t>
  </si>
  <si>
    <t>Fotografia</t>
  </si>
  <si>
    <t>FAIXA 2 - REGIÃO METROPOLITANA</t>
  </si>
  <si>
    <t>on-1531254905</t>
  </si>
  <si>
    <t>WESKLEI MARDONE</t>
  </si>
  <si>
    <t>MÚSICA PARA SENTIR</t>
  </si>
  <si>
    <t>xxx.909.114-xx</t>
  </si>
  <si>
    <t>CARUARU</t>
  </si>
  <si>
    <t>AGRESTE</t>
  </si>
  <si>
    <t>Música</t>
  </si>
  <si>
    <t>FAIXA 4 - AGRESTE</t>
  </si>
  <si>
    <t>on-1338659665</t>
  </si>
  <si>
    <t>ROBERTA JANSEN</t>
  </si>
  <si>
    <t>INCLUINDO ARTISTAS, ARTESÃOS E PRODUTORES DE TACARATU, CARAIBEIRAS, TERRITÓRIO PANKARARU, TERRITÓRIO QUILOMBOLA E DOS ASSENTAMENTOS NOS EDITAIS DE CICLO E DE FOMENTO A CULTURA DO GOVERNO DO ESTADO DE PERNAMBUCO</t>
  </si>
  <si>
    <t>xxx.747.414-xx</t>
  </si>
  <si>
    <t>TACARATU</t>
  </si>
  <si>
    <t>SERTÃO</t>
  </si>
  <si>
    <t>Outro segmento cultural</t>
  </si>
  <si>
    <t>FAIXA 4 - SERTÃO</t>
  </si>
  <si>
    <t>on-1234458818</t>
  </si>
  <si>
    <t>ADRIANO COELHO</t>
  </si>
  <si>
    <t>VOCÊ PENSA QUE CIRANDA É FREVO? CIRANDA NÃO É FREVO NÃO!</t>
  </si>
  <si>
    <t>Pessoa Física - 20.000 (vinte mil reais)</t>
  </si>
  <si>
    <t>FAIXA 3</t>
  </si>
  <si>
    <t>xxx.153.984-xx</t>
  </si>
  <si>
    <t>FAIXA 3 - REGIÃO METROPOLITANA</t>
  </si>
  <si>
    <t>on-1079781618</t>
  </si>
  <si>
    <t>POLYLIBRAS</t>
  </si>
  <si>
    <t>MÚSICA SINALIZANTE</t>
  </si>
  <si>
    <t>xxx.781.074-xx</t>
  </si>
  <si>
    <t>on-683295216</t>
  </si>
  <si>
    <t>RAFAELA LIBÓRIO MARQUES</t>
  </si>
  <si>
    <t>"FÁBRICA DE SONHOS NAS ESCOLAS”</t>
  </si>
  <si>
    <t>xxx.769.404-xx</t>
  </si>
  <si>
    <t>PEDRA</t>
  </si>
  <si>
    <t>Cultura popular</t>
  </si>
  <si>
    <t>on-978805830</t>
  </si>
  <si>
    <t>RENATO MOURA</t>
  </si>
  <si>
    <t>ENCANTAR: CORDEL, FOTOGRAFIA E EDUCAÇÃO</t>
  </si>
  <si>
    <t>xxx.011.314-xx</t>
  </si>
  <si>
    <t>CABO DE SANTO AGOSTINHO</t>
  </si>
  <si>
    <t>Literatura</t>
  </si>
  <si>
    <t>on-1946439719</t>
  </si>
  <si>
    <t>DAVID BIRIGUY</t>
  </si>
  <si>
    <t>POESIA SONORA NAS ESCOLAS</t>
  </si>
  <si>
    <t>xxx.395.754-xx</t>
  </si>
  <si>
    <t>BELO JARDIM</t>
  </si>
  <si>
    <t>FAIXA 3 - AGRESTE</t>
  </si>
  <si>
    <t>on-510021293</t>
  </si>
  <si>
    <t>JOANNA OJI</t>
  </si>
  <si>
    <t>PROJETO GUANDU: NUTRINDO O SOLO DA ARTE NO COTIDIANO ADOLESCENTE</t>
  </si>
  <si>
    <t>xxx.830.284-xx</t>
  </si>
  <si>
    <t>FAIXA 2 - AGRESTE</t>
  </si>
  <si>
    <t>on-231689935</t>
  </si>
  <si>
    <t>PATRICIA DE OLIVEIRA SOUZA</t>
  </si>
  <si>
    <t>LABORATÓRIO MARÉ DE FIGURINO PARA INICIANTES</t>
  </si>
  <si>
    <t>Pessoa Jurídica (incluso MEI e ME) - 10.000,00 (dez mil reais)</t>
  </si>
  <si>
    <t>FAIXA 1</t>
  </si>
  <si>
    <t>42.262.645/0001-42</t>
  </si>
  <si>
    <t>Moda</t>
  </si>
  <si>
    <t>FAIXA 1 - REGIÃO METROPOLITANA</t>
  </si>
  <si>
    <t>on-472846292</t>
  </si>
  <si>
    <t>JOSÉ EMERSON RODRIGUES DA SILVA</t>
  </si>
  <si>
    <t>CURSO DE CAPACITAÇÃO REPERCUTI PARA BANDAS E FANFARRAS - 2ª EDIÇÃO</t>
  </si>
  <si>
    <t>Pessoa Jurídica (incluso MEI e ME) - 20.000 (vinte mil reais)</t>
  </si>
  <si>
    <t>29.371.249/0001-95</t>
  </si>
  <si>
    <t>on-1958109441</t>
  </si>
  <si>
    <t>QUADRILHA JUNINA MULAMBEMBES EM PERNAS DE PAU</t>
  </si>
  <si>
    <t>AULA ESPETÁCULO DA QUADRILHA JUNINA MULAMBEMBES EM PERNAS DE PAU</t>
  </si>
  <si>
    <t>Coletivo ou Grupo sem personalidade jurídica, representado por Pessoa Física - 30.000 (trinta mil reais)</t>
  </si>
  <si>
    <t>xxx.845.504-xx</t>
  </si>
  <si>
    <t>ARCOVERDE</t>
  </si>
  <si>
    <t>on-1181027643</t>
  </si>
  <si>
    <t>REBEKA MONITA</t>
  </si>
  <si>
    <t>SEMINÁRIO MUSEUS E DIREITOS HUMANOS</t>
  </si>
  <si>
    <t>xxx.215.004-xx</t>
  </si>
  <si>
    <t>OLINDA</t>
  </si>
  <si>
    <t>Artes visuais</t>
  </si>
  <si>
    <t>on-1578191844</t>
  </si>
  <si>
    <t>23.395.248 VANIA MARIA ANDRADE BRAYNER RANGEL</t>
  </si>
  <si>
    <t>GIRAS DA MEMÓRIA</t>
  </si>
  <si>
    <t>Pessoa Jurídica (incluso MEI e ME) - 30.000 (trinta mil reais)</t>
  </si>
  <si>
    <t>23.395.248/0001-02</t>
  </si>
  <si>
    <t>Patrimônio</t>
  </si>
  <si>
    <t>on-797193267</t>
  </si>
  <si>
    <t>COLETIVO TERRA VIVA</t>
  </si>
  <si>
    <t>CÍRCULOS DE LEITURAS  EM DIREITOS HUMANOS:  FORMAÇÃO DE AGENTES CULTURAIS DA MATA NORTE.</t>
  </si>
  <si>
    <t>Coletivo ou Grupo sem personalidade jurídica, representado por Pessoa Física - 20.000 (vinte mil reais)</t>
  </si>
  <si>
    <t>xxx.418.534-xx</t>
  </si>
  <si>
    <t>PAUDALHO</t>
  </si>
  <si>
    <t>FAIXA 3 - ZONA DA MATA</t>
  </si>
  <si>
    <t>on-797920934</t>
  </si>
  <si>
    <t>ADRIANA LUZ DO NASCIMENTO</t>
  </si>
  <si>
    <t>TROÇA CARNVALESCA DO LUZ DI ANGOLINHA</t>
  </si>
  <si>
    <t>40.273.304/0001-47</t>
  </si>
  <si>
    <t>on-1450841410</t>
  </si>
  <si>
    <t>MARACATU LEÃO DE OURO</t>
  </si>
  <si>
    <t>SE EU SEI TU VAI SABER</t>
  </si>
  <si>
    <t>Pessoa Jurídica (incluso MEI e ME) - 15.000 (quinze mil reais)</t>
  </si>
  <si>
    <t>00.860.990/0001-38</t>
  </si>
  <si>
    <t>NAZARÉ DA MATA</t>
  </si>
  <si>
    <t>on-1201558982</t>
  </si>
  <si>
    <t>RODRIGO ZARINA</t>
  </si>
  <si>
    <t>OFICINA TAMBOR ANCESTRAL</t>
  </si>
  <si>
    <t>xxx.937.734-xx</t>
  </si>
  <si>
    <t>on-916862919</t>
  </si>
  <si>
    <t>KELLE BEZERRA</t>
  </si>
  <si>
    <t>PASSOS DE ALEGRIA: EXPRESSÃO E BEM-ESTAR ATRAVÉS DO FORRÓ</t>
  </si>
  <si>
    <t>xxx.937.374-xx</t>
  </si>
  <si>
    <t>on-1364485415</t>
  </si>
  <si>
    <t>CENTRO TECNICO DE REFERENCIA EM ENSINO DE LIBRAS E ACESSIBILIDADE E EVENTOS LTDA</t>
  </si>
  <si>
    <t>CUBO SINALIZANTE</t>
  </si>
  <si>
    <t>14.107.185/0001-42</t>
  </si>
  <si>
    <t>on-403202577</t>
  </si>
  <si>
    <t>EMANUELE CRISTINA SANTOS DO NASCIMENTO</t>
  </si>
  <si>
    <t>XIRÊ DE SABERES ANCESTRAIS DO AXÉ DOS VENTOS : DIÁLOGOS SOBRE RESISTÊNCIA DO POVO DE TERREIRO E COMBATE À INTOLERÂNCIA RELIGIOSA</t>
  </si>
  <si>
    <t>xxx.299.774-xx</t>
  </si>
  <si>
    <t>IGARASSU</t>
  </si>
  <si>
    <t>on-1878618793</t>
  </si>
  <si>
    <t>CLEDSON SEVERINO DE LIMA</t>
  </si>
  <si>
    <t>OFICINAS JUVENTUDES E CORPOS PERIFÉRICOS: FORTALECENDO A IDENTIDADE ÉTNICO-RACIAL ATRAVÉS DA DANÇA</t>
  </si>
  <si>
    <t>Coletivo ou Grupo sem personalidade jurídica, representado por Pessoa Física - 15.000 (quinze mil reais)</t>
  </si>
  <si>
    <t>xxx.842.854-xx</t>
  </si>
  <si>
    <t>on-1730692901</t>
  </si>
  <si>
    <t>SANDO GONZAGA</t>
  </si>
  <si>
    <t>ARTEZIA : MEDIAÇÃO E FORMAÇÃO DE LEITORES</t>
  </si>
  <si>
    <t>xxx.960.464-xx</t>
  </si>
  <si>
    <t>GOIANA</t>
  </si>
  <si>
    <t>FAIXA 4 - ZONA DA MATA</t>
  </si>
  <si>
    <t>on-264272404</t>
  </si>
  <si>
    <t>MARIA ANA SIQUEIRA</t>
  </si>
  <si>
    <t>FUXICO E COISAS DE MULHER</t>
  </si>
  <si>
    <t>xxx.624.124-xx</t>
  </si>
  <si>
    <t>AFOGADOS DA INGAZEIRA</t>
  </si>
  <si>
    <t>on-1085039551</t>
  </si>
  <si>
    <t>CIDA</t>
  </si>
  <si>
    <t>TRILHAS DO ALCOBAÇA: CONHECER, PRESERVAR, COMPARTILHAR</t>
  </si>
  <si>
    <t>xxx.021.074-xx</t>
  </si>
  <si>
    <t>BUÍQUE</t>
  </si>
  <si>
    <t>on-295532723</t>
  </si>
  <si>
    <t>ADRIANA VAZ</t>
  </si>
  <si>
    <t>CONTRA CULTURA: A REPRESSÃO AOS ARTISTAS E INTELECTUAIS DE PERNAMBUCO PELO GOLPE DE 64</t>
  </si>
  <si>
    <t>xxx.203.164-xx</t>
  </si>
  <si>
    <t>on-1377910358</t>
  </si>
  <si>
    <t>RUTE ALVES</t>
  </si>
  <si>
    <t>JOVENS ARTESÃOS: OFICINA DE ARTESANATO PARA MULHERES EM VULNERABILIDADE SOCIAL DA ALIANÇA</t>
  </si>
  <si>
    <t>xxx.816.474-xx</t>
  </si>
  <si>
    <t>ALIANÇA</t>
  </si>
  <si>
    <t>on-2084853825</t>
  </si>
  <si>
    <t>MARTHA MALAQUIAS</t>
  </si>
  <si>
    <t>TRAMAS DO AVESSO</t>
  </si>
  <si>
    <t>xxx.182.034-xx</t>
  </si>
  <si>
    <t>GARANHUNS</t>
  </si>
  <si>
    <t>on-615977451</t>
  </si>
  <si>
    <t>CAROLINA SOUZA DO NASCIMENTO</t>
  </si>
  <si>
    <t>CASA DE OXUM - PARTOS E SUAS TRADIÇÕES</t>
  </si>
  <si>
    <t>41.319.480/0001-35</t>
  </si>
  <si>
    <t>on-1196228737</t>
  </si>
  <si>
    <t>41.23.6384.0001/23</t>
  </si>
  <si>
    <t>CARTOGRAFIA DA ESCREVIVÊNCIA - XAMBÁ DAS YABÁS</t>
  </si>
  <si>
    <t>41.236.384/0001-23</t>
  </si>
  <si>
    <t>on-44314624</t>
  </si>
  <si>
    <t>TAMBORES DA RESISTÊNCIA</t>
  </si>
  <si>
    <t>xxx.233.294-xx</t>
  </si>
  <si>
    <t>on-1652045277</t>
  </si>
  <si>
    <t>BOI ESTRELINHA</t>
  </si>
  <si>
    <t>AULA ESPETÁCULO DO BOI ESTRELINHA</t>
  </si>
  <si>
    <t>xxx.776.264-xx</t>
  </si>
  <si>
    <t>on-333921105</t>
  </si>
  <si>
    <t>CAMILA STORCK</t>
  </si>
  <si>
    <t>LEITURAS DESVIANTES: UM ESTUDO DE PRÁTICAS ARTÍSTICAS PARA CRIANÇAS</t>
  </si>
  <si>
    <t>xxx.329.566-xx</t>
  </si>
  <si>
    <t>on-1794117548</t>
  </si>
  <si>
    <t>DÉBORA FREITAS</t>
  </si>
  <si>
    <t>COEVIACÁ - NÚCLEO DE ESTUDOS CÊNICOS DA ESTAÇÃO DA CULTURA</t>
  </si>
  <si>
    <t>xxx.851.644-xx</t>
  </si>
  <si>
    <t>Artes do teatro</t>
  </si>
  <si>
    <t>on-1476291914</t>
  </si>
  <si>
    <t>JOÃO  REVOREDO</t>
  </si>
  <si>
    <t>STUDIO TEAR - CICLO FORMATIVO DA MÚSICA</t>
  </si>
  <si>
    <t>xxx.329.444-xx</t>
  </si>
  <si>
    <t>on-246642594</t>
  </si>
  <si>
    <t>CHARLON CABRAL</t>
  </si>
  <si>
    <t>UM OLHAR LÚDICO SOBRE O QUINTAL</t>
  </si>
  <si>
    <t>Pessoa Física - 10.000,00 (dez mil reais)</t>
  </si>
  <si>
    <t>xxx.534.264-xx</t>
  </si>
  <si>
    <t>LIMOEIRO</t>
  </si>
  <si>
    <t>FAIXA 1 - AGRESTE</t>
  </si>
  <si>
    <t>on-52646228</t>
  </si>
  <si>
    <t>DANIELA ALBUQUERQUE</t>
  </si>
  <si>
    <t>DANÇANDO COM AS DIFERENÇAS - EDIÇÃO 2</t>
  </si>
  <si>
    <t>xxx.261.504-xx</t>
  </si>
  <si>
    <t>on-1608609790</t>
  </si>
  <si>
    <t>ADRIANA AGUIAR</t>
  </si>
  <si>
    <t>CRIANDO COM A SAÚDE MENTAL</t>
  </si>
  <si>
    <t>xxx.320.894-xx</t>
  </si>
  <si>
    <t>on-447568387</t>
  </si>
  <si>
    <t>LEANDRO PEREIRA</t>
  </si>
  <si>
    <t>VIVÊNCIA ITINERANTE CULTURAL EM TERREIROS ATRAVÉS DO ARTESANATO E INDUMENTÁRIAS</t>
  </si>
  <si>
    <t>xxx.834.064-xx</t>
  </si>
  <si>
    <t>on-1142625433</t>
  </si>
  <si>
    <t>PHILIPPE WOLLNEY</t>
  </si>
  <si>
    <t>CICLO DE FORMAÇÃO : VOZES E PRÁTICAS DA LITERATURA CONTEMPORÂNEA</t>
  </si>
  <si>
    <t>xxx.602.594-xx</t>
  </si>
  <si>
    <t>on-1369523254</t>
  </si>
  <si>
    <t>JOSE GERONCIO DA SILVA LOURENCO</t>
  </si>
  <si>
    <t>NA PISADA DO TRUPÉ</t>
  </si>
  <si>
    <t>xxx.750.224-xx</t>
  </si>
  <si>
    <t>POÇÃO</t>
  </si>
  <si>
    <t>on-1108751497</t>
  </si>
  <si>
    <t>44.489.158 KATARINA DA SILVA BARBOSA</t>
  </si>
  <si>
    <t>VISTO O QUE É MEU!</t>
  </si>
  <si>
    <t>44.489.158/0001-42</t>
  </si>
  <si>
    <t>on-274099282</t>
  </si>
  <si>
    <t>NEGUINHO</t>
  </si>
  <si>
    <t>XEQUERÉ - MEU PRIMEIRO INSTRUMENTO</t>
  </si>
  <si>
    <t>xxx.325.884-xx</t>
  </si>
  <si>
    <t>FAIXA 1 - SERTÃO</t>
  </si>
  <si>
    <t>on-1807446654</t>
  </si>
  <si>
    <t>JULIA AUDREY</t>
  </si>
  <si>
    <t>SEMEAR IDÉIAS: REGANDO A CENA DO SERTÃO DO VELHO CHICO</t>
  </si>
  <si>
    <t>xxx.596.508-xx</t>
  </si>
  <si>
    <t>PETROLINA</t>
  </si>
  <si>
    <t>FAIXA 3 - SERTÃO</t>
  </si>
  <si>
    <t>on-1164671196</t>
  </si>
  <si>
    <t>BÁRBARA COLLIER</t>
  </si>
  <si>
    <t>PROJETA ARTES VISUAIS</t>
  </si>
  <si>
    <t>xxx.702.574-xx</t>
  </si>
  <si>
    <t>on-382610056</t>
  </si>
  <si>
    <t>ANA JÚLIA RIBEIRO DE MACEDO</t>
  </si>
  <si>
    <t>TEIA: SÁBADOS TÊXTEIS</t>
  </si>
  <si>
    <t>xxx.407.154-xx</t>
  </si>
  <si>
    <t>on-2129091744</t>
  </si>
  <si>
    <t>SOLANGE SILVA</t>
  </si>
  <si>
    <t>TEM VIDA NAS RUAS: CULTURA, ARTE E CIDADANIA</t>
  </si>
  <si>
    <t>xxx.742.824-xx</t>
  </si>
  <si>
    <t>on-1527519603</t>
  </si>
  <si>
    <t>GJ SILVA CULTURA E PRODUÇÕES</t>
  </si>
  <si>
    <t>ABRIL XAMBÁ</t>
  </si>
  <si>
    <t>21.707.801/0001-61</t>
  </si>
  <si>
    <t>on-767258541</t>
  </si>
  <si>
    <t>LAU DOMINGOS</t>
  </si>
  <si>
    <t>BEATS E TAMBORES- TRIUNFA DAS MATAS DA JUREMA SAGRADA A QUEBRADA DA PERIFERIA</t>
  </si>
  <si>
    <t>xxx.155.764-xx</t>
  </si>
  <si>
    <t>on-590676601</t>
  </si>
  <si>
    <t>MARCELA FELIPE</t>
  </si>
  <si>
    <t>DANÇA NA RUA - CORPO BATUQUE</t>
  </si>
  <si>
    <t>xxx.409.574-xx</t>
  </si>
  <si>
    <t>on-1664382863</t>
  </si>
  <si>
    <t>EMERSON COELHO DE MELO BARBOSA 09438287400</t>
  </si>
  <si>
    <t>BATUQUE DO AMANHÃ - ATIVIDADES FORMATIVAS NO ÂMBITO DA CULTURA POPULAR.</t>
  </si>
  <si>
    <t>21.993.580/0001-35</t>
  </si>
  <si>
    <t>on-1974758359</t>
  </si>
  <si>
    <t>JOÃO BOSCO JR.</t>
  </si>
  <si>
    <t>OFICINA: TENDA DO CARETA NAS ÁGUAS CLARAS</t>
  </si>
  <si>
    <t>xxx.147.094-xx</t>
  </si>
  <si>
    <t>TRIUNFO</t>
  </si>
  <si>
    <t>FAIXA 2 - SERTÃO</t>
  </si>
  <si>
    <t>on-1459118715</t>
  </si>
  <si>
    <t>THALYTA MONTEIRO</t>
  </si>
  <si>
    <t>OFICINA CIRCULAR - DE ARTES VISUAIS</t>
  </si>
  <si>
    <t>xxx.746.674-xx</t>
  </si>
  <si>
    <t>on-1276260206</t>
  </si>
  <si>
    <t>GABI SALUSTIANO</t>
  </si>
  <si>
    <t>A ESPETACULARIZAÇÃO DO MARACATU DE BAQUE SOLTO: RODAS DE DIÁLOGO SOBRE UMA VIVÊNCIA DE CICLOS</t>
  </si>
  <si>
    <t>xxx.040.764-xx</t>
  </si>
  <si>
    <t>on-1865686765</t>
  </si>
  <si>
    <t>MARCELA RABELO</t>
  </si>
  <si>
    <t>DANÇAS POPULARES EM PALAVRAS: VISANDO ACESSIBILIDADE</t>
  </si>
  <si>
    <t>xxx.548.134-xx</t>
  </si>
  <si>
    <t>on-1332937957</t>
  </si>
  <si>
    <t>TANGRAM CULTURAL LTDA EPP</t>
  </si>
  <si>
    <t>COMUNICAÇÃO PARA A IGUALDADE DE DIREITOS</t>
  </si>
  <si>
    <t>15.126.657/0001-77</t>
  </si>
  <si>
    <t>on-1614679292</t>
  </si>
  <si>
    <t>TACIANA ENES PEIXOTO GUIMARÃES</t>
  </si>
  <si>
    <t>OFICINA DE FORMAÇÃO PARA PRODUTORAS CULTURAIS NO SERTÃO DO PAJEÚ/PE.</t>
  </si>
  <si>
    <t>35.814.347/0001-52</t>
  </si>
  <si>
    <t>on-1174874889</t>
  </si>
  <si>
    <t>JACKSON VICENTE DOS SANTOS 70409884456</t>
  </si>
  <si>
    <t>OFICINA DE CANTO PARA PESSOAS TRANS</t>
  </si>
  <si>
    <t>43.818.701/0001-45</t>
  </si>
  <si>
    <t>on-672489122</t>
  </si>
  <si>
    <t>47.688.335 CLEBSON SALES DA SILVA</t>
  </si>
  <si>
    <t>OFICINA DE FREVO EM CAMARAGIBE-PE</t>
  </si>
  <si>
    <t>47.688.335/0001-08</t>
  </si>
  <si>
    <t>CAMARAGIBE</t>
  </si>
  <si>
    <t>on-179906227</t>
  </si>
  <si>
    <t>ALEXSANDRO ALVES DE AMORIM</t>
  </si>
  <si>
    <t>CIRCO BAMBOLÊ - CIRCO DOS DIREITOS HUMANOS: DESCOBRINDO O PALÁCIO DA IGUALDADE</t>
  </si>
  <si>
    <t>xxx.246.794-xx</t>
  </si>
  <si>
    <t>Artes circenses</t>
  </si>
  <si>
    <t>on-926298433</t>
  </si>
  <si>
    <t>GEOVANA LAURA</t>
  </si>
  <si>
    <t>O FREVO COMO PONTE DE ACESSO PARA A CULTURA POPULAR</t>
  </si>
  <si>
    <t>xxx.078.774-xx</t>
  </si>
  <si>
    <t>JUREMA</t>
  </si>
  <si>
    <t>on-36459803</t>
  </si>
  <si>
    <t>LUCIO VINICIUS DA SILVA ALVES</t>
  </si>
  <si>
    <t>PROJETO IN-FORMAÇÃO</t>
  </si>
  <si>
    <t>xxx.327.964-xx</t>
  </si>
  <si>
    <t>on-1892433445</t>
  </si>
  <si>
    <t>PABLO SOUZA</t>
  </si>
  <si>
    <t>O VOO DAS PRETAS - CURSO DE TECIDO ÁEREO PARA MULHERES CIS E TRANS NEGRAS.</t>
  </si>
  <si>
    <t>xxx.170.374-xx</t>
  </si>
  <si>
    <t>on-1968636274</t>
  </si>
  <si>
    <t>NIVÂNIA ARRUDA</t>
  </si>
  <si>
    <t>CURSO DE ESCRITA CRIATIVA PARA MULHERES PRIVADAS DE LIBERDADE</t>
  </si>
  <si>
    <t>xxx.516.514-xx</t>
  </si>
  <si>
    <t>on-85942499</t>
  </si>
  <si>
    <t>CHIQUINHO DE ASSIS</t>
  </si>
  <si>
    <t>CURSO DE EDUCAÇÃO SOCIAL E CULTURA POPULAR: A CULTURA COMO DIDÁTICA DA PRÁTICA SOCIAL</t>
  </si>
  <si>
    <t>xxx.386.774-xx</t>
  </si>
  <si>
    <t>15% - Povos e comunidades tradicionais, indígenas, quilombolas, de terreiro e (ou) ciganos (grupo étnico)</t>
  </si>
  <si>
    <t>on-991050479</t>
  </si>
  <si>
    <t>IVO DIODATO DA SILVA</t>
  </si>
  <si>
    <t>OFICINA DE MODELAGEM COM BARRO VOLTADA A ESTUDANTES E DEMAIS MEMBROS DA COMUNIDADE ACADÉMICA DA UNIVERSIDADE FEDERAL DE PERNAMBUCO</t>
  </si>
  <si>
    <t>xxx.737.394-xx</t>
  </si>
  <si>
    <t>on-938351118</t>
  </si>
  <si>
    <t>DÉDA DA BATUCADA</t>
  </si>
  <si>
    <t>OFICINA ARTE E CULTURA: CONFECÇÃO DE ALFAIAS E INTRODUÇÃO AO INSTRUMENTO</t>
  </si>
  <si>
    <t>xxx.215.864-xx</t>
  </si>
  <si>
    <t>on-43007235</t>
  </si>
  <si>
    <t>COLETIVO DOS ARTESÃOS DE BOM CONSELHO -PE</t>
  </si>
  <si>
    <t>FAZENDO ARTE-SANATO</t>
  </si>
  <si>
    <t>xxx.975.044-xx</t>
  </si>
  <si>
    <t>BOM CONSELHO</t>
  </si>
  <si>
    <t>on-363883472</t>
  </si>
  <si>
    <t>STEPHANY CRISTYNE DE SOUZA SILVA METÓDIO</t>
  </si>
  <si>
    <t>“ATELIÊ DA PRODUÇÃO CULTURAL EXECUTIVA PARA MULHERES - NOSSA ARTE A GENTE QUEM FAZ!”</t>
  </si>
  <si>
    <t>xxx.564.074-xx</t>
  </si>
  <si>
    <t>on-1558526499</t>
  </si>
  <si>
    <t>DANNIELLY YOHANNA</t>
  </si>
  <si>
    <t>ESSE PANDEIRO RODA</t>
  </si>
  <si>
    <t>xxx.610.314-xx</t>
  </si>
  <si>
    <t>on-1395943386</t>
  </si>
  <si>
    <t>BOLA UM PRODUCAO CULTURAL LTDA</t>
  </si>
  <si>
    <t>OFICINA PALAVRA ATIVA: ENTRE O SLAM E A ESCRITA CRIATIVA</t>
  </si>
  <si>
    <t>30.530.027/0001-57</t>
  </si>
  <si>
    <t>on-632645586</t>
  </si>
  <si>
    <t>ISABELA MAYARA CORREIA DE SOUZA</t>
  </si>
  <si>
    <t>AGBÊ SEM SEGREDOS - NO RITMO DO MEU AXÉ</t>
  </si>
  <si>
    <t>xxx.126.984-xx</t>
  </si>
  <si>
    <t>on-885465557</t>
  </si>
  <si>
    <t>JANIRA COSTUREIRA</t>
  </si>
  <si>
    <t>TÉCNICAS DE CORTE E COSTURAS: PENSANDO A MODA SOB A ÓTICA DA ANCESTRALIDADE AFRICANA EXISTENTE NA COMUNIDADE QUILOMBOLA DE ATOLEIRO</t>
  </si>
  <si>
    <t>xxx.647.004-xx</t>
  </si>
  <si>
    <t>CAETÉS</t>
  </si>
  <si>
    <t>on-1341283383</t>
  </si>
  <si>
    <t>EDIVANE ISIDIO</t>
  </si>
  <si>
    <t>AFROGRAFIAS DO RITMO: OFICINAS DE PERCUSSÃO NO QUILOMBO DO CASTAINHO EM GARANHUNS/PE</t>
  </si>
  <si>
    <t>xxx.921.214-xx</t>
  </si>
  <si>
    <t>on-791633104</t>
  </si>
  <si>
    <t>MARÍLIA VILAS BOAS</t>
  </si>
  <si>
    <t>DA PALHAÇARIA AO ECA</t>
  </si>
  <si>
    <t>xxx.048.884-xx</t>
  </si>
  <si>
    <t>on-638460273</t>
  </si>
  <si>
    <t>TACIANA ENES</t>
  </si>
  <si>
    <t>OFICINA DE SUSTENTABILIDADE DE CARREIRA MUSICAL.</t>
  </si>
  <si>
    <t>xxx.622.804-xx</t>
  </si>
  <si>
    <t>on-1727607942</t>
  </si>
  <si>
    <t>CLAUDEMYLA SOUZA ESPINDOLA</t>
  </si>
  <si>
    <t>AULA ESPETÁCULO BOI MARACATU</t>
  </si>
  <si>
    <t>xxx.794.494-xx</t>
  </si>
  <si>
    <t>on-1099646207</t>
  </si>
  <si>
    <t>LIVIA MARIA SALVINA SANTOS</t>
  </si>
  <si>
    <t>CABOCLO DE LANÇA: ARTE, TRADIÇÃO E MOVIMENTO</t>
  </si>
  <si>
    <t>xxx.353.904-xx</t>
  </si>
  <si>
    <t>PAULISTA</t>
  </si>
  <si>
    <t>on-917077908</t>
  </si>
  <si>
    <t>LETÍCIA OLIVEIRA CLAIZONI DOS SANTOS</t>
  </si>
  <si>
    <t>GASTRONOMIA E LITERATURA PERNAMBUCANAS: UM BANQUETE CULTURAL</t>
  </si>
  <si>
    <t>xxx.628.214-xx</t>
  </si>
  <si>
    <t>Gastronomia</t>
  </si>
  <si>
    <t>on-1650884257</t>
  </si>
  <si>
    <t>JACICLEIDE SILVA</t>
  </si>
  <si>
    <t>DANÇAS AFRO-BRASILEIRAS E INDÍGENA NA ESCOLA: CICLOS DE OFICINAS.</t>
  </si>
  <si>
    <t>xxx.585.744-xx</t>
  </si>
  <si>
    <t>on-1071346479</t>
  </si>
  <si>
    <t>LÚCIA DOS PRAZERES</t>
  </si>
  <si>
    <t>CICLO DE OFICINAS DOS 20 ANOS DA LEI 10.639/03 – AVANÇOS E DESAFIOS</t>
  </si>
  <si>
    <t>xxx.062.044-xx</t>
  </si>
  <si>
    <t>on-2082108229</t>
  </si>
  <si>
    <t>ALEXANDRE MELO</t>
  </si>
  <si>
    <t>CURSO CULTURA E LEIS DE INCENTIVO</t>
  </si>
  <si>
    <t>xxx.418.664-xx</t>
  </si>
  <si>
    <t>on-1895125418</t>
  </si>
  <si>
    <t>ANDRÉ PERELI</t>
  </si>
  <si>
    <t>HUMANID'ARTES - ARTE, CULTURA E DIREITOS HUMANOS.</t>
  </si>
  <si>
    <t>xxx.950.125-xx</t>
  </si>
  <si>
    <t>on-743800809</t>
  </si>
  <si>
    <t>SÉRGIO MELO</t>
  </si>
  <si>
    <t>OFICINAS TERNO DA MATA</t>
  </si>
  <si>
    <t>xxx.481.724-xx</t>
  </si>
  <si>
    <t>on-1047273713</t>
  </si>
  <si>
    <t>DUDA SOLANO</t>
  </si>
  <si>
    <t>" PERIFÉRICAS VIVAS -  SABERES E CONEXÕES PELO DIREITO AO BEM VIVER DAS MULHERES NA PERIFERIA" .</t>
  </si>
  <si>
    <t>xxx.486.584-xx</t>
  </si>
  <si>
    <t>on-1532388176</t>
  </si>
  <si>
    <t>35.597.554/0001-00</t>
  </si>
  <si>
    <t>PRESENÇA AFRICANA - RITMOS DO OESTE AFRICANO NA COMUNIDADE DO COQUE</t>
  </si>
  <si>
    <t>on-1980791263</t>
  </si>
  <si>
    <t>GRUPO TEATRAL AZERUTAN</t>
  </si>
  <si>
    <t>SE TEM LIVRO, TEM TEATRO - OFICINA DE INICIAÇÃO TEATRAL NA BIBLIOTECA MUNICIPAL DE IGARASSU</t>
  </si>
  <si>
    <t>xxx.384.344-xx</t>
  </si>
  <si>
    <t>on-826047594</t>
  </si>
  <si>
    <t>LUCCAS BÁRCELLOS</t>
  </si>
  <si>
    <t>FREVO NO MEIO OU NO FIO</t>
  </si>
  <si>
    <t>xxx.766.584-xx</t>
  </si>
  <si>
    <t>on-402542272</t>
  </si>
  <si>
    <t>LUCIA DE FATIMA PADILHA CARDOSO 68682441420</t>
  </si>
  <si>
    <t>ARTE PÚBLICA E A CIDADE COMO SALA DE AULA - 2ª EDIÇÃO</t>
  </si>
  <si>
    <t>13.473.272/0001-50</t>
  </si>
  <si>
    <t>on-1962700919</t>
  </si>
  <si>
    <t>AMANDA NASCIMENTO</t>
  </si>
  <si>
    <t>GERMINAR: OFICINA DE PRODUÇÃO CULTURAL PARA MULHERES</t>
  </si>
  <si>
    <t>xxx.289.084-xx</t>
  </si>
  <si>
    <t>on-845049039</t>
  </si>
  <si>
    <t>42.860.765 RAOB NAPOLEAO DE ASSUNCAO</t>
  </si>
  <si>
    <t>PROTAGONISMO JUVENIL, CULTURA, FOTOGRAFIA E DIREITOS HUMANOS NO NOVO ENSINO MÉDIO</t>
  </si>
  <si>
    <t>42.860.765/0001-41</t>
  </si>
  <si>
    <t>on-1909661112</t>
  </si>
  <si>
    <t>ELIADIA PRAXES</t>
  </si>
  <si>
    <t>A CULTURA DO SÃO JOÃO COMO FERRAMENTA DE FORMAÇÃO</t>
  </si>
  <si>
    <t>xxx.418.934-xx</t>
  </si>
  <si>
    <t>on-347104162</t>
  </si>
  <si>
    <t>TAINÁ SANTOS LIMA</t>
  </si>
  <si>
    <t>ARTISTAS NEGROS EM FOCO: DESENVOLVIMENTO DE CARREIRA PARA JOVENS ARTISTAS PERNAMBUCANOS</t>
  </si>
  <si>
    <t>xxx.065.394-xx</t>
  </si>
  <si>
    <t>on-41639545</t>
  </si>
  <si>
    <t>ALEXANDRE MENEZES</t>
  </si>
  <si>
    <t>A RODA - O TEATRO FEITO DO POVO, PARA O POVO E PELO POVO</t>
  </si>
  <si>
    <t>xxx.204.344-xx</t>
  </si>
  <si>
    <t>on-650713722</t>
  </si>
  <si>
    <t>MARACATU DE BAQUE SOLTO BEIJA FLOR DE NAZARÉ DA MATA</t>
  </si>
  <si>
    <t>GOLA DE UM BEIJA FLOR</t>
  </si>
  <si>
    <t>Coletivo ou Grupo sem personalidade jurídica, representado por Pessoa Física - 10.000,00 (dez mil reais)</t>
  </si>
  <si>
    <t>xxx.044.684-xx</t>
  </si>
  <si>
    <t>FAIXA 1 - ZONA DA MATA</t>
  </si>
  <si>
    <t>on-1820813643</t>
  </si>
  <si>
    <t>KAROL SANTIAGO</t>
  </si>
  <si>
    <t>OFICINA DE CIANOTIPIA: INTRODUÇÃO À REVELAÇÃO FOTOGRÁFICA ARTESANAL COM OS JOVENS DA PERIFERIA</t>
  </si>
  <si>
    <t>xxx.167.034-xx</t>
  </si>
  <si>
    <t>on-1058481052</t>
  </si>
  <si>
    <t>FÁBIO CAIO</t>
  </si>
  <si>
    <t>BONECOS EM AÇÃO</t>
  </si>
  <si>
    <t>xxx.096.454-xx</t>
  </si>
  <si>
    <t>on-1732644759</t>
  </si>
  <si>
    <t>VERTIN MOURA</t>
  </si>
  <si>
    <t>CURSO PENSAMENTO, CORPO E MÚSICA</t>
  </si>
  <si>
    <t>xxx.805.824-xx</t>
  </si>
  <si>
    <t>on-422543104</t>
  </si>
  <si>
    <t>PAULA GONÇALVES</t>
  </si>
  <si>
    <t>SABERES DIVERSOS</t>
  </si>
  <si>
    <t>xxx.519.074-xx</t>
  </si>
  <si>
    <t>on-26547165</t>
  </si>
  <si>
    <t>ERIK GOMES</t>
  </si>
  <si>
    <t>OFICINA DE MARACATU</t>
  </si>
  <si>
    <t>xxx.115.644-xx</t>
  </si>
  <si>
    <t>CONDADO</t>
  </si>
  <si>
    <t>on-1905137386</t>
  </si>
  <si>
    <t>SUELANY RIBEIRO</t>
  </si>
  <si>
    <t>LITERATURA E DIREITOS HUMANOS: NARRATIVAS POÉTICAS SOBRE SI E O OUTRO</t>
  </si>
  <si>
    <t>xxx.361.264-xx</t>
  </si>
  <si>
    <t>on-1795051220</t>
  </si>
  <si>
    <t>ALCIONE CRISTINA ALVES DE AQUINO</t>
  </si>
  <si>
    <t>I WORKSHOP SERTÃO JUNINO - TEATRO - DANÇA - JÚRI</t>
  </si>
  <si>
    <t>xxx.385.354-xx</t>
  </si>
  <si>
    <t>on-1510303613</t>
  </si>
  <si>
    <t>JUAN BLACK</t>
  </si>
  <si>
    <t>TAMBORES SAGRADOS</t>
  </si>
  <si>
    <t>xxx.207.284-xx</t>
  </si>
  <si>
    <t>on-499008254</t>
  </si>
  <si>
    <t>GABRIEL ALVES RODRIGUES GAMBOA BATISTA 71514573407</t>
  </si>
  <si>
    <t>PROJETO OFICINAS INCLUSIVAS: SONS, PALAVRAS E FOTOGRAFIAS</t>
  </si>
  <si>
    <t>43.508.495/0001-77</t>
  </si>
  <si>
    <t>on-584938330</t>
  </si>
  <si>
    <t>MÃE AFINE DE OXUM</t>
  </si>
  <si>
    <t>TECENDO O AXÉ: A MODA COMO ENFRENTAMENTO A VIOLÊNCIA CONTRA AS MULHERES DE TERREIRO.</t>
  </si>
  <si>
    <t>xxx.523.454-xx</t>
  </si>
  <si>
    <t>on-1418470598</t>
  </si>
  <si>
    <t>RAOMS SOARES</t>
  </si>
  <si>
    <t>MARÉ CHEIA - COMUNIDADES TRADICIONAIS E DIREITOS HUMANOS NO ESTUÁRIO DOS RIO SIRINHAÉM E RIO FORMOSO</t>
  </si>
  <si>
    <t>xxx.940.394-xx</t>
  </si>
  <si>
    <t>SIRINHAÉM</t>
  </si>
  <si>
    <t>on-507969795</t>
  </si>
  <si>
    <t>CIANI SUELI DAS NEVES</t>
  </si>
  <si>
    <t>DA MARGEM AO CENTRO: DIREITOS HUMANOS CULTURAIS PARA ALÉM DOS ANSEIOS</t>
  </si>
  <si>
    <t>xxx.064.944-xx</t>
  </si>
  <si>
    <t>on-954864895</t>
  </si>
  <si>
    <t>SUANNY PIMENTEL MOREIRA</t>
  </si>
  <si>
    <t>CARTOGRAFIAS SOCIAIS, MEMÓRIA E FOTOGRAFIA: QUEM OCUPA O COTIDIANO?</t>
  </si>
  <si>
    <t>xxx.928.324-xx</t>
  </si>
  <si>
    <t>on-1926185477</t>
  </si>
  <si>
    <t>ANGÉLICA LINS</t>
  </si>
  <si>
    <t>"NASCENDO O FREVO"</t>
  </si>
  <si>
    <t>xxx.634.404-xx</t>
  </si>
  <si>
    <t>on-24791836</t>
  </si>
  <si>
    <t>ÊNIO FELIPE</t>
  </si>
  <si>
    <t>O SURDO E O NASCIMENTO DE PALHAÇO INTERIOR: OFICINA DE INICIAÇÃO A MÁSCARA DO PALHAÇO.</t>
  </si>
  <si>
    <t>xxx.061.194-xx</t>
  </si>
  <si>
    <t>on-84366389</t>
  </si>
  <si>
    <t>ELIZ GALVÃO</t>
  </si>
  <si>
    <t>CICLO FORMATIVO VIABILIZANDO SONHOS CULTURAIS</t>
  </si>
  <si>
    <t>xxx.049.984-xx</t>
  </si>
  <si>
    <t>on-165813788</t>
  </si>
  <si>
    <t>JESSICA VIRGÍNIA</t>
  </si>
  <si>
    <t>TECENDO HISTÓRIAS</t>
  </si>
  <si>
    <t>xxx.300.194-xx</t>
  </si>
  <si>
    <t>on-1318273770</t>
  </si>
  <si>
    <t>FABIANO SANTOS DA SILVA 02954971495</t>
  </si>
  <si>
    <t>PERNAMBUCO NEGRA: CAMINHADAS AFROTURÍTICO EM RECIFE E OLINDA</t>
  </si>
  <si>
    <t>25.317.473/0001-48</t>
  </si>
  <si>
    <t>on-546787237</t>
  </si>
  <si>
    <t>AFOXÉ FILHOS DE AYRÁ</t>
  </si>
  <si>
    <t>AULA ESPETÁCULO AFOXÉ FILHOS DE AYRA</t>
  </si>
  <si>
    <t>xxx.114.844-xx</t>
  </si>
  <si>
    <t>on-825257713</t>
  </si>
  <si>
    <t>JOÃO VICTOR ALVES DA SILVA</t>
  </si>
  <si>
    <t>OFICINA “AOS SONS DOS TAMBORES"</t>
  </si>
  <si>
    <t>xxx.157.894-xx</t>
  </si>
  <si>
    <t>PESSOA INDÍGENA</t>
  </si>
  <si>
    <t>PESQUEIRA</t>
  </si>
  <si>
    <t>on-943737097</t>
  </si>
  <si>
    <t>CÁTIA CARDOSO</t>
  </si>
  <si>
    <t>“CÁ ENTRE NÓS” – OFICINA DE MEDIAÇÃO ARTÍSTICA</t>
  </si>
  <si>
    <t>xxx.828.844-xx</t>
  </si>
  <si>
    <t>on-1488140978</t>
  </si>
  <si>
    <t>31.196.627 GABRIELA WANDERLEY DE HOLANDA</t>
  </si>
  <si>
    <t>AFLUENTES: ENTRE AS VEIAS DA CIDADE</t>
  </si>
  <si>
    <t>31.196.627/0001-93</t>
  </si>
  <si>
    <t>on-194335969</t>
  </si>
  <si>
    <t>MESTRE ULISSES</t>
  </si>
  <si>
    <t>PROJETO KPOERÊ: OFICINAS DE PRODUÇÃO MUSICAL DA CAPOEIRA</t>
  </si>
  <si>
    <t>xxx.124.564-xx</t>
  </si>
  <si>
    <t>on-1422157453</t>
  </si>
  <si>
    <t>MESTRE EDILSON OLIVEIRA</t>
  </si>
  <si>
    <t>DESCUBRINDO A ARTE DA XILOGRAVURA</t>
  </si>
  <si>
    <t>xxx.443.254-xx</t>
  </si>
  <si>
    <t>on-1987517025</t>
  </si>
  <si>
    <t>GABI SANTANA</t>
  </si>
  <si>
    <t>EMPODERAMENTO ENTRE NÓS</t>
  </si>
  <si>
    <t>xxx.657.034-xx</t>
  </si>
  <si>
    <t>on-169425425</t>
  </si>
  <si>
    <t>AMARO RUFINO DO NASCIMENTO FILHO83583513487</t>
  </si>
  <si>
    <t>POEMAS PARA MARIA</t>
  </si>
  <si>
    <t>15.132.935/0001-07</t>
  </si>
  <si>
    <t>on-78589004</t>
  </si>
  <si>
    <t>NÚCLEO DE EXPERIMENTAÇÕES EM TEATRO DO OPRIMIDO - NEXTO</t>
  </si>
  <si>
    <t>TO NA ESCUTA: DIÁLOGOS RADIOFÔNICOS SOBRE O TEATRO DO OPRIMIDO NA CONTEMPORANEIDADE</t>
  </si>
  <si>
    <t>xxx.027.634-xx</t>
  </si>
  <si>
    <t>on-1967929931</t>
  </si>
  <si>
    <t>WANESKA VIANA</t>
  </si>
  <si>
    <t>ARTE ENQUANTO TRANSFORMAÇÃO ANCESTRAL</t>
  </si>
  <si>
    <t>xxx.331.954-xx</t>
  </si>
  <si>
    <t>on-630547576</t>
  </si>
  <si>
    <t>THAÍS INÊS DE BRITO TENÓRIO</t>
  </si>
  <si>
    <t>OFICINA DE FOTOGRAFIA ANALÓGICA</t>
  </si>
  <si>
    <t>xxx.433.694-xx</t>
  </si>
  <si>
    <t>on-1178164958</t>
  </si>
  <si>
    <t>FLÁVIA REGINA NAZARÉ DE SOUZA</t>
  </si>
  <si>
    <t>- MODA URBANA DE RESISTÊNCIA EM PERNAMBUCO – DO HIPHOP À JUREMA SAGRADA</t>
  </si>
  <si>
    <t>41.194.894/0001-85</t>
  </si>
  <si>
    <t>on-425030020</t>
  </si>
  <si>
    <t>SOMOS TODOS MURIBECA</t>
  </si>
  <si>
    <t>RODAS DE DIÁLOGOS: DIREITOS E CULTURA, MURIBECA RESISTE!</t>
  </si>
  <si>
    <t>37.483.637/0001-96</t>
  </si>
  <si>
    <t>on-1084581247</t>
  </si>
  <si>
    <t>MESTRE ONASSAYÔ</t>
  </si>
  <si>
    <t>VIDAS NEGRAS COM DIGNIDADE E JUSTIÇA: TAMBORES DA RESISTÊNCIA, ALFAIAS DA IGUALDADE</t>
  </si>
  <si>
    <t>xxx.297.094-xx</t>
  </si>
  <si>
    <t>on-836710129</t>
  </si>
  <si>
    <t>ALEX PESSOA</t>
  </si>
  <si>
    <t>DRAMATURGIAS - DO CONTO À CENA</t>
  </si>
  <si>
    <t>xxx.493.044-xx</t>
  </si>
  <si>
    <t>on-1799772618</t>
  </si>
  <si>
    <t>IVERSON FERREIRA DA SILVA OLIVEIRA</t>
  </si>
  <si>
    <t>CURSO DE BALÉ INICIANTE E INTERMEDIÁRIO STUDIO MARIA SUELI (MANUTENÇÃO) – PETROLÂNDIA-PE</t>
  </si>
  <si>
    <t>xxx.553.374-xx</t>
  </si>
  <si>
    <t>PETROLÂNDIA</t>
  </si>
  <si>
    <t>on-1290936135</t>
  </si>
  <si>
    <t>WILLIAM MENDES</t>
  </si>
  <si>
    <t>OFICINA: APRENDENDO A ARTE DO FIGURINO</t>
  </si>
  <si>
    <t>xxx.597.734-xx</t>
  </si>
  <si>
    <t>on-374814303</t>
  </si>
  <si>
    <t>KAMILA SILVA DO NASCIMENTO 07085406437</t>
  </si>
  <si>
    <t>IMERSÃO EM TINGIMENTO NATURAL E TÉCNICAS DE BENEFICIAMENTO TÊXTIL COM PLANTAS DA FLORA PARA GRUPOS DA CULTURA POPULAR E MARCAS DE MODA</t>
  </si>
  <si>
    <t>35.498.938/0001-68</t>
  </si>
  <si>
    <t>ABREU E LIMA</t>
  </si>
  <si>
    <t>on-1455832334</t>
  </si>
  <si>
    <t>CAFÉ DE JESUS</t>
  </si>
  <si>
    <t>PERCUSSOA – OFICINA DE PERCUSSÃO PARA ALUNOS DE ESCOLAS PUBLICAS DO RECIFE</t>
  </si>
  <si>
    <t>xxx.076.414-xx</t>
  </si>
  <si>
    <t>on-673795704</t>
  </si>
  <si>
    <t>INSTITUTO CULTURAL RAÍZES</t>
  </si>
  <si>
    <t>ARTE E VIDA</t>
  </si>
  <si>
    <t>Coletivo, ONG (Organização Não Governamental) ou Grupo representado por Pessoa jurídica - 15.000 (quinze mil reais)</t>
  </si>
  <si>
    <t>04.339.711/0001-46</t>
  </si>
  <si>
    <t>FLORESTA</t>
  </si>
  <si>
    <t>on-1350991335</t>
  </si>
  <si>
    <t>ILÊ ASÉ OMO OGUNDÊ</t>
  </si>
  <si>
    <t>VIVÊNCIA DA LENDA MANDÚ – UMA BRINCADEIRA YORUBÁ</t>
  </si>
  <si>
    <t>xxx.497.704-xx</t>
  </si>
  <si>
    <t>on-1155145513</t>
  </si>
  <si>
    <t>HUGO HENRIK</t>
  </si>
  <si>
    <t>A MÁGICA DE EDUCAR</t>
  </si>
  <si>
    <t>xxx.833.754-xx</t>
  </si>
  <si>
    <t>on-1823147249</t>
  </si>
  <si>
    <t>IALODÊ</t>
  </si>
  <si>
    <t>OFICINA DE PANDEIRO E ZABUMBA DE COCO PARA MULHERES PERIFÉRICAS</t>
  </si>
  <si>
    <t>xxx.582.784-xx</t>
  </si>
  <si>
    <t>on-1346396845</t>
  </si>
  <si>
    <t>GLENA SALGADO VIEIRA</t>
  </si>
  <si>
    <t>O SÍTIO HISTÓRICO DE FLORESTA: A SALVAGUARDA DO PATRIMÔNIO CULTURAL E O USO DA GAMIFICAÇÃO EM SALA DE AULA</t>
  </si>
  <si>
    <t>xxx.250.294-xx</t>
  </si>
  <si>
    <t>on-1293511840</t>
  </si>
  <si>
    <t>AURORA DE ESTRELAS</t>
  </si>
  <si>
    <t>DIÁRIOS DA PRAÇA</t>
  </si>
  <si>
    <t>Coletivo, ONG (Organização Não Governamental) ou Grupo representado por Pessoa jurídica - 30.000 (trinta mil reais)</t>
  </si>
  <si>
    <t>41.994.543/0001-59</t>
  </si>
  <si>
    <t>on-632690723</t>
  </si>
  <si>
    <t>CIANO, CIDADE</t>
  </si>
  <si>
    <t>OFICINA CIANO, CIDADE</t>
  </si>
  <si>
    <t>xxx.875.273-xx</t>
  </si>
  <si>
    <t>on-1187331140</t>
  </si>
  <si>
    <t>LOURDES MOURA ARTES</t>
  </si>
  <si>
    <t>OFICINAS EM EVA - A ARTE DA INCLUSÃO</t>
  </si>
  <si>
    <t>xxx.646.944-xx</t>
  </si>
  <si>
    <t>CARPINA</t>
  </si>
  <si>
    <t>on-2038186117</t>
  </si>
  <si>
    <t>GABY DANTAS</t>
  </si>
  <si>
    <t>LER, SER E ESTAR</t>
  </si>
  <si>
    <t>xxx.602.884-xx</t>
  </si>
  <si>
    <t>on-184819520</t>
  </si>
  <si>
    <t>VALÉRIA PEREIRA FAGUNDES</t>
  </si>
  <si>
    <t>UTILIZAÇÃO DA LINGUAGEM NÃO SEXISTA NO PLANEJAMENTO E EXECUÇÃO DE PROJETOS CULTURAIS</t>
  </si>
  <si>
    <t>xxx.342.574-xx</t>
  </si>
  <si>
    <t>MANARI</t>
  </si>
  <si>
    <t>on-1526736444</t>
  </si>
  <si>
    <t>JEAN CARLOS CASSIANO DA SILVA</t>
  </si>
  <si>
    <t>PROJETO BATERIA SOCIAL</t>
  </si>
  <si>
    <t>xxx.955.974-xx</t>
  </si>
  <si>
    <t>on-435912280</t>
  </si>
  <si>
    <t>RAIMUNDA FARIAS</t>
  </si>
  <si>
    <t>VIVA CROCHÊ</t>
  </si>
  <si>
    <t>xxx.691.123-xx</t>
  </si>
  <si>
    <t>on-1573211811</t>
  </si>
  <si>
    <t>DANNI ARAÚJO</t>
  </si>
  <si>
    <t>O BAQUE É DELAS</t>
  </si>
  <si>
    <t>xxx.070.534-xx</t>
  </si>
  <si>
    <t>on-1077639989</t>
  </si>
  <si>
    <t>IMAGINARIUM CIA DE TEATRO E EVENTOS</t>
  </si>
  <si>
    <t>TEATRO IMAGINE</t>
  </si>
  <si>
    <t>xxx.779.034-xx</t>
  </si>
  <si>
    <t>on-608506803</t>
  </si>
  <si>
    <t>MARIA CEU</t>
  </si>
  <si>
    <t>PRODDUÇÕES DE GÊNERO E SEXUALIDADE NA EDUCAÇÃO</t>
  </si>
  <si>
    <t>xxx.588.403-xx</t>
  </si>
  <si>
    <t>on-1698836905</t>
  </si>
  <si>
    <t>RIVAH SILVA</t>
  </si>
  <si>
    <t>COZINHA: UM FUTURO DE POSSIBILIDADES</t>
  </si>
  <si>
    <t>xxx.121.424-xx</t>
  </si>
  <si>
    <t>on-1317943497</t>
  </si>
  <si>
    <t>ANTÃO ALVES</t>
  </si>
  <si>
    <t>DA ARGILA À OBRA DE ARTE: OFICINA DE ESCULTURA</t>
  </si>
  <si>
    <t>xxx.148.704-xx</t>
  </si>
  <si>
    <t>on-1849822025</t>
  </si>
  <si>
    <t>ANDRÉ LOURENÇO DE OLIVEIRA</t>
  </si>
  <si>
    <t>PRIMEIRA CENA: : LABORATÓRIO DE CRIAÇÃO E EXPERIMENTOS CÊNICOS</t>
  </si>
  <si>
    <t>xxx.988.164-xx</t>
  </si>
  <si>
    <t>on-1022430854</t>
  </si>
  <si>
    <t>JÉSSICA VIEIRA MENDES</t>
  </si>
  <si>
    <t>BRINCANDO A GENTE APRENDE FELIZ: OFICINAS DE EXPRESSÕES ARTÍSTICAS DE TRADIÇÃO NORDESTINA</t>
  </si>
  <si>
    <t>xxx.543.959-xx</t>
  </si>
  <si>
    <t>on-1912876967</t>
  </si>
  <si>
    <t>MULE ARTE</t>
  </si>
  <si>
    <t>FILTRANDO SONHOS - OFICINA DE ARTES MANUAIS PARA MULHERES PERIFÉRICAS DE TERCEIRA IDADE</t>
  </si>
  <si>
    <t>xxx.552.444-xx</t>
  </si>
  <si>
    <t>on-647042044</t>
  </si>
  <si>
    <t>IVANA MOTTA</t>
  </si>
  <si>
    <t>DO 20 EM DIANTE... - CULTURA E CONSCIÊNCIA NEGRA EXPANDIDA</t>
  </si>
  <si>
    <t>xxx.155.188-xx</t>
  </si>
  <si>
    <t>on-53228971</t>
  </si>
  <si>
    <t>MESTRE DOS CARRINHOS DE CHÃ DE ALEGRIA</t>
  </si>
  <si>
    <t>ARTE NAS ESCOLAS</t>
  </si>
  <si>
    <t>xxx.162.774-xx</t>
  </si>
  <si>
    <t>CHÃ DE ALEGRIA</t>
  </si>
  <si>
    <t>on-370889800</t>
  </si>
  <si>
    <t>AGRINEZ MELO</t>
  </si>
  <si>
    <t>OFICINA: TEATRO E ACESSIBILIDADE ATRAVÉS DA POÉTICA MATRICIAL DOS ORIXÁS E ENCANTADOS</t>
  </si>
  <si>
    <t>xxx.607.474-xx</t>
  </si>
  <si>
    <t>on-866731462</t>
  </si>
  <si>
    <t>TAYLAN MAFRA</t>
  </si>
  <si>
    <t>EMPODERANDO MULHERES NA CULTURA: ELABORAÇÃO DE PROJETOS CULTURAIS</t>
  </si>
  <si>
    <t>xxx.746.644-xx</t>
  </si>
  <si>
    <t>on-186672225</t>
  </si>
  <si>
    <t>JAILEILA DE ARAÚJO</t>
  </si>
  <si>
    <t>ARTEFATOS DA MEMÓRIA: TECNOLOGIAS SOCIAIS DE FORMAÇÃO E PRODUÇÃO DE HISTÓRIAS</t>
  </si>
  <si>
    <t>xxx.899.983-xx</t>
  </si>
  <si>
    <t>on-1158378436</t>
  </si>
  <si>
    <t>CLARA DE ASSIS</t>
  </si>
  <si>
    <t>CAMPO CRIATIVO</t>
  </si>
  <si>
    <t>xxx.200.604-xx</t>
  </si>
  <si>
    <t>on-1269568444</t>
  </si>
  <si>
    <t>SALATIEL CICERO DA SILVA ( 087.641.534.60</t>
  </si>
  <si>
    <t>OFICINA DE ASSESSORIA DE COMUNICAÇÃO, IMPRENSA E MARKETING CULTURAL PARA BANDAS DE MÚSICA FILARMÔNICAS E INSTRUMENTAIS</t>
  </si>
  <si>
    <t>40.533.574/0001-40</t>
  </si>
  <si>
    <t>on-1391216119</t>
  </si>
  <si>
    <t>KELL</t>
  </si>
  <si>
    <t>ARTE NA CASA</t>
  </si>
  <si>
    <t>xxx.410.544-xx</t>
  </si>
  <si>
    <t>on-867651919</t>
  </si>
  <si>
    <t>VERA LUCIA BEZERRA MARQUES</t>
  </si>
  <si>
    <t>OFICINA DE MÚSICA PERCUSSIVA “AO SOM DOS TAMBORES”</t>
  </si>
  <si>
    <t>xxx.789.194-xx</t>
  </si>
  <si>
    <t>TEREZINHA</t>
  </si>
  <si>
    <t>on-2085115883</t>
  </si>
  <si>
    <t>EVERSON MELO SANTOS 10343928400</t>
  </si>
  <si>
    <t>BORA MAMULENGAR</t>
  </si>
  <si>
    <t>32.183.334/0001-34</t>
  </si>
  <si>
    <t>on-1503861259</t>
  </si>
  <si>
    <t>REGINA BUCCINI PIO RIBEIRO</t>
  </si>
  <si>
    <t>SEMENTEIRA: BRINQUEDOS E BRINCADEIRAS</t>
  </si>
  <si>
    <t>xxx.923.284-xx</t>
  </si>
  <si>
    <t>on-500302929</t>
  </si>
  <si>
    <t>JULIANO VARELA</t>
  </si>
  <si>
    <t>I JORNADA HUMANAS ARTES: UMA CELEBRAÇÃO AOS DIREITOS HUMANOS E À VIDA CRIATIVA</t>
  </si>
  <si>
    <t>xxx.265.614-xx</t>
  </si>
  <si>
    <t>on-1323316426</t>
  </si>
  <si>
    <t>ABINIEL JOÃO NASCIMENTO</t>
  </si>
  <si>
    <t>CICLO DE ESTUDOS CRÍTICOS: INDIGENEIDADE, MESTIÇAGEM E A MAQUINARIA DA AUSÊNCIA. 2A EDIÇÃO</t>
  </si>
  <si>
    <t>xxx.582.894-xx</t>
  </si>
  <si>
    <t>on-371556173</t>
  </si>
  <si>
    <t>RARIEDNA BRITO</t>
  </si>
  <si>
    <t>ARTE E MEMÓRIA</t>
  </si>
  <si>
    <t>xxx.594.264-xx</t>
  </si>
  <si>
    <t>on-889730077</t>
  </si>
  <si>
    <t>MARRI COSTA</t>
  </si>
  <si>
    <t>"ÀGBARÁ DÚDÚ AGBÊ - OFICINA DE ABÊ"</t>
  </si>
  <si>
    <t>xxx.401.124-xx</t>
  </si>
  <si>
    <t>on-1129715521</t>
  </si>
  <si>
    <t>JOESILE CORDEIRO</t>
  </si>
  <si>
    <t>CARAVANA MEU PEQUENO MUNDO</t>
  </si>
  <si>
    <t>xxx.706.794-xx</t>
  </si>
  <si>
    <t>on-106767794</t>
  </si>
  <si>
    <t>MAESTRO FABINHO</t>
  </si>
  <si>
    <t>BATUQUE NA COMUNIDADE</t>
  </si>
  <si>
    <t>xxx.724.384-xx</t>
  </si>
  <si>
    <t>on-2043019788</t>
  </si>
  <si>
    <t>THALITA RODRIGUES</t>
  </si>
  <si>
    <t>MURALISMO AGRESTE</t>
  </si>
  <si>
    <t>xxx.764.954-xx</t>
  </si>
  <si>
    <t>SURUBIM</t>
  </si>
  <si>
    <t>on-275922034</t>
  </si>
  <si>
    <t>LUCAS DOS PRAZERES FERREIRA</t>
  </si>
  <si>
    <t>O DESPERTAR DO BRINCANTE</t>
  </si>
  <si>
    <t>14.951.584/0001-95</t>
  </si>
  <si>
    <t>on-2053926727</t>
  </si>
  <si>
    <t>LUANA VITÓRIA</t>
  </si>
  <si>
    <t>A FORÇA DELAS: O ENCONTRO DAS MARIAS</t>
  </si>
  <si>
    <t>xxx.416.244-xx</t>
  </si>
  <si>
    <t>on-465174727</t>
  </si>
  <si>
    <t>RHAYNARA JANAINA</t>
  </si>
  <si>
    <t>“INSTANTES PARA SEMPRE: UMA VIVÊNCIA POR MEIO DA FOTOGRAFIA MÓVEL”</t>
  </si>
  <si>
    <t>xxx.872.878-xx</t>
  </si>
  <si>
    <t>on-1278440308</t>
  </si>
  <si>
    <t>ISABELLE FERREIRA</t>
  </si>
  <si>
    <t>FORMAÇÃO ENTRE VESTÍGIOS, FABULAÇÕES E AFRO-FUTUROS: A CULTURA MATERIAL AFRICANA EM PERSPECTIVA</t>
  </si>
  <si>
    <t>xxx.988.604-xx</t>
  </si>
  <si>
    <t>on-1049697737</t>
  </si>
  <si>
    <t>RAQUEL PAZ</t>
  </si>
  <si>
    <t>O CLÁSSICO NA ESCOLA FALANDO DO BARROCO AO PERNAMBUQUÊS</t>
  </si>
  <si>
    <t>xxx.072.644-xx</t>
  </si>
  <si>
    <t>on-1913192696</t>
  </si>
  <si>
    <t>RICARDO DE SANTANA SILVA (RICKSANTANA_)</t>
  </si>
  <si>
    <t>ENCANTANDO COM RITMO E PALAVRAS: UMA JORNADA CULTURAL COM O GRUPO DE DANÇA AFRO-QUIATO E 'ARTES DO CORPO: MEMÓRIA AFRO-BRASILEIRA: 2</t>
  </si>
  <si>
    <t>xxx.767.244-xx</t>
  </si>
  <si>
    <t>on-708196480</t>
  </si>
  <si>
    <t>VANESSA DOUNIS</t>
  </si>
  <si>
    <t>COSTURANDO IDENTIDADES: OFICINA DE CUSTOMIZAÇÃO</t>
  </si>
  <si>
    <t>xxx.921.274-xx</t>
  </si>
  <si>
    <t>on-968231805</t>
  </si>
  <si>
    <t>ORUN SANTANA</t>
  </si>
  <si>
    <t>SANKOFA - A DANÇA COMO PRESENTE</t>
  </si>
  <si>
    <t>xxx.169.914-xx</t>
  </si>
  <si>
    <t>on-368145089</t>
  </si>
  <si>
    <t>ALEX WALDORF</t>
  </si>
  <si>
    <t>OFICINA DE CROQUIS PARA QUADRILHAS JUNINAS</t>
  </si>
  <si>
    <t>xxx.708.494-xx</t>
  </si>
  <si>
    <t>on-1452361843</t>
  </si>
  <si>
    <t>TICO ARTESÃO</t>
  </si>
  <si>
    <t>PROJETO DE EMPODERAMENTO COMUNITÁRIO E PRESERVAÇÃO CULTURAL EM CARUARU, PERNAMBUCO</t>
  </si>
  <si>
    <t>xxx.109.304-xx</t>
  </si>
  <si>
    <t>on-644753347</t>
  </si>
  <si>
    <t>DENNIS ANDERSON</t>
  </si>
  <si>
    <t>INICIAÇÃO AO VIOLÃO PERNAMBUCANO (MINI CURSO PRESENCIAL E VIDEOAULAS)</t>
  </si>
  <si>
    <t>xxx.623.914-xx</t>
  </si>
  <si>
    <t>VITÓRIA DE SANTO ANTÃO</t>
  </si>
  <si>
    <t>on-549994332</t>
  </si>
  <si>
    <t>LETÍCIA DE ALMEIDA PENA</t>
  </si>
  <si>
    <t>A EMOÇÃO ALÉM DAS CORTINAS: UMA OFICINA DE PREPARAÇÃO DO ATOR ATRAVÉS DO MÉTODO RASABOXE</t>
  </si>
  <si>
    <t>xxx.910.794-xx</t>
  </si>
  <si>
    <t>on-695609948</t>
  </si>
  <si>
    <t>EMANUELLY VELOZO</t>
  </si>
  <si>
    <t>INTRODUÇÃO À HISTÓRIA DA ARTE EM PERNAMBUCO - UM PANORAMA ENTRE 5 SÉCULOS</t>
  </si>
  <si>
    <t>xxx.502.214-xx</t>
  </si>
  <si>
    <t>on-214331207</t>
  </si>
  <si>
    <t>HELLEN SABRINA ALVES FONSECA</t>
  </si>
  <si>
    <t>MUSICALIZE &amp; AÇÃO</t>
  </si>
  <si>
    <t>xxx.987.894-xx</t>
  </si>
  <si>
    <t>on-1543208928</t>
  </si>
  <si>
    <t>RAOB NAPOLEAO</t>
  </si>
  <si>
    <t>xxx.911.984-xx</t>
  </si>
  <si>
    <t>on-661158293</t>
  </si>
  <si>
    <t>50.875.264 ARLEIDE ADRIANA VENTURA MONTEIRO</t>
  </si>
  <si>
    <t>ECOS, MÚSICA PARA MIUDINHOS</t>
  </si>
  <si>
    <t>50.875.264/0001-67</t>
  </si>
  <si>
    <t>on-1575311745</t>
  </si>
  <si>
    <t>SANDRA LIRA</t>
  </si>
  <si>
    <t>OFICINA: A CIRANDA DAS SACOLAS PLÁSTICAS</t>
  </si>
  <si>
    <t>xxx.355.194-xx</t>
  </si>
  <si>
    <t>on-1447770275</t>
  </si>
  <si>
    <t>ERIVANILDA LOPES</t>
  </si>
  <si>
    <t>CASTAINHO, NOSSA HISTÓRIA, NOSSO CORPO</t>
  </si>
  <si>
    <t>xxx.084.934-xx</t>
  </si>
  <si>
    <t>on-2022704276</t>
  </si>
  <si>
    <t>ASSOCIACAO ESPACO AMPLIANDO SABERES</t>
  </si>
  <si>
    <t>PROJETO DE INCLUSÃO CULTURAL CAMINHOS DA EXPRESSÃO</t>
  </si>
  <si>
    <t>14.902.796/0001-82</t>
  </si>
  <si>
    <t>SANTA CRUZ DO CAPIBARIBE</t>
  </si>
  <si>
    <t>on-1556379223</t>
  </si>
  <si>
    <t>BEATRIZ</t>
  </si>
  <si>
    <t>NÓS TAMBÉM EXISTIMOS AQUI.</t>
  </si>
  <si>
    <t>xxx.331.364-xx</t>
  </si>
  <si>
    <t>on-884086537</t>
  </si>
  <si>
    <t>DIDA</t>
  </si>
  <si>
    <t>CASCAS SABOROSAS</t>
  </si>
  <si>
    <t>xxx.048.534-xx</t>
  </si>
  <si>
    <t>on-1187348364</t>
  </si>
  <si>
    <t>CRIS IBARRA</t>
  </si>
  <si>
    <t>CICLO DE DEBATES - SENTIPENSANTE PODCAST - SEGUNDA TEMPORADA</t>
  </si>
  <si>
    <t>xxx.873.026-xx</t>
  </si>
  <si>
    <t>Design</t>
  </si>
  <si>
    <t>on-593564637</t>
  </si>
  <si>
    <t>MARIANA ACIOLI</t>
  </si>
  <si>
    <t>BRINQUEDO DE MULUNGU</t>
  </si>
  <si>
    <t>xxx.714.278-xx</t>
  </si>
  <si>
    <t>on-50271216</t>
  </si>
  <si>
    <t>MESTRA DANI FERRAZ</t>
  </si>
  <si>
    <t>“CAPOEIRA VIVA - SABERES E VALORES NAS ESCOLAS PÚBLICAS DO RECIFE"</t>
  </si>
  <si>
    <t>xxx.855.194-xx</t>
  </si>
  <si>
    <t>on-6709959</t>
  </si>
  <si>
    <t>LEANDRO NAVARRETE</t>
  </si>
  <si>
    <t>OFICINA ENTRE O EU E O CLOWN</t>
  </si>
  <si>
    <t>xxx.275.234-xx</t>
  </si>
  <si>
    <t>on-1855675841</t>
  </si>
  <si>
    <t>DATERRA PROJECT</t>
  </si>
  <si>
    <t>CURSO QUALIFICANTE PARA MULHERES: A REINVENÇÃO DA ATIVIDADE ARTESANAL LOCAL ATRAVÉS DA SUSTENTABILIDADE DA DATERRA PROJECT NA VILA DO CIPÓ EM RIACHO DAS ALMAS</t>
  </si>
  <si>
    <t>xxx.779.484-xx</t>
  </si>
  <si>
    <t>RIACHO DAS ALMAS</t>
  </si>
  <si>
    <t>on-233133968</t>
  </si>
  <si>
    <t>RAFAEL</t>
  </si>
  <si>
    <t>TALENTOS DO MORRO</t>
  </si>
  <si>
    <t>xxx.829.694-xx</t>
  </si>
  <si>
    <t>on-2110729234</t>
  </si>
  <si>
    <t>IOLANDA DAYO</t>
  </si>
  <si>
    <t>MÃOS NO MASSAPÊ: INICIAÇÃO A ARTE DO BARRO</t>
  </si>
  <si>
    <t>xxx.113.104-xx</t>
  </si>
  <si>
    <t>PALMARES</t>
  </si>
  <si>
    <t>on-193877465</t>
  </si>
  <si>
    <t>NATALIE LIMA REVOREDO</t>
  </si>
  <si>
    <t>CORPOLUZ  - RITUALÍSTICA DAS MASCULINIDADES</t>
  </si>
  <si>
    <t>30.067.423/0001-90</t>
  </si>
  <si>
    <t>on-945067</t>
  </si>
  <si>
    <t>ISAAC SOUZA</t>
  </si>
  <si>
    <t>RITMOS DO OESTE AFRICANO: RITMOS DA GUINÉ</t>
  </si>
  <si>
    <t>xxx.222.174-xx</t>
  </si>
  <si>
    <t>on-2014576640</t>
  </si>
  <si>
    <t>LUIZA SANTA CRUZ FONTES 06229925460L</t>
  </si>
  <si>
    <t>CAMINHOS DA COMICIDADE</t>
  </si>
  <si>
    <t>20.084.292/0001-03</t>
  </si>
  <si>
    <t>on-776667301</t>
  </si>
  <si>
    <t>PEDRO</t>
  </si>
  <si>
    <t>OFICINA DE ADEREÇOS PARA QUADRILHAS JUNINAS</t>
  </si>
  <si>
    <t>xxx.038.714-xx</t>
  </si>
  <si>
    <t>on-1077758998</t>
  </si>
  <si>
    <t>SEU JACSON</t>
  </si>
  <si>
    <t>TALENTOS DO SAMBA</t>
  </si>
  <si>
    <t>xxx.572.924-xx</t>
  </si>
  <si>
    <t>on-1754006200</t>
  </si>
  <si>
    <t>SUENNYA SEIXAS</t>
  </si>
  <si>
    <t>NOVAS IMPRESSÕES- IMERSÃO EM GRAVURA COM SUENNYA SEIXAS</t>
  </si>
  <si>
    <t>xxx.865.094-xx</t>
  </si>
  <si>
    <t>on-1932811509</t>
  </si>
  <si>
    <t>BEATRIZ MARIANO</t>
  </si>
  <si>
    <t>SABORES DE CEDRO</t>
  </si>
  <si>
    <t>xxx.181.124-xx</t>
  </si>
  <si>
    <t>CEDRO</t>
  </si>
  <si>
    <t>on-1900760206</t>
  </si>
  <si>
    <t>MILA BARROS</t>
  </si>
  <si>
    <t>VIVÊNCIA ARTÍSTICA - ELAS NA ARTE URBANA</t>
  </si>
  <si>
    <t>xxx.892.764-xx</t>
  </si>
  <si>
    <t>on-1574587335</t>
  </si>
  <si>
    <t>MARIA DO SOCORRO CABRAL NUNES DE ANDRADE</t>
  </si>
  <si>
    <t>HAMZA- GUARDIÃ DO TEMPLO</t>
  </si>
  <si>
    <t>32.872.849/0001-41</t>
  </si>
  <si>
    <t>on-618679923</t>
  </si>
  <si>
    <t>MESTRE ZUZA DE TRACUNHAÉM</t>
  </si>
  <si>
    <t>OFICINA VIRTUAL DE TRANSFORMAÇÃO DO BARRO E  FORMAÇÃO DE NOVOS OLEIROS</t>
  </si>
  <si>
    <t>xxx.578.684-xx</t>
  </si>
  <si>
    <t>on-942101987</t>
  </si>
  <si>
    <t>ROICY TEIXEIRA</t>
  </si>
  <si>
    <t>BATUQUE DA INCLUSÃO</t>
  </si>
  <si>
    <t>xxx.830.094-xx</t>
  </si>
  <si>
    <t>on-419446660</t>
  </si>
  <si>
    <t>RITA DE CÁSSIA DA ROCHA MALAQUIAS</t>
  </si>
  <si>
    <t>"VOZES FEMININAS NA TÉCNICA: QUEBRANDO BARREIRAS NA INDÚSTRIA CRIATIVA"</t>
  </si>
  <si>
    <t>xxx.445.154-xx</t>
  </si>
  <si>
    <t>on-669537782</t>
  </si>
  <si>
    <t>JOSEILSON MONTEIRO</t>
  </si>
  <si>
    <t>EXPRESSÃO CORPORAL</t>
  </si>
  <si>
    <t>xxx.637.164-xx</t>
  </si>
  <si>
    <t>on-1093560185</t>
  </si>
  <si>
    <t>BRIZA MULATINHO</t>
  </si>
  <si>
    <t>O LUGAR QUE ERA COMUM - CICLO DE OFICINAS DE ESCRITA AFETIVA</t>
  </si>
  <si>
    <t>xxx.019.704-xx</t>
  </si>
  <si>
    <t>on-1088051299</t>
  </si>
  <si>
    <t>CAVALO MARINHO SERTÃO A FORA BOI MILAGROSO</t>
  </si>
  <si>
    <t>AULA ESPETÁCULO DO CAVALO MARINHO SERTÃO A FORA BOI MILAGROSO</t>
  </si>
  <si>
    <t>xxx.827.474-xx</t>
  </si>
  <si>
    <t>on-1305818702</t>
  </si>
  <si>
    <t>36.581.058 CARLOS HENRIQUE MARTINS DA SILVA</t>
  </si>
  <si>
    <t>FORMAÇÃO EM ARTE MÁGICA: ENCANTANDO VÍNCULOS NO CRAS</t>
  </si>
  <si>
    <t>36.541.588/0001-38</t>
  </si>
  <si>
    <t>on-1779459990</t>
  </si>
  <si>
    <t>MAESTRO LINALDO</t>
  </si>
  <si>
    <t>FOCO MUSICAL NAS ESCOLAS</t>
  </si>
  <si>
    <t>xxx.955.884-xx</t>
  </si>
  <si>
    <t>on-1675760458</t>
  </si>
  <si>
    <t>ANE RÔSE ARTESANATOS</t>
  </si>
  <si>
    <t>CADA PONTO, UM CONTO</t>
  </si>
  <si>
    <t>xxx.061.834-xx</t>
  </si>
  <si>
    <t>on-1740662180</t>
  </si>
  <si>
    <t>MANO WEYDSON</t>
  </si>
  <si>
    <t>LUDOTECA COMUNITÁRIA FLOR DE BAOBÁ</t>
  </si>
  <si>
    <t>xxx.654.964-xx</t>
  </si>
  <si>
    <t>on-1185296921</t>
  </si>
  <si>
    <t>MARIANA CAMPOS</t>
  </si>
  <si>
    <t>OFICINA DE JOGOS TEATRAIS COM IDOSOS</t>
  </si>
  <si>
    <t>xxx.137.284-xx</t>
  </si>
  <si>
    <t>on-1706254412</t>
  </si>
  <si>
    <t>ARTESÃO SANDRO PEDRO</t>
  </si>
  <si>
    <t>OFICINA DE MODELAGEM COM BARRO VOLTADA A CRIANÇAS E ADOLESCENTES DA REDE MUNICIPAL DE ENSINO DO MUNICÍPIO DE TRACUNHAÉM</t>
  </si>
  <si>
    <t>xxx.332.714-xx</t>
  </si>
  <si>
    <t>on-1304516923</t>
  </si>
  <si>
    <t>TIAGOARTS</t>
  </si>
  <si>
    <t>LA URSA BRINCANTE - OFICINA CRIATIVA DE DESENHO, PINTURA, ARTE POPULAR E PERTENCIMENTO PARA CRIANÇAS E ADOLESCENTES</t>
  </si>
  <si>
    <t>xxx.539.104-xx</t>
  </si>
  <si>
    <t>on-345527919</t>
  </si>
  <si>
    <t>GABRIELA MELO</t>
  </si>
  <si>
    <t>AULA ESPETÁCULO - CARROÇA DE HISTÓRIAS</t>
  </si>
  <si>
    <t>xxx.652.924-xx</t>
  </si>
  <si>
    <t>on-1913340148</t>
  </si>
  <si>
    <t>SHIRLEYDE ALBUQUERQUE</t>
  </si>
  <si>
    <t>"RESSURGIMENTO CIRCENSE: OFICINAS DE ARTE E HABILIDADE</t>
  </si>
  <si>
    <t>xxx.947.214-xx</t>
  </si>
  <si>
    <t>on-1529881661</t>
  </si>
  <si>
    <t>PALHAÇA OUTRA</t>
  </si>
  <si>
    <t>OFICINA DE INICIAÇÃO À BUFONARIA “CORPO BUFO E TRANSFORMAÇÃO SOCIAL”</t>
  </si>
  <si>
    <t>xxx.315.804-xx</t>
  </si>
  <si>
    <t>5% - Pessoa com Deficiência</t>
  </si>
  <si>
    <t>on-1270966656</t>
  </si>
  <si>
    <t>29.707.531 HERIKSON OLIVEIRA DA SILVA</t>
  </si>
  <si>
    <t>PRODUÇÃO ACESSÍVEL TÁTIL E COM AUDIODESCRIÇÃO</t>
  </si>
  <si>
    <t>29.707.531/0001-09</t>
  </si>
  <si>
    <t>on-1761962511</t>
  </si>
  <si>
    <t>36.669.165 LIV DA SILVA MONTEIRO</t>
  </si>
  <si>
    <t>GASTRONOMIA E SAÚDE DA MULHER</t>
  </si>
  <si>
    <t>36.669.165/0001-06</t>
  </si>
  <si>
    <t>on-1264792581</t>
  </si>
  <si>
    <t>ELOYLSON GOMES JESUINO</t>
  </si>
  <si>
    <t>COSTURANDO SONHOS</t>
  </si>
  <si>
    <t>36.566.267/0001-98</t>
  </si>
  <si>
    <t>SANTA MARIA DA BOA VISTA</t>
  </si>
  <si>
    <t>on-874394413</t>
  </si>
  <si>
    <t>BABA OJU ONIE</t>
  </si>
  <si>
    <t>FESTIVAL OFÓ</t>
  </si>
  <si>
    <t>xxx.212.244-xx</t>
  </si>
  <si>
    <t>on-1670210283</t>
  </si>
  <si>
    <t>ESTER SOARES PEREIRA DE SOUZA</t>
  </si>
  <si>
    <t>EKÓ, DANÇA DAS YABÁS</t>
  </si>
  <si>
    <t>49.119.546/0001-55</t>
  </si>
  <si>
    <t>on-1192058165</t>
  </si>
  <si>
    <t>AYRTON AVELINO</t>
  </si>
  <si>
    <t>DANÇARTE</t>
  </si>
  <si>
    <t>xxx.898.174-xx</t>
  </si>
  <si>
    <t>on-222985924</t>
  </si>
  <si>
    <t>ANNY RAFAELLA FERREIRA DE LIMA</t>
  </si>
  <si>
    <t>OFICINA DE PALHAÇARIA -EXPERIMENTANDO O RISO SAGRADO COM AS MULHERES .</t>
  </si>
  <si>
    <t>38.169.489/0001-00</t>
  </si>
  <si>
    <t>on-2054426783</t>
  </si>
  <si>
    <t>EMILY VITÓRIA ALMEIDA DO NASCIMENTO</t>
  </si>
  <si>
    <t>OFICINA A VOZ DA POESIA - SÃO JOSÉ DO EGITO</t>
  </si>
  <si>
    <t>xxx.126.134-xx</t>
  </si>
  <si>
    <t>SÃO JOSÉ DO EGITO</t>
  </si>
  <si>
    <t>on-755195563</t>
  </si>
  <si>
    <t>LUIS ENRIQUE LOPES</t>
  </si>
  <si>
    <t>FACES - FORMAÇÃO DE AGENTES DE COMUNICAÇÃO EM ESCOLAS</t>
  </si>
  <si>
    <t>xxx.106.854-xx</t>
  </si>
  <si>
    <t>on-364601850</t>
  </si>
  <si>
    <t>VILMA MOURA DA SILVA 33535230497</t>
  </si>
  <si>
    <t>DANÇA PARA AS YABÁS</t>
  </si>
  <si>
    <t>41.930.026/0001-16</t>
  </si>
  <si>
    <t>on-910503184</t>
  </si>
  <si>
    <t>TOM AZEVEDO</t>
  </si>
  <si>
    <t>OFICINA DJ NO COMPAZ ARIANO SUASSUNA POR TOM AZEVEDO</t>
  </si>
  <si>
    <t>xxx.938.824-xx</t>
  </si>
  <si>
    <t>5% - Pessoa Idosa (com a idade igual ou superior a 60 (sessenta) anos</t>
  </si>
  <si>
    <t>on-53291894</t>
  </si>
  <si>
    <t>CLAUDIONOR FILGUEIRA</t>
  </si>
  <si>
    <t>ESTANDARTES- ALMA, SIMBOLOGIA E IDENTIDADE</t>
  </si>
  <si>
    <t>xxx.545.674-xx</t>
  </si>
  <si>
    <t>on-680594734</t>
  </si>
  <si>
    <t>SEIXAS DE BARROS</t>
  </si>
  <si>
    <t>DESENHOS DA PERIFERIA</t>
  </si>
  <si>
    <t>xxx.071.844-xx</t>
  </si>
  <si>
    <t>5% - Pessoa não cisgênero, ou outra variabilidade (Ler a descrição)</t>
  </si>
  <si>
    <t>on-107291930</t>
  </si>
  <si>
    <t>PAULO FERRARI</t>
  </si>
  <si>
    <t>A FOTOGRAFIA E A PERCEPÇÃO NA COMUNIDADE: UMA REFLEXÃO SOBRE O REAL</t>
  </si>
  <si>
    <t>xxx.184.448-xx</t>
  </si>
  <si>
    <t>on-1474317237</t>
  </si>
  <si>
    <t>EDIERCK JOSÉ</t>
  </si>
  <si>
    <t>ARTES DE RUA DE EDIERCK JOSÉ</t>
  </si>
  <si>
    <t>xxx.639.964-xx</t>
  </si>
  <si>
    <t>on-613814642</t>
  </si>
  <si>
    <t>MÁRCIO ANDRADE</t>
  </si>
  <si>
    <t>ESCRITAS SONORAS DE SI – LABORATÓRIO DE PODCASTS AUTOFICCIONAIS</t>
  </si>
  <si>
    <t>xxx.464.104-xx</t>
  </si>
  <si>
    <t>Não me enquadro em nenhuma das situações que dão direito ao percentual de indução na pontuação.</t>
  </si>
  <si>
    <t>on-1987648075</t>
  </si>
  <si>
    <t>MATEUS MANOEL DA SILVA</t>
  </si>
  <si>
    <t>BRINCANDO DE RECICLAR PARA PRESERVAR</t>
  </si>
  <si>
    <t>xxx.742.764-xx</t>
  </si>
  <si>
    <t>on-694945066</t>
  </si>
  <si>
    <t>OS CABOCLINHOS DA JUREMA</t>
  </si>
  <si>
    <t>AULA ESPETÁCULO DOS CABOCLINHOS DA JUREMA</t>
  </si>
  <si>
    <t>xxx.318.188-xx</t>
  </si>
  <si>
    <t>on-205552139</t>
  </si>
  <si>
    <t>HEVELYNE FIGUEIRÊDO PEREIRA</t>
  </si>
  <si>
    <t>ELAS TECENDO ELOS</t>
  </si>
  <si>
    <t>xxx.903.784-xx</t>
  </si>
  <si>
    <t>on-223575138</t>
  </si>
  <si>
    <t>064.485.904-04 JULIANA ZUPPARDO MOREIRA</t>
  </si>
  <si>
    <t>PROJETO FORMATIVO EM TÉCNICA DE PALCO PARA MULHERES DO AGRESTE</t>
  </si>
  <si>
    <t>38.597.595/0001-87</t>
  </si>
  <si>
    <t>on-767368387</t>
  </si>
  <si>
    <t>MÁRCIA MACIEL</t>
  </si>
  <si>
    <t>ARTE BUÍQUE - 3ª EDIÇÃO</t>
  </si>
  <si>
    <t>xxx.744.454-xx</t>
  </si>
  <si>
    <t>on-1148065506</t>
  </si>
  <si>
    <t>MARIA CECILIA DE CARVALHO SILVA</t>
  </si>
  <si>
    <t>OFICINA DE BATUQUE</t>
  </si>
  <si>
    <t>xxx.463.054-xx</t>
  </si>
  <si>
    <t>on-392038698</t>
  </si>
  <si>
    <t>NEVILLE EVENTOS</t>
  </si>
  <si>
    <t>OFICINA DE FOTOGRAFIA PARA A MELHOR IDADE: UM OLHAR SOBRE OLINDA E SUA HISTÓRIA.</t>
  </si>
  <si>
    <t>xxx.198.034-xx</t>
  </si>
  <si>
    <t>on-704802337</t>
  </si>
  <si>
    <t>TAÍS CRISLAINE BARROS DA SILVA</t>
  </si>
  <si>
    <t>OFICINA DE CONFECÇÃO DE BOI DE PAPELÃO</t>
  </si>
  <si>
    <t>xxx.954.784-xx</t>
  </si>
  <si>
    <t>on-387451770</t>
  </si>
  <si>
    <t>27.042.752 RAQUEL FRANCO ALMEIDA</t>
  </si>
  <si>
    <t>GIRAS TEATRAIS</t>
  </si>
  <si>
    <t>27.042.752/0001-71</t>
  </si>
  <si>
    <t>on-78585664</t>
  </si>
  <si>
    <t>VICENTE EDUARDO LIMA BARBOSA FILHO 03769588479</t>
  </si>
  <si>
    <t>LUZ QUILOMBOLA</t>
  </si>
  <si>
    <t>33.870.669/0001-93</t>
  </si>
  <si>
    <t>on-28118052</t>
  </si>
  <si>
    <t>URSO DA PELEJA</t>
  </si>
  <si>
    <t>AULA ESPETÁCULO DO URSO DA PELEJA</t>
  </si>
  <si>
    <t>xxx.161.344-xx</t>
  </si>
  <si>
    <t>on-93017639</t>
  </si>
  <si>
    <t>RÁDIO COMUNITÁRIA ACONCHEGO</t>
  </si>
  <si>
    <t>COMUNICANDO DIREITOS</t>
  </si>
  <si>
    <t>xxx.229.327-xx</t>
  </si>
  <si>
    <t>on-642078980</t>
  </si>
  <si>
    <t>SALATIEU MAGNO SIQUEIRA ALVES 79613470468</t>
  </si>
  <si>
    <t>FORRÓ: UMA IDENTIDADE PRATIMONIAL IMATERIAL</t>
  </si>
  <si>
    <t>13.111.092/0001-29</t>
  </si>
  <si>
    <t>on-105715392</t>
  </si>
  <si>
    <t>SERGIO LUIZ MUNIZ DA SILVA20726973000110</t>
  </si>
  <si>
    <t>ÁS MÚLTIPLAS ACESSIBILIDADE NA LINGUAGEM CIRCENSE</t>
  </si>
  <si>
    <t>20.726.973/0001-10</t>
  </si>
  <si>
    <t>on-562179175</t>
  </si>
  <si>
    <t>JOÃO CARLOS</t>
  </si>
  <si>
    <t>ARTE SUSTENTABILIDADE E INCLUSÃO</t>
  </si>
  <si>
    <t>xxx.659.564-xx</t>
  </si>
  <si>
    <t>on-1798905114</t>
  </si>
  <si>
    <t>ÉDER SANTOS</t>
  </si>
  <si>
    <t>O ACORDEON E SUAS HISTÓRIAS</t>
  </si>
  <si>
    <t>xxx.196.584-xx</t>
  </si>
  <si>
    <t>on-242757448</t>
  </si>
  <si>
    <t>ALICE TATIANA</t>
  </si>
  <si>
    <t>OFICINA: CONSCIÊNCIA CORPORAL PARA AS BALIZAS E BALIZADORES</t>
  </si>
  <si>
    <t>xxx.627.484-xx</t>
  </si>
  <si>
    <t>on-277163429</t>
  </si>
  <si>
    <t>JAILMA DE SOUZA COSTA</t>
  </si>
  <si>
    <t>OFICINA DE CONFECÇÃO DE GOLAS E ADEREÇOS DE MARACATU RURAL VOLTADA A CRIANÇAS E ADOLESCENTES DA REDE MUNICIPAL DE ENSINO DO MUNICÍPIO DE TRACUNHAÉM</t>
  </si>
  <si>
    <t>xxx.301.604-xx</t>
  </si>
  <si>
    <t>on-1234071137</t>
  </si>
  <si>
    <t>26.308.069 MILENA GABRIELA DE ALMEIDA CORDEIRO</t>
  </si>
  <si>
    <t>"PERNAMBUCO EM MOVIMENTO: OFICINAS DE DANÇA COM MESTRAS DA CULTURA POPULAR"</t>
  </si>
  <si>
    <t>26.308.069/0001-70</t>
  </si>
  <si>
    <t>on-449055247</t>
  </si>
  <si>
    <t>GRUPO RUAS E PRAÇAS</t>
  </si>
  <si>
    <t>CULTURA EM CÍRCULOS</t>
  </si>
  <si>
    <t>35.326.156/0001-41</t>
  </si>
  <si>
    <t>on-1672309884</t>
  </si>
  <si>
    <t>EVERALDO ANDRADE</t>
  </si>
  <si>
    <t>OFICINA BATUQUE NAGÔ</t>
  </si>
  <si>
    <t>xxx.474.494-xx</t>
  </si>
  <si>
    <t>on-380638484</t>
  </si>
  <si>
    <t>LÍVIA NÓBREGA</t>
  </si>
  <si>
    <t>OUTRA FEIRA</t>
  </si>
  <si>
    <t>xxx.387.184-xx</t>
  </si>
  <si>
    <t>on-1357014216</t>
  </si>
  <si>
    <t>YASMIN WINK FINGER</t>
  </si>
  <si>
    <t>LEIO O MUNDO, LOGO EXISTO - CÍRCULOS DE LEITURA NAS BIBLIOTECAS COMUNITÁRIAS DA RELEITURA</t>
  </si>
  <si>
    <t>xxx.558.480-xx</t>
  </si>
  <si>
    <t>on-1479558962</t>
  </si>
  <si>
    <t>ALEX SANTANA</t>
  </si>
  <si>
    <t>NEGRO FREVO</t>
  </si>
  <si>
    <t>xxx.517.664-xx</t>
  </si>
  <si>
    <t>on-1609191928</t>
  </si>
  <si>
    <t>DAMARES CALIXTO</t>
  </si>
  <si>
    <t>COCO PERNAMBUCANO - AULA ESPETACULO</t>
  </si>
  <si>
    <t>xxx.485.094-xx</t>
  </si>
  <si>
    <t>on-460941779</t>
  </si>
  <si>
    <t>STEPSON SMITH</t>
  </si>
  <si>
    <t>WORKSHOP: ESCOLHAS - EXPERIMENTAÇÕES DE CORPO E MOVIMENTO</t>
  </si>
  <si>
    <t>xxx.520.884-xx</t>
  </si>
  <si>
    <t>on-809846985</t>
  </si>
  <si>
    <t>POETA ADRIANO CHAGAS</t>
  </si>
  <si>
    <t>xxx.122.204-xx</t>
  </si>
  <si>
    <t>on-281108704</t>
  </si>
  <si>
    <t>SUELI DE ANDRADE LUCENA</t>
  </si>
  <si>
    <t>CRIATIVE-SE: UMA IDEIA NA CABEÇA E UMA CÂMERA NA MÃO NO ALTO JOSÉ DO PINHO</t>
  </si>
  <si>
    <t>xxx.099.094-xx</t>
  </si>
  <si>
    <t>on-807863547</t>
  </si>
  <si>
    <t>CAROLINA MELO</t>
  </si>
  <si>
    <t>LABORATÓRIO DE ESTUDO E EXPERIMENTAÇÃO DA ESTÉTICA DO FEIO</t>
  </si>
  <si>
    <t>xxx.865.324-xx</t>
  </si>
  <si>
    <t>on-713571418</t>
  </si>
  <si>
    <t>DAY CALIXTO</t>
  </si>
  <si>
    <t>TRUPÉ NA COMUNIDADE DA RUA DO LIXO</t>
  </si>
  <si>
    <t>xxx.862.974-xx</t>
  </si>
  <si>
    <t>on-1246497131</t>
  </si>
  <si>
    <t>ÉRICA ANIELLY</t>
  </si>
  <si>
    <t>ARTESANATO E A IDENTIDADE QUILOMBOLA DO ATOLEIRO</t>
  </si>
  <si>
    <t>xxx.167.484-xx</t>
  </si>
  <si>
    <t>on-1536110032</t>
  </si>
  <si>
    <t>ANDRÉ CHAVES</t>
  </si>
  <si>
    <t>CENA GAMBIARRA - LABORATÓRIO REDUTO DE COMPOSIÇÃO DA CENA</t>
  </si>
  <si>
    <t>xxx.152.584-xx</t>
  </si>
  <si>
    <t>on-222041840</t>
  </si>
  <si>
    <t>MARIA LUCIA BEZERRA MARQUES</t>
  </si>
  <si>
    <t>OFICINA DE PERNAS DE PAU PARA MULHERES CIS E TRANS</t>
  </si>
  <si>
    <t>xxx.120.514-xx</t>
  </si>
  <si>
    <t>on-634199486</t>
  </si>
  <si>
    <t>OLEIRO BENJAMIM MACENA</t>
  </si>
  <si>
    <t>xxx.092.884-xx</t>
  </si>
  <si>
    <t>on-1874995419</t>
  </si>
  <si>
    <t>ANANIA OLIVEIRA</t>
  </si>
  <si>
    <t>COZINHANDO DVINAMENTE</t>
  </si>
  <si>
    <t>xxx.211.164-xx</t>
  </si>
  <si>
    <t>on-1205280619</t>
  </si>
  <si>
    <t>BIA VALENÇA</t>
  </si>
  <si>
    <t>OLHANDO O PROFESSOR</t>
  </si>
  <si>
    <t>xxx.872.674-xx</t>
  </si>
  <si>
    <t>TAMANDARÉ</t>
  </si>
  <si>
    <t>on-1127969842</t>
  </si>
  <si>
    <t>THAYS ALBUQUERQUE</t>
  </si>
  <si>
    <t>AFETOS ESPIRAIS: LITERATURA, MEMÓRIA E DIREITOS HUMANOS</t>
  </si>
  <si>
    <t>xxx.006.054-xx</t>
  </si>
  <si>
    <t>on-1700543087</t>
  </si>
  <si>
    <t>DENIS BATISTA</t>
  </si>
  <si>
    <t>OFICINAS DE JOGOS TEATRAIS  PARA CRIANÇAS COM TEA</t>
  </si>
  <si>
    <t>xxx.850.484-xx</t>
  </si>
  <si>
    <t>on-283008389</t>
  </si>
  <si>
    <t>GABRIEL DE LISBOA</t>
  </si>
  <si>
    <t>CURSO DE TÉCNICA VOCAL PARA CANTORES PETROLANDENSES</t>
  </si>
  <si>
    <t>xxx.678.944-xx</t>
  </si>
  <si>
    <t>on-468074159</t>
  </si>
  <si>
    <t>42.648.247 HAYANY PIETRA DA SILVA BARBOSA</t>
  </si>
  <si>
    <t>PINGA COCO, CHAPÉU DE PALHA: O PAPEL FORMADOR DO COCO DE RODA</t>
  </si>
  <si>
    <t>42.648.247/0001-69</t>
  </si>
  <si>
    <t>on-1111581099</t>
  </si>
  <si>
    <t>BORIS TRINDADE JUNIOR</t>
  </si>
  <si>
    <t>PICADEIRO URBANO</t>
  </si>
  <si>
    <t>xxx.726.534-xx</t>
  </si>
  <si>
    <t>on-665654359</t>
  </si>
  <si>
    <t>RICARDO VENDRAMINI</t>
  </si>
  <si>
    <t>CURSO DE TEATRO KUIR CONSTRUINDO CORPOS E CORPAS PARA NOSSA CENA.</t>
  </si>
  <si>
    <t>xxx.101.534-xx</t>
  </si>
  <si>
    <t>on-2074689915</t>
  </si>
  <si>
    <t>JÚNIOR BALADEIRA</t>
  </si>
  <si>
    <t>O CORDEL É DESSE JEITO</t>
  </si>
  <si>
    <t>xxx.592.744-xx</t>
  </si>
  <si>
    <t>OURICURI</t>
  </si>
  <si>
    <t>on-1219391153</t>
  </si>
  <si>
    <t>MESTRE TOINHO</t>
  </si>
  <si>
    <t>OFICINA/VIVÊNCIA MARACATUS PERNAMBUCANOS: DO BAQUE SOLTO AO VIRADO</t>
  </si>
  <si>
    <t>xxx.809.554-xx</t>
  </si>
  <si>
    <t>on-408830784</t>
  </si>
  <si>
    <t>MARCOS CESAR MEDEIROS</t>
  </si>
  <si>
    <t>“OFICINA DRAMATURGIA E MEMÓRIA: A ESCRITA DO CORPO RETICULAR NA CENA.”</t>
  </si>
  <si>
    <t>xxx.572.674-xx</t>
  </si>
  <si>
    <t>on-573062444</t>
  </si>
  <si>
    <t>RAPHAEL RAMOS</t>
  </si>
  <si>
    <t>WORKSHOP DE MAQUIAGEM CRIATIVA E PLURAL - DEBATENDO MODA E GÊNERO ATRAVÉS DA ARTE DRAG</t>
  </si>
  <si>
    <t>xxx.818.224-xx</t>
  </si>
  <si>
    <t>on-1783960445</t>
  </si>
  <si>
    <t>CRISTIANO DE OLIVEIRA CARNEIRO 87895145487 MEI</t>
  </si>
  <si>
    <t>MUSICALIZANDO COM INCLUSÃO  - OFICINAS DE INSTRUMENTOS MUSICAIS PARA CRIANÇAS NEURO ATÍPICAS</t>
  </si>
  <si>
    <t>47.090.866/0001-02</t>
  </si>
  <si>
    <t>on-1852314643</t>
  </si>
  <si>
    <t>LUAN JOSE CESAR DE ALBUQUERQUE 01373363495</t>
  </si>
  <si>
    <t>BORA FAZER ZUADA - CURSO DE ÁUDIO PARA PCD</t>
  </si>
  <si>
    <t>45.102.934/0001-72</t>
  </si>
  <si>
    <t>on-750274637</t>
  </si>
  <si>
    <t>PATRÍCIA VASCONCELLOS</t>
  </si>
  <si>
    <t>FORMAÇÃO DE AGENTES COMUNITÁRIOS DE LEITURA</t>
  </si>
  <si>
    <t>xxx.755.624-xx</t>
  </si>
  <si>
    <t>on-516753747</t>
  </si>
  <si>
    <t>MARIA DAS NUVENS</t>
  </si>
  <si>
    <t>CURSO DE BORDADO LIVRE PARA UPCYCLING - COMUNIDADES RURAIS</t>
  </si>
  <si>
    <t>xxx.773.324-xx</t>
  </si>
  <si>
    <t>BEZERROS</t>
  </si>
  <si>
    <t>on-731585449</t>
  </si>
  <si>
    <t>JOELMA MARIA DA COSTA</t>
  </si>
  <si>
    <t>EU ME ORGANIZANDO, POSSO DESORGANIZAR.</t>
  </si>
  <si>
    <t>xxx.534.004-xx</t>
  </si>
  <si>
    <t>on-1964971715</t>
  </si>
  <si>
    <t>NATASHA CENTENARO</t>
  </si>
  <si>
    <t>O PROJETO TRANS(DIZ)VERSES DISSIDENTES: FORMAÇÃO E DISCUSSÃO EM ARTE E CULTURA BRASILEIRA CONTEMPORÂNEA</t>
  </si>
  <si>
    <t>xxx.252.400-xx</t>
  </si>
  <si>
    <t>on-1405385088</t>
  </si>
  <si>
    <t>JOAO HENRIQUE RODRIGUES DA SILVA 025.111.804-56</t>
  </si>
  <si>
    <t>TIRANDO UM SOM</t>
  </si>
  <si>
    <t>17.917.967/0001-35</t>
  </si>
  <si>
    <t>on-1624188596</t>
  </si>
  <si>
    <t>BABALORIXÁ ALMIR (PAI ALMIR)</t>
  </si>
  <si>
    <t>ERÉS IBEJI IJÓ AHON - DANÇA PARA CRIANÇAS</t>
  </si>
  <si>
    <t>xxx.861.436-xx</t>
  </si>
  <si>
    <t>on-1843668752</t>
  </si>
  <si>
    <t>NZINGA CAVALCANTE</t>
  </si>
  <si>
    <t>FORTALECENDO LAÇOS QUILOMBOLAS</t>
  </si>
  <si>
    <t>xxx.019.984-xx</t>
  </si>
  <si>
    <t>on-1662089055</t>
  </si>
  <si>
    <t>TTAOCA</t>
  </si>
  <si>
    <t>OFICINA DE ARTESANATO EM BARRO VOLTADA AS MULHERES DE TRACUNHAÉM</t>
  </si>
  <si>
    <t>xxx.782.034-xx</t>
  </si>
  <si>
    <t>on-385893874</t>
  </si>
  <si>
    <t>JÉSSICA ZARINA</t>
  </si>
  <si>
    <t>MODA PRETA AUTORAL EM CONEXÃO ANCESTRAL - III EDIÇÃO</t>
  </si>
  <si>
    <t>xxx.830.404-xx</t>
  </si>
  <si>
    <t>on-1738894500</t>
  </si>
  <si>
    <t>URSULA ALBUQUERQUE</t>
  </si>
  <si>
    <t>CURSO DE GESTÃO DA INFORMAÇÃO PARA CULTURA POPULAR</t>
  </si>
  <si>
    <t>on-1507947260</t>
  </si>
  <si>
    <t>JOÃO LUCAS CAVALCANTI</t>
  </si>
  <si>
    <t>CURSO DE INTRODUÇÃO AOS DINÂMICOS</t>
  </si>
  <si>
    <t>xxx.266.544-xx</t>
  </si>
  <si>
    <t>on-1223627886</t>
  </si>
  <si>
    <t>HUMBERTO BOTÃO</t>
  </si>
  <si>
    <t>ABC DO MASSAPÊ: VIVÊNCIA ARTÍSTICA NA ARTE DO BARRO</t>
  </si>
  <si>
    <t>xxx.695.654-xx</t>
  </si>
  <si>
    <t>on-1180127531</t>
  </si>
  <si>
    <t>MARIA JOSÉ DA SILVA MACENA</t>
  </si>
  <si>
    <t>SOL NAS COMUNIDADES</t>
  </si>
  <si>
    <t>xxx.355.744-xx</t>
  </si>
  <si>
    <t>on-2013352625</t>
  </si>
  <si>
    <t>VICO SOARES</t>
  </si>
  <si>
    <t>OFICINA E EXPOSIÇÃO - MICROCONTOS MACROMUNDOS - DESIGN E LITERATURA NA COMUNICAÇÃO VISUAL</t>
  </si>
  <si>
    <t>xxx.994.064-xx</t>
  </si>
  <si>
    <t>on-1711355795</t>
  </si>
  <si>
    <t>PAULO CARDOSO</t>
  </si>
  <si>
    <t>DA MADEIRA À ARTE</t>
  </si>
  <si>
    <t>xxx.224.354-xx</t>
  </si>
  <si>
    <t>on-172365347</t>
  </si>
  <si>
    <t>TERESA LOPES</t>
  </si>
  <si>
    <t>DESIGN, SUSTENTABILIDADE E DIREITOS HUMANOS: A CONSTRUÇÃO DE CÍRCULOS CULTURA FORMATIVOS COM OS PROFESSORES DAS LICENCIATURAS PERNAMBUCANOS</t>
  </si>
  <si>
    <t>xxx.239.814-xx</t>
  </si>
  <si>
    <t>on-209543924</t>
  </si>
  <si>
    <t>FABIANA DE SIQUEIRA JANSEN 02954942479</t>
  </si>
  <si>
    <t>CULTURA DE PAZ NAS ESCOLAS ATRAVÉS DA ARTE DE SER E DE SE EXPRESSAR</t>
  </si>
  <si>
    <t>21.439.522/0001-64</t>
  </si>
  <si>
    <t>on-508590589</t>
  </si>
  <si>
    <t>MANOELA FREIRE DO NASCIMENTO</t>
  </si>
  <si>
    <t>BOLSA PROPÁGULO DE PESQUISA ARTÍSTICA</t>
  </si>
  <si>
    <t>xxx.565.394-xx</t>
  </si>
  <si>
    <t>on-885487680</t>
  </si>
  <si>
    <t>STELLA FRANCISCA</t>
  </si>
  <si>
    <t>O ONTEM, O HOJE E O AMANHÃ  PARA QUE NOSSAS MEMÓRIAS POSSAM GARANTIR UM FUTURO EMANCIPADOR</t>
  </si>
  <si>
    <t>xxx.011.254-xx</t>
  </si>
  <si>
    <t>IPOJUCA</t>
  </si>
  <si>
    <t>on-101138074</t>
  </si>
  <si>
    <t>NILDO VICENTE</t>
  </si>
  <si>
    <t>JUVENTUDE (S): CAMINHOS DE RESISTÊNCIA</t>
  </si>
  <si>
    <t>xxx.039.438-xx</t>
  </si>
  <si>
    <t>on-1943607630</t>
  </si>
  <si>
    <t>CARLOS ALBERTO BARRETO CAMPELO DE MELO</t>
  </si>
  <si>
    <t>ESTILOS DO SÉCULO XIX - A REPERCUSSÃO EM PERNAMBUCO</t>
  </si>
  <si>
    <t>xxx.276.744-xx</t>
  </si>
  <si>
    <t>on-1746749626</t>
  </si>
  <si>
    <t>NATAILSON</t>
  </si>
  <si>
    <t>ARTE ENSINA VIDA (EDUCAÇÃO COM ARTE)</t>
  </si>
  <si>
    <t>xxx.966.934-xx</t>
  </si>
  <si>
    <t>on-205131581</t>
  </si>
  <si>
    <t>JOÃO DINIZ - ZINID</t>
  </si>
  <si>
    <t>SERTÕES VISUAIS - ELABORAÇÃO E MENTORIA DE PROJETOS DE ARTES VISUAIS</t>
  </si>
  <si>
    <t>xxx.852.984-xx</t>
  </si>
  <si>
    <t>on-2104042929</t>
  </si>
  <si>
    <t>DIEGO CRUZ</t>
  </si>
  <si>
    <t>PÊÉ NA FOTO - CURSO DE INTRODUÇÃO À FOTOGRAFIA PROFISSIONAL</t>
  </si>
  <si>
    <t>xxx.240.554-xx</t>
  </si>
  <si>
    <t>on-736626311</t>
  </si>
  <si>
    <t>ANA FERNANDES</t>
  </si>
  <si>
    <t>FOTOBORDADO: EXPRESSÃO CONTEMPORÂNEA ATRAVÉS DE LINHAS E TEXTURAS</t>
  </si>
  <si>
    <t>xxx.870.454-xx</t>
  </si>
  <si>
    <t>on-399130127</t>
  </si>
  <si>
    <t>SAMUEL SANTOS</t>
  </si>
  <si>
    <t>DO ATOR PARA O ENCENADOR</t>
  </si>
  <si>
    <t>xxx.278.814-xx</t>
  </si>
  <si>
    <t>on-1630752635</t>
  </si>
  <si>
    <t>JOSI RODRIGUES</t>
  </si>
  <si>
    <t>RECONSTRUINDO SABERES</t>
  </si>
  <si>
    <t>xxx.948.334-xx</t>
  </si>
  <si>
    <t>on-1965499470</t>
  </si>
  <si>
    <t>ANDREIA FABIANA</t>
  </si>
  <si>
    <t>PRODUÇÃO CULTURAL ACESSIVÉL, COMO FAZER?</t>
  </si>
  <si>
    <t>xxx.344.844-xx</t>
  </si>
  <si>
    <t>on-542580371</t>
  </si>
  <si>
    <t>VITORIA DE FONTES SILVA 09333559477</t>
  </si>
  <si>
    <t>OFICINA DE COSTURA CRIATIVA</t>
  </si>
  <si>
    <t>45.525.115/0001-38</t>
  </si>
  <si>
    <t>on-1972397773</t>
  </si>
  <si>
    <t>LUCYNHO</t>
  </si>
  <si>
    <t>DANÇAR BRINCANDO: UM PASSEIO LÚDICO PELAS DANÇAS POPULARES.</t>
  </si>
  <si>
    <t>xxx.191.664-xx</t>
  </si>
  <si>
    <t>VICÊNCIA</t>
  </si>
  <si>
    <t>on-1518749497</t>
  </si>
  <si>
    <t>LUCIANA FRANÇA MADUREIRA FERREIRA</t>
  </si>
  <si>
    <t>VIVA (D)A SUA ARTE!</t>
  </si>
  <si>
    <t>48.585.076/0001-52</t>
  </si>
  <si>
    <t>on-1117468818</t>
  </si>
  <si>
    <t>MIRELE BARBOSA</t>
  </si>
  <si>
    <t>BANDA 15 DE NOVEMBRO: MUSICALIZAÇÃO PARA BEBÊS E CRIANÇAS</t>
  </si>
  <si>
    <t>xxx.793.434-xx</t>
  </si>
  <si>
    <t>on-9588672</t>
  </si>
  <si>
    <t>CARLOS ANDRÉ DA SILVA</t>
  </si>
  <si>
    <t>CURSO DE EXTENSÃO EM FOTOGRAFIA E DIREITOS HUMANOS: UM LUGAR AO SOL: OS DIVERSOS OLHARES DE MANARI</t>
  </si>
  <si>
    <t>xxx.270.544-xx</t>
  </si>
  <si>
    <t>on-1616723594</t>
  </si>
  <si>
    <t>MARCO SALOMÃO</t>
  </si>
  <si>
    <t>OFICINA DE TEATRO DE SOMBRAS</t>
  </si>
  <si>
    <t>xxx.764.014-xx</t>
  </si>
  <si>
    <t>on-720194173</t>
  </si>
  <si>
    <t>ANDRÉA FELIX</t>
  </si>
  <si>
    <t>BONECANDO NA MATA NORTE</t>
  </si>
  <si>
    <t>xxx.858.484-xx</t>
  </si>
  <si>
    <t>on-91490017</t>
  </si>
  <si>
    <t>SABRINA FELICIANO BERNARDO DA SILVA</t>
  </si>
  <si>
    <t>SAPATÍLHA DE JOANEIRO: OFICINAS DE DANÇA II</t>
  </si>
  <si>
    <t>40.987.360/0001-43</t>
  </si>
  <si>
    <t>on-1272475663</t>
  </si>
  <si>
    <t>ANTONIO FRANCELIO LOPES DA SILVA</t>
  </si>
  <si>
    <t>EXPLORANDO A DIVERSIDADE: SEMINÁRIOS SOBRE CULTURA E DIREITOS HUMANOS</t>
  </si>
  <si>
    <t>xxx.040.184-xx</t>
  </si>
  <si>
    <t>MOREILÂNDIA</t>
  </si>
  <si>
    <t>on-19668956</t>
  </si>
  <si>
    <t>ZEZA DO SAX</t>
  </si>
  <si>
    <t>OFICINA DE INSTRUMENTOS DE SOPRO E PERCURSSÃO</t>
  </si>
  <si>
    <t>xxx.518.444-xx</t>
  </si>
  <si>
    <t>on-2144370397</t>
  </si>
  <si>
    <t>POLLYANNE CARLOS</t>
  </si>
  <si>
    <t>DA RUA PARA A SALA DE AULA. INTERCULTURALIDADE E EDUCAÇÃO NAS EXPRESSÕES CULTURAIS DA PERIFERIA.</t>
  </si>
  <si>
    <t>xxx.073.384-xx</t>
  </si>
  <si>
    <t>on-683092140</t>
  </si>
  <si>
    <t>JULIANE CARLA GUEDES LIMA DA SILVA</t>
  </si>
  <si>
    <t>MEU PATRIMÔNIO, NOSSO PATRIMÔNIO!</t>
  </si>
  <si>
    <t>xxx.749.364-xx</t>
  </si>
  <si>
    <t>on-824527382</t>
  </si>
  <si>
    <t>MESTRE DE CAPOEIRA CONHECIDO COMO TCHÊ</t>
  </si>
  <si>
    <t>CAPOEIRA: PATRIMÔNIO IMATERIAL DE PERNAMBUCO, DO BRASIL E DA HUMANIDADE (6ª EDIÇÃO)</t>
  </si>
  <si>
    <t>xxx.209.344-xx</t>
  </si>
  <si>
    <t>on-1003096236</t>
  </si>
  <si>
    <t>LEONARDO SAMICO</t>
  </si>
  <si>
    <t>LIBRAS PARA BREGA</t>
  </si>
  <si>
    <t>xxx.026.514-xx</t>
  </si>
  <si>
    <t>on-381298486</t>
  </si>
  <si>
    <t>CRIS SOUZA</t>
  </si>
  <si>
    <t>A IMPORTÂNCIA DA PROTEÇÃO DO MEIO AMBIENTE E DOS DIREITOS HUMANOS PARA A PROMOÇÃO DO DESENVOLVIMENTO SUSTENTÁVEL: UMA ALTERNATIVA TRANS-FORMADORA NA VIDA DE MULHERES EM SITUAÇÃO DE VULNERABILIDADE NA SECRETARIA DE POLÍTICAS PARA MULHERES DE CARUARU</t>
  </si>
  <si>
    <t>xxx.920.724-xx</t>
  </si>
  <si>
    <t>on-636553876</t>
  </si>
  <si>
    <t>33.961.104 FELIPE SILVA LEITE</t>
  </si>
  <si>
    <t>VIVÊNCIAS LGBTQIAPN+ DO JABOATÃO DOS GUARARAPES</t>
  </si>
  <si>
    <t>33.961.104/0001-11</t>
  </si>
  <si>
    <t>on-290617114</t>
  </si>
  <si>
    <t>23.317.965 THAMIRES DA SILVA BARBOSA</t>
  </si>
  <si>
    <t>OFICINA DE ARTESANATO EM MATERIAL SINTÉTICO: CONFECÇÃO DE BOLSAS, CINTOS E ARTEFATOS EM COURO SINTÉTICO VOLTADA AS MULHERES PERIFÉRICAS DE JABOATÃO CENTRO, JABOATÃO DOS GUARARAPES</t>
  </si>
  <si>
    <t>23.317.965/0001-08</t>
  </si>
  <si>
    <t>on-1394104336</t>
  </si>
  <si>
    <t>BABÁ OJU'OMIN</t>
  </si>
  <si>
    <t>AFOXÉ OMIN ORUN</t>
  </si>
  <si>
    <t>xxx.623.994-xx</t>
  </si>
  <si>
    <t>LAJEDO</t>
  </si>
  <si>
    <t>on-494275360</t>
  </si>
  <si>
    <t>EDUARDO BEZERRA</t>
  </si>
  <si>
    <t>O MEDIADOR E A MEDIAÇÃO CULTURAL</t>
  </si>
  <si>
    <t>xxx.400.854-xx</t>
  </si>
  <si>
    <t>on-681054710</t>
  </si>
  <si>
    <t>URSO VIRA MUNDO</t>
  </si>
  <si>
    <t>AULA ESPETÁCULO DO URSO VIRA MUNDO</t>
  </si>
  <si>
    <t>xxx.322.594-xx</t>
  </si>
  <si>
    <t>on-844631927</t>
  </si>
  <si>
    <t>BETY ARTESÃ</t>
  </si>
  <si>
    <t>OFICINA DE PINTURA EM BARRO: TRANSFORMANDO ARGILA EM ARTE COM JABEDEQUE CARVALHO DE ASSIS DOS SANTOS</t>
  </si>
  <si>
    <t>xxx.221.894-xx</t>
  </si>
  <si>
    <t>on-1048339316</t>
  </si>
  <si>
    <t>MÁRCIO RASTAMAN</t>
  </si>
  <si>
    <t>VIVÊNCIA PERCUSSIVA:  DA RIMA AO TAMBOR COM MÁRCIO RASTAMAN</t>
  </si>
  <si>
    <t>xxx.648.594-xx</t>
  </si>
  <si>
    <t>on-1381565618</t>
  </si>
  <si>
    <t>DIEGO RAIZ</t>
  </si>
  <si>
    <t>OFICINA DE PINTURA E GRAFITAGEM EM MURAIS VOLTADA A CRIANÇAS E ADOLESCENTES DA REDE MUNICIPAL DE ENSINO DO MUNICÍPIO DE TRACUNHAÉM</t>
  </si>
  <si>
    <t>xxx.397.624-xx</t>
  </si>
  <si>
    <t>on-1531003998</t>
  </si>
  <si>
    <t>MARISTELA ALVES FELICIANO DA CRUZ</t>
  </si>
  <si>
    <t>OFICINA DE MAQUIAGEM CIRCENSE</t>
  </si>
  <si>
    <t>xxx.452.244-xx</t>
  </si>
  <si>
    <t>on-941374096</t>
  </si>
  <si>
    <t>MARCIA LEIDE</t>
  </si>
  <si>
    <t>TEATRO PARA TODA A VIDA</t>
  </si>
  <si>
    <t>xxx.225.934-xx</t>
  </si>
  <si>
    <t>on-1734813240</t>
  </si>
  <si>
    <t>FILIPE AUGUSTO BARRETO CAMPELLO DE MELO</t>
  </si>
  <si>
    <t>ARTE, FILOSOFIA E PEDAGOGIAS RADICAIS</t>
  </si>
  <si>
    <t>xxx.491.874-xx</t>
  </si>
  <si>
    <t>on-1798111385</t>
  </si>
  <si>
    <t>RANIELE DUARTE DA SILVA 06365910428</t>
  </si>
  <si>
    <t>ELAS EMPREENDEM!</t>
  </si>
  <si>
    <t>44.585.900/0001-13</t>
  </si>
  <si>
    <t>on-191587948</t>
  </si>
  <si>
    <t>ESTUDIO AD FOTOGRAFIAS</t>
  </si>
  <si>
    <t>FOTOGRAFIA NAS ESCOLAS</t>
  </si>
  <si>
    <t>41.058.323/0001-13</t>
  </si>
  <si>
    <t>on-1151797531</t>
  </si>
  <si>
    <t>JEFTE F. DE A. BARBOSA COMUNICACAO ESTRATEGICA ME</t>
  </si>
  <si>
    <t>MENINAS CONECTADAS: LETRAMENTO DIGITAL PARA MENINAS E MULHERES DO CABO/PE</t>
  </si>
  <si>
    <t>19.682.336/0001-00</t>
  </si>
  <si>
    <t>on-1470842263</t>
  </si>
  <si>
    <t>EDER SANTOS</t>
  </si>
  <si>
    <t>PRODUÇÃO MUSICAL PARA INICIANTES: DO REPERTÓRIO À MASTERIZAÇÃO</t>
  </si>
  <si>
    <t>xxx.158.384-xx</t>
  </si>
  <si>
    <t>on-1124541393</t>
  </si>
  <si>
    <t>JOCIMAR GONÇALVES</t>
  </si>
  <si>
    <t>WORKSHOP CULTURA E PARTICIPAÇÃO SOCIAL</t>
  </si>
  <si>
    <t>xxx.048.314-xx</t>
  </si>
  <si>
    <t>on-652939581</t>
  </si>
  <si>
    <t>JOSÉ ARIMATEA DA SILVA</t>
  </si>
  <si>
    <t>CURSO DE TEORIA E SOLFEJO MUSICAL PARA MÚSICOS INICIANTES</t>
  </si>
  <si>
    <t>xxx.505.804-xx</t>
  </si>
  <si>
    <t>on-1081740765</t>
  </si>
  <si>
    <t>TEREZARTE</t>
  </si>
  <si>
    <t>OFICINA DE PINTURA E CRIAÇÃO COM PAPELÃO</t>
  </si>
  <si>
    <t>xxx.181.524-xx</t>
  </si>
  <si>
    <t>on-548626372</t>
  </si>
  <si>
    <t>ERICLES DE MELO MACENA</t>
  </si>
  <si>
    <t>ARRASTÃO BOI MARACATU - 5º ANO</t>
  </si>
  <si>
    <t>xxx.700.874-xx</t>
  </si>
  <si>
    <t>on-1135436977</t>
  </si>
  <si>
    <t>LUCAS PEREIRA GRAVATÁ</t>
  </si>
  <si>
    <t>OFICINA "NOÇÕES DE PERCUSSÃO FORROZEIRA"</t>
  </si>
  <si>
    <t>xxx.588.654-xx</t>
  </si>
  <si>
    <t>GRAVATÁ</t>
  </si>
  <si>
    <t>on-2122928604</t>
  </si>
  <si>
    <t>ARTHUR BRAGA DE ARAÚJO</t>
  </si>
  <si>
    <t>COLABORATÓRIO #CULTURAVIVA</t>
  </si>
  <si>
    <t>19.504.405/0001-95</t>
  </si>
  <si>
    <t>on-936716050</t>
  </si>
  <si>
    <t>MARCIO SÁ</t>
  </si>
  <si>
    <t>INICIAÇÃO À RODA CYR</t>
  </si>
  <si>
    <t>xxx.556.644-xx</t>
  </si>
  <si>
    <t>on-1457934630</t>
  </si>
  <si>
    <t>EDTON CAVALCANTI DE ALBUQUERQUE JUNIOR</t>
  </si>
  <si>
    <t>AMOSTRA FOTOGRÁFICA – A CELA VISTA POR DENTRO: O CÁRCERE VISTO PELOS OLHOS DAS REEDUCANDAS</t>
  </si>
  <si>
    <t>48.558.081/0001-76</t>
  </si>
  <si>
    <t>on-649873656</t>
  </si>
  <si>
    <t>EDINALDO GOMES DE ARAÚJO</t>
  </si>
  <si>
    <t>OFICINA DE INICIAÇÃO TEATRAL</t>
  </si>
  <si>
    <t>xxx.587.664-xx</t>
  </si>
  <si>
    <t>on-106908729</t>
  </si>
  <si>
    <t>TÁSSIA SEABRA</t>
  </si>
  <si>
    <t>FORMAÇÃO MUSIC BUSSINES - MERCADO MUSICAL CRIATIVO</t>
  </si>
  <si>
    <t>xxx.570.164-xx</t>
  </si>
  <si>
    <t>on-1447900009</t>
  </si>
  <si>
    <t>JONNÊZ BEZERRA</t>
  </si>
  <si>
    <t>ACORDES SANFONEIROS (AS)</t>
  </si>
  <si>
    <t>xxx.079.104-xx</t>
  </si>
  <si>
    <t>EXU</t>
  </si>
  <si>
    <t>on-1937380872</t>
  </si>
  <si>
    <t>MACIVALDO SANTANA DOS SANTOS</t>
  </si>
  <si>
    <t>“CURSO DE FORMAÇÃO EM MODELAGEM E COSTURA DE CORSÊS E FIGURINOS PARA ARTISTAS COM CORPOS TRANS”</t>
  </si>
  <si>
    <t>xxx.165.274-xx</t>
  </si>
  <si>
    <t>on-1918194377</t>
  </si>
  <si>
    <t>ANTÔNIO MARCOS MENDES DA LUZ</t>
  </si>
  <si>
    <t>TAUÁ – EXPRESSÕES CRIATIVAS ATRAVÉS DA MODELAGEM EM ARGILA</t>
  </si>
  <si>
    <t>32.596.443/0001-83</t>
  </si>
  <si>
    <t>on-480730579</t>
  </si>
  <si>
    <t>JEFFERSON SOARES</t>
  </si>
  <si>
    <t>A CULTURA VAI À FEIRA</t>
  </si>
  <si>
    <t>xxx.236.264-xx</t>
  </si>
  <si>
    <t>IBIMIRIM</t>
  </si>
  <si>
    <t>on-1699568971</t>
  </si>
  <si>
    <t>CRISTIANE SIMÕES</t>
  </si>
  <si>
    <t>BELO JARDIM DAS ARTES “UM ENCONTRO DE FORMAÇÃO”</t>
  </si>
  <si>
    <t>xxx.762.944-xx</t>
  </si>
  <si>
    <t>on-240071210</t>
  </si>
  <si>
    <t>FAZMENINA</t>
  </si>
  <si>
    <t>OFICINA NAS COMUNIDADES 1ª EDIÇÃO</t>
  </si>
  <si>
    <t>xxx.924.774-xx</t>
  </si>
  <si>
    <t>on-1482298384</t>
  </si>
  <si>
    <t>MARI</t>
  </si>
  <si>
    <t>OFICINA DE MAX-CROCHÊ INCLUSIVA</t>
  </si>
  <si>
    <t>xxx.384.554-xx</t>
  </si>
  <si>
    <t>on-1885995861</t>
  </si>
  <si>
    <t>JOSEFA ARTESÃ</t>
  </si>
  <si>
    <t>CERÂMICA DA ALMA: EMPODERANDO COMUNIDADES E CELEBRANDO A CULTURA NORDESTINA</t>
  </si>
  <si>
    <t>xxx.447.524-xx</t>
  </si>
  <si>
    <t>on-1134562297</t>
  </si>
  <si>
    <t>JADE SANTOS</t>
  </si>
  <si>
    <t>MULHERES NEGRAS NA PRODUÇÃO E ATIVISMO CULTURAL</t>
  </si>
  <si>
    <t>xxx.760.574-xx</t>
  </si>
  <si>
    <t>on-1280723714</t>
  </si>
  <si>
    <t>PARAIZO</t>
  </si>
  <si>
    <t>COSTURANDO HISTÓRIAS</t>
  </si>
  <si>
    <t>xxx.533.734-xx</t>
  </si>
  <si>
    <t>on-153230004</t>
  </si>
  <si>
    <t>FINHA ARTESÃ</t>
  </si>
  <si>
    <t>OFICINAS DE ARTESANATO COM FINHA ARTESÃ</t>
  </si>
  <si>
    <t>xxx.792.344-xx</t>
  </si>
  <si>
    <t>on-1947223187</t>
  </si>
  <si>
    <t>VIIVA DOMINGUES</t>
  </si>
  <si>
    <t>CURSO RETORNO AO CORPO-LAR</t>
  </si>
  <si>
    <t>xxx.442.714-xx</t>
  </si>
  <si>
    <t>on-1522420410</t>
  </si>
  <si>
    <t>JOÃO JEFERSON BARROS DA SILVA</t>
  </si>
  <si>
    <t>NATAL DA TENDA NAS ESCOLAS</t>
  </si>
  <si>
    <t>xxx.954.364-xx</t>
  </si>
  <si>
    <t>on-1441234650</t>
  </si>
  <si>
    <t>ANDERSSON LUNA DA CUNHA 03447579439</t>
  </si>
  <si>
    <t>OFICINA SÓCIO INCLUSIVA DE PERCUSSÃO DA FÁBRICA DE SAMBA PARA O CARNAVAL DE OLINDA</t>
  </si>
  <si>
    <t>23.462.650/0001-54</t>
  </si>
  <si>
    <t>on-154087390</t>
  </si>
  <si>
    <t>ZENILTON LOPES</t>
  </si>
  <si>
    <t>xxx.072.614-xx</t>
  </si>
  <si>
    <t>on-1350660585</t>
  </si>
  <si>
    <t>CRISLAINE VENCESLAU</t>
  </si>
  <si>
    <t>OFICINA DE ESCRITA NA COMUNIDADE QUILOMBOLA POVOAÇÃO DE SÃO LOURENÇO, GOIANA-PE</t>
  </si>
  <si>
    <t>xxx.854.664-xx</t>
  </si>
  <si>
    <t>on-1918050636</t>
  </si>
  <si>
    <t>MALU SIQUEIRA</t>
  </si>
  <si>
    <t>OFICINA DE TEATRO "UM CORPO QUE É SÓ MEU'"</t>
  </si>
  <si>
    <t>xxx.469.124-xx</t>
  </si>
  <si>
    <t>BODOCÓ</t>
  </si>
  <si>
    <t>on-312035062</t>
  </si>
  <si>
    <t>46.178.404 CATHARINA STEPHANIE SANTOS LEOCADIO ANICETO SILVA</t>
  </si>
  <si>
    <t>DRAMATURGIA NA VÍDEOARTE</t>
  </si>
  <si>
    <t>46.178.404/0001-70</t>
  </si>
  <si>
    <t>on-765091826</t>
  </si>
  <si>
    <t>MARACATU CAMBINDA NOVA</t>
  </si>
  <si>
    <t>A COR A RIMA E O RITMO</t>
  </si>
  <si>
    <t>xxx.396.504-xx</t>
  </si>
  <si>
    <t>on-1891393206</t>
  </si>
  <si>
    <t>THIAGO OLIVEIRA</t>
  </si>
  <si>
    <t>RITMOS DA TERRA</t>
  </si>
  <si>
    <t>xxx.271.834-xx</t>
  </si>
  <si>
    <t>SÃO CAETANO</t>
  </si>
  <si>
    <t>on-557868660</t>
  </si>
  <si>
    <t>FERNANDES</t>
  </si>
  <si>
    <t>(DES) CONSTRUINDO MEU SOM COM FERNANDES</t>
  </si>
  <si>
    <t>xxx.004.074-xx</t>
  </si>
  <si>
    <t>on-369194640</t>
  </si>
  <si>
    <t>ALDO SALES</t>
  </si>
  <si>
    <t>MINHA PRIMEIRA ESCULTURA</t>
  </si>
  <si>
    <t>xxx.235.314-xx</t>
  </si>
  <si>
    <t>on-926356750</t>
  </si>
  <si>
    <t>FABIO DE ARAUJO COSTA</t>
  </si>
  <si>
    <t>INICIAÇÃO A DANÇA  CONTEMPORÂNEA: UMA ABORDAGEM CRIATIVA PARA AÇÃO DO MOVIMENTO</t>
  </si>
  <si>
    <t>50.223.952/0001-42</t>
  </si>
  <si>
    <t>on-1723682818</t>
  </si>
  <si>
    <t>CEÇA COSTA</t>
  </si>
  <si>
    <t>EDUCAÇÃO, CULTURA E  DIREITOS HUMANOS  ENVOLVENDO SUJEITOS DA POPULÇÃO LGBTQI+ NA TERRA DOS ENGENHOS E DO VOO LIVRE – VICÊNCIA – PE: EMPODERAMENTO DE SUAS MANIFESTAÇÕES CULTURAIS E DO ENFRENTAMENTO DA HOMOFOBIA EM SEUS ESPAÇOS DE VIVÊNCIA E DE PRODUÇÃO CULTURAL NA VILA MURUPÉ</t>
  </si>
  <si>
    <t>xxx.000.784-xx</t>
  </si>
  <si>
    <t>on-314137621</t>
  </si>
  <si>
    <t>IONE LINS DA PAZ 30680611487</t>
  </si>
  <si>
    <t>"CUSCUZ DE GUELA ABAIXO"</t>
  </si>
  <si>
    <t>37.906.713/0001-29</t>
  </si>
  <si>
    <t>on-1043887847</t>
  </si>
  <si>
    <t>PAULO PROFETA</t>
  </si>
  <si>
    <t>ATELIER BARROFINO</t>
  </si>
  <si>
    <t>xxx.561.955-xx</t>
  </si>
  <si>
    <t>on-1786065532</t>
  </si>
  <si>
    <t>JOÃO MONTENEGRO</t>
  </si>
  <si>
    <t>ARTE, CULTURA E CONSCIÊNCIA: UMA JORNADA DE EXPRESSÃO CRIATIVA</t>
  </si>
  <si>
    <t>xxx.036.824-xx</t>
  </si>
  <si>
    <t>on-1233202581</t>
  </si>
  <si>
    <t>JOSÉ NELSON MARQUES GOMES</t>
  </si>
  <si>
    <t>OFICINA "CRIAÇÃO E MANUTENÇÃO DOS INSTRUMENTOS MUSICAIS BOMBO DE CORDAS"</t>
  </si>
  <si>
    <t>xxx.413.904-xx</t>
  </si>
  <si>
    <t>on-368781876</t>
  </si>
  <si>
    <t>ALEXANDRE GOMES</t>
  </si>
  <si>
    <t>II CICLO FORMATIVO DA ESCOLA LIVRE DE MUSEOLOGIA POLÍTICA – ELMP/PE - MUSEOLOGIA SOCIAL, EDUCAÇÃO POPULAR E MUSEUS COMUNITÁRIOS: PRINCÍPIOS E PRÁTICAS, ENTRE MOVIMENTOS SOCIAIS E POLÍTICAS PÚBLICAS</t>
  </si>
  <si>
    <t>xxx.377.963-xx</t>
  </si>
  <si>
    <t>on-1534474264</t>
  </si>
  <si>
    <t>CLECIO FERREIRA DE LIMA 03910996477</t>
  </si>
  <si>
    <t>OFICINA DE CORDEL, EMBOLADA, REPENTE E RAP NO PAJEÚ</t>
  </si>
  <si>
    <t>14.028.603/0001-06</t>
  </si>
  <si>
    <t>on-1810514955</t>
  </si>
  <si>
    <t>NICOLE TORKAR</t>
  </si>
  <si>
    <t>RAÍZES DELAS - OFICINA DE MACRAMÊ</t>
  </si>
  <si>
    <t>xxx.458.348-xx</t>
  </si>
  <si>
    <t>on-486292789</t>
  </si>
  <si>
    <t>VÍTOR TRUMMER</t>
  </si>
  <si>
    <t>OFICINA DE INICIAÇÃO MUSICAL VOLTADA A CRIANÇAS E ADOLESCENTES DO PARQUE CAPIBARIBE, SÃO LOURENÇO DA MATA</t>
  </si>
  <si>
    <t>xxx.764.574-xx</t>
  </si>
  <si>
    <t>SÃO LOURENÇO DA MATA</t>
  </si>
  <si>
    <t>on-1700212761</t>
  </si>
  <si>
    <t>GABRIELA GONÇALVES</t>
  </si>
  <si>
    <t>OFICINA E MENTORIA EM BRECHÓS: EMPREENDEDORISMO SUSTENTÁVEL E GESTÃO EFICIENTE</t>
  </si>
  <si>
    <t>xxx.981.384-xx</t>
  </si>
  <si>
    <t>on-36310655</t>
  </si>
  <si>
    <t>JOSILETE NASCIMENTO</t>
  </si>
  <si>
    <t>FAÇA SUA GOLA EM 3,2,1</t>
  </si>
  <si>
    <t>xxx.767.404-xx</t>
  </si>
  <si>
    <t>on-370441638</t>
  </si>
  <si>
    <t>GLECIA ARTESANATO</t>
  </si>
  <si>
    <t>VOZES DE BARRO: CELEBRANDO A DIVERSIDADE E OS DIREITOS HUMANOS</t>
  </si>
  <si>
    <t>xxx.024.374-xx</t>
  </si>
  <si>
    <t>on-1825835717</t>
  </si>
  <si>
    <t>ELIZANGELA BEZERRA DOS SANTOS</t>
  </si>
  <si>
    <t>OFICINA "DANÇANDO PARA OS DEUSES NEGROS"</t>
  </si>
  <si>
    <t>xxx.918.034-xx</t>
  </si>
  <si>
    <t>on-1598566603</t>
  </si>
  <si>
    <t>LUCIANA BARBOSA</t>
  </si>
  <si>
    <t>CURSO ONLINE DE PRODUÇÃO CULTURAL PARA ARTISTAS EMPREENDEDORAS DO ESTADO DE PERNAMBUCO</t>
  </si>
  <si>
    <t>xxx.004.854-xx</t>
  </si>
  <si>
    <t>on-1781691812</t>
  </si>
  <si>
    <t>THIAGO TALHAS</t>
  </si>
  <si>
    <t>RAÍZES CULTURAIS EM TALHAS</t>
  </si>
  <si>
    <t>xxx.619.054-xx</t>
  </si>
  <si>
    <t>on-2054126897</t>
  </si>
  <si>
    <t>GHITA ALMEIDA GALVÃO</t>
  </si>
  <si>
    <t>INTRODUÇÃO AO BORDADO LIVRE</t>
  </si>
  <si>
    <t>xxx.019.664-xx</t>
  </si>
  <si>
    <t>on-35740068</t>
  </si>
  <si>
    <t>ISLANNE BARBOSA DE SOUZA</t>
  </si>
  <si>
    <t>CROCHETANDO CABOCLOS</t>
  </si>
  <si>
    <t>xxx.322.954-xx</t>
  </si>
  <si>
    <t>on-2054631937</t>
  </si>
  <si>
    <t>GUILHERME FIGUEREDO BENZAQUEN 08116184474</t>
  </si>
  <si>
    <t>POLÍTICAS DO CONTRA-ARQUIVO</t>
  </si>
  <si>
    <t>37.247.817/0001-79</t>
  </si>
  <si>
    <t>on-779180720</t>
  </si>
  <si>
    <t>RÉGIS DANTAS</t>
  </si>
  <si>
    <t>xxx.882.254-xx</t>
  </si>
  <si>
    <t>on-1988234659</t>
  </si>
  <si>
    <t>BRILHO MAIA</t>
  </si>
  <si>
    <t>IMPRIMA SUA CRIATIVIDADE: OFICINA DE ESTAMPARIA ACESSÍVEL</t>
  </si>
  <si>
    <t>xxx.877.024-xx</t>
  </si>
  <si>
    <t>on-2090732104</t>
  </si>
  <si>
    <t>MESTRE TONHO DE POMBOS</t>
  </si>
  <si>
    <t>"VOCÊ SABE O QUE É MAMULENGO?"</t>
  </si>
  <si>
    <t>xxx.615.774-xx</t>
  </si>
  <si>
    <t>POMBOS</t>
  </si>
  <si>
    <t>on-413279061</t>
  </si>
  <si>
    <t>PHERSU - PESSOAS, CONEXOES E LIDERANCA LTDA</t>
  </si>
  <si>
    <t>OLHARES HUMANOS: CAPTURANDO DIREITOS, CELEBRANDO DIGNIDADE.</t>
  </si>
  <si>
    <t>16.636.970/0001-18</t>
  </si>
  <si>
    <t>on-1332110737</t>
  </si>
  <si>
    <t>RENATTA SIQUEIRA SILVA</t>
  </si>
  <si>
    <t>CANTIGA DE SERRAGEM: MARCENARIA COM ENCANTO FEMININO.</t>
  </si>
  <si>
    <t>xxx.410.364-xx</t>
  </si>
  <si>
    <t>on-1832010103</t>
  </si>
  <si>
    <t>SÉRGIO CORINGA</t>
  </si>
  <si>
    <t>OFICINA DE ACORDEÃO COM SÉRGIO CORINGA: EXPLORANDO OS RITMOS NORDESTINOS</t>
  </si>
  <si>
    <t>xxx.375.214-xx</t>
  </si>
  <si>
    <t>on-2066494818</t>
  </si>
  <si>
    <t>CAMILA MENDES</t>
  </si>
  <si>
    <t>INTRODUÇÃO À PRODUÇÃO CULTURAL - UM OLHAR ATRAVÉS DA EXPERIÊNCIA</t>
  </si>
  <si>
    <t>xxx.618.384-xx</t>
  </si>
  <si>
    <t>on-818377696</t>
  </si>
  <si>
    <t>POLLY SOUZA</t>
  </si>
  <si>
    <t>OFICINA DE AQUARELA PARA INICIANTES</t>
  </si>
  <si>
    <t>xxx.181.064-xx</t>
  </si>
  <si>
    <t>on-28863388</t>
  </si>
  <si>
    <t>BIG BAND BARREIROS</t>
  </si>
  <si>
    <t>PALESTRA SHOW "VEM ME CONHECER"</t>
  </si>
  <si>
    <t>xxx.977.644-xx</t>
  </si>
  <si>
    <t>MORENO</t>
  </si>
  <si>
    <t>on-1586527961</t>
  </si>
  <si>
    <t>PEDRO HENRIQUE TORQUATO</t>
  </si>
  <si>
    <t>MEU OLHAR VISTO PELO SEU</t>
  </si>
  <si>
    <t>xxx.670.844-xx</t>
  </si>
  <si>
    <t>on-1206726664</t>
  </si>
  <si>
    <t>ROBERTO CARLOS</t>
  </si>
  <si>
    <t>OFICINA DE ELABORAÇÃO DE PROJETOS CULTURAIS PARA ARTISTAS TRANSEXUAIS, TRAVESTIS E LGBTQIAPN+</t>
  </si>
  <si>
    <t>xxx.899.853-xx</t>
  </si>
  <si>
    <t>on-1718816872</t>
  </si>
  <si>
    <t>JAIR SIMÃO</t>
  </si>
  <si>
    <t>"MONAS-VIVÊNCIAS ARTÍSTICAS PARA POPULAÇÃO LGBTQIAPN+"</t>
  </si>
  <si>
    <t>xxx.123.974-xx</t>
  </si>
  <si>
    <t>on-1883195318</t>
  </si>
  <si>
    <t>NAYANNE LIRA RAMALHO</t>
  </si>
  <si>
    <t>CURSO DE SISTEMATIZAÇÃO DE MÉTODO DE ENSINO DE BALLET CLÁSSICO: UM CAMINHO NA FORMAÇÃO DE PROFESSORES.</t>
  </si>
  <si>
    <t>xxx.175.494-xx</t>
  </si>
  <si>
    <t>on-992901141</t>
  </si>
  <si>
    <t>JOÃO GOMES DA SILVA</t>
  </si>
  <si>
    <t>MARABAQUE</t>
  </si>
  <si>
    <t>35.328.277/0001-22</t>
  </si>
  <si>
    <t>on-445669600</t>
  </si>
  <si>
    <t>MESTRA LICA</t>
  </si>
  <si>
    <t>OFICINA DE ARTESANATO PARA FABRICAÇÃO DE BRINQUEDOS: BRINCANDO É QUE SE APRENDE.</t>
  </si>
  <si>
    <t>xxx.597.094-xx</t>
  </si>
  <si>
    <t>on-1060522053</t>
  </si>
  <si>
    <t>ADOVALE DIAS</t>
  </si>
  <si>
    <t>GAMBIARRAS DO CORPO</t>
  </si>
  <si>
    <t>xxx.290.244-xx</t>
  </si>
  <si>
    <t>on-611386431</t>
  </si>
  <si>
    <t>OLÍVIA AMORIM SILVA DOMINGUES DE OLIVEIRA 09544271490</t>
  </si>
  <si>
    <t>CURSO ONLINE PRIMEIROS PASSOS DE DANÇA CONTEMPORÂNEA</t>
  </si>
  <si>
    <t>41.939.102/0001-54</t>
  </si>
  <si>
    <t>on-701333035</t>
  </si>
  <si>
    <t>PHYLIPE NUNES ARAÚJO</t>
  </si>
  <si>
    <t>INTRODUÇÃO À PRODUÇÃO MUSICAL: COMO GRAVAR SUA MÚSICA EM CASA COM POUCOS RECURSOS</t>
  </si>
  <si>
    <t>xxx.865.204-xx</t>
  </si>
  <si>
    <t>on-1367488156</t>
  </si>
  <si>
    <t>WILKER</t>
  </si>
  <si>
    <t>FORMAÇÃO EM ILUMINAÇÃO - ARTES DO TEATRO E DA MÚSICA</t>
  </si>
  <si>
    <t>xxx.800.544-xx</t>
  </si>
  <si>
    <t>on-2018322737</t>
  </si>
  <si>
    <t>RODRIGO ARAÚJO</t>
  </si>
  <si>
    <t>- “SOM, LUZ, C MERA, AÇÃO - DE PONTA A PONTA”</t>
  </si>
  <si>
    <t>xxx.248.194-xx</t>
  </si>
  <si>
    <t>on-607995126</t>
  </si>
  <si>
    <t>JOSÉ HENRIQUE ALEXANDRE DA SILVA</t>
  </si>
  <si>
    <t>OFICINA DE INICIAÇÃO AS TÉCNICAS CIRCENSES - MULHERES DE PERNAS DE PAU</t>
  </si>
  <si>
    <t>xxx.810.334-xx</t>
  </si>
  <si>
    <t>on-973225594</t>
  </si>
  <si>
    <t>TARCISIO RESENDE</t>
  </si>
  <si>
    <t>OFICINA " O MUNDO DA PERCUSSÃO RECICLÁVEIS"</t>
  </si>
  <si>
    <t>xxx.751.714-xx</t>
  </si>
  <si>
    <t>on-1131938168</t>
  </si>
  <si>
    <t>JOSE RAFAEL MONTEIRO PESSOA</t>
  </si>
  <si>
    <t>RAIMUNDO CARRERO: UMA PROPOSTA DE LEITURA LITERÁRIA PARA ESTUDANTES DO ENSINO MÉDIO</t>
  </si>
  <si>
    <t>xxx.874.264-xx</t>
  </si>
  <si>
    <t>on-432039032</t>
  </si>
  <si>
    <t>BATERIA SULTAKI DO SAMBA</t>
  </si>
  <si>
    <t>O SAMBA NA COMUNIDADE</t>
  </si>
  <si>
    <t>xxx.271.334-xx</t>
  </si>
  <si>
    <t>on-1009190735</t>
  </si>
  <si>
    <t>ZACK KALONE</t>
  </si>
  <si>
    <t>CURSO APRENDENDO FOTOGRAFIA NA PRÁTICA.</t>
  </si>
  <si>
    <t>xxx.801.464-xx</t>
  </si>
  <si>
    <t>on-236082809</t>
  </si>
  <si>
    <t>ROSILDA ALVES</t>
  </si>
  <si>
    <t>MEU PRIMEIRO BALLET - FORMANDO BAILARINAS EM ESCOLAS PÚBLICAS DO SERTÃO</t>
  </si>
  <si>
    <t>xxx.690.354-xx</t>
  </si>
  <si>
    <t>on-419783084</t>
  </si>
  <si>
    <t>ELISÂNGELA ALVES</t>
  </si>
  <si>
    <t>OFICINA DE CONTAÇÃO DE HISTÓRIAS "UM VOVÓ NA MINHA ESCOLA"</t>
  </si>
  <si>
    <t>xxx.499.319-xx</t>
  </si>
  <si>
    <t>on-1820201346</t>
  </si>
  <si>
    <t>CÉLIA OLIVEIRA</t>
  </si>
  <si>
    <t>CANTO NA COMUNIDADE</t>
  </si>
  <si>
    <t>xxx.292.294-xx</t>
  </si>
  <si>
    <t>on-2002335107</t>
  </si>
  <si>
    <t>ANA VIRGÍNIO</t>
  </si>
  <si>
    <t>2º SEMINÁRIO VIRTUAL SOBRE PATRIMÔNIO</t>
  </si>
  <si>
    <t>xxx.000.874-xx</t>
  </si>
  <si>
    <t>on-1828472333</t>
  </si>
  <si>
    <t>JAILTON PEREIRA DE SENA</t>
  </si>
  <si>
    <t>OFICINA DE CONFECÇÃO DE EKETES</t>
  </si>
  <si>
    <t>xxx.623.974-xx</t>
  </si>
  <si>
    <t>on-885473225</t>
  </si>
  <si>
    <t>HUGO MELO</t>
  </si>
  <si>
    <t>RESSIGNIFICANDO ATRAVÉS DA PINTURA</t>
  </si>
  <si>
    <t>xxx.284.744-xx</t>
  </si>
  <si>
    <t>on-922816155</t>
  </si>
  <si>
    <t>ANA SOUZA</t>
  </si>
  <si>
    <t>SABORES DA MUDANÇA: DOCE EMPODERAMENTO</t>
  </si>
  <si>
    <t>xxx.270.604-xx</t>
  </si>
  <si>
    <t>on-1573936191</t>
  </si>
  <si>
    <t>INSTITUTO VITÓRIA HUMANA</t>
  </si>
  <si>
    <t>VISITAS GUIADAS A PATRIMÔNIOS HISTÓRICOS E CULTURAIS NAS CIDADES DE RECIFE E OLINDA, EM PERNAMBUCO</t>
  </si>
  <si>
    <t>09.386.521/0001-01</t>
  </si>
  <si>
    <t>on-1714446171</t>
  </si>
  <si>
    <t>SAYURI HEIWA</t>
  </si>
  <si>
    <t>LABORATÓRIO DE ARTE DRAD</t>
  </si>
  <si>
    <t>xxx.851.954-xx</t>
  </si>
  <si>
    <t>on-693775883</t>
  </si>
  <si>
    <t>EDUARDO SOARES DE ARAÚJO FILHO 03050331402</t>
  </si>
  <si>
    <t>CAPACICLOWN - FORMAÇÃO E CAPACITAÇÃO DE PALHAÇOS</t>
  </si>
  <si>
    <t>16.794.508/0001-49</t>
  </si>
  <si>
    <t>on-939484651</t>
  </si>
  <si>
    <t>CLEYBSON BARROS DE SOUZA</t>
  </si>
  <si>
    <t>REVMUSIC</t>
  </si>
  <si>
    <t>19.648.691/0001-62</t>
  </si>
  <si>
    <t>on-549930053</t>
  </si>
  <si>
    <t>SHIRLEY RODRIGUES</t>
  </si>
  <si>
    <t>UMA VIDA IGUAL PARA TODOS NA PISADA DO CORDEL</t>
  </si>
  <si>
    <t>xxx.770.234-xx</t>
  </si>
  <si>
    <t>on-1573937325</t>
  </si>
  <si>
    <t>43.662.682 JARBAS BARBOSA DE ARAUJO</t>
  </si>
  <si>
    <t>CURSO DE FORMAÇÃO MÚSICO FUNCIONAL</t>
  </si>
  <si>
    <t>43.662.682/0001-00</t>
  </si>
  <si>
    <t>on-1101727940</t>
  </si>
  <si>
    <t>ASSOCIACAO DE BACAMARTEIROS DE AFOGADOS DA INGAZEIRA-PE</t>
  </si>
  <si>
    <t>O XAXADO E O BACAMARTE: AS MANIFESTAÇÕES DO SERTÃO DO PAJEÚ SÃO UMA AULA ESPETÁCULO - VIVÊNCIA E RODA DE DIÁLOGO SOBRE CULTURA E RESISTÊNCIA</t>
  </si>
  <si>
    <t>30.810.941/0001-51</t>
  </si>
  <si>
    <t>on-2132759347</t>
  </si>
  <si>
    <t>EMYLLE NOVAES</t>
  </si>
  <si>
    <t>CURSO DE ESCRITA CRIATIVA PARA LGBTQIAPN+</t>
  </si>
  <si>
    <t>xxx.981.244-xx</t>
  </si>
  <si>
    <t>on-283272505</t>
  </si>
  <si>
    <t>ANNY NASCIMENTO</t>
  </si>
  <si>
    <t>CAPOEIRA DE SALÃO: UMA PROPOSTA DE NOVOS ESPAÇOS</t>
  </si>
  <si>
    <t>xxx.951.814-xx</t>
  </si>
  <si>
    <t>on-1253139930</t>
  </si>
  <si>
    <t>NÉO ARTS</t>
  </si>
  <si>
    <t>NÉOARTS: EXPOSIÇÃO DE ARTESANATO SUSTENTÁVEL E OFICINAS</t>
  </si>
  <si>
    <t>xxx.719.504-xx</t>
  </si>
  <si>
    <t>on-917645536</t>
  </si>
  <si>
    <t>BRENDO LIMA</t>
  </si>
  <si>
    <t>FORMAÇÃO INTEGRA DANÇA</t>
  </si>
  <si>
    <t>xxx.974.114-xx</t>
  </si>
  <si>
    <t>on-453838686</t>
  </si>
  <si>
    <t>VLADIMIR RODRIGUES</t>
  </si>
  <si>
    <t>CAPACITAÇÃO DE GESTORES E TÉCNICOS MUNICIPAIS DE CULTURA EM GESTÃO SOCIAL E POLÍTICAS PÚBLICAS DO PATRIMÔNIO CULTURAL</t>
  </si>
  <si>
    <t>xxx.159.694-xx</t>
  </si>
  <si>
    <t>on-484971375</t>
  </si>
  <si>
    <t>WGLEIBSON ROBERTO CALISTO DOS SANTOS 11488249440</t>
  </si>
  <si>
    <t>DE MÃOS DADAS FAZEMOS CIRANDA</t>
  </si>
  <si>
    <t>44.217.840/0001-86</t>
  </si>
  <si>
    <t>on-1703877405</t>
  </si>
  <si>
    <t>ALBA CHALEGRE</t>
  </si>
  <si>
    <t>TERAPIA DE SARAU: A LITERATURA EM FORMA DE REMÉDIO</t>
  </si>
  <si>
    <t>xxx.642.216-xx</t>
  </si>
  <si>
    <t>on-1510561926</t>
  </si>
  <si>
    <t>STEPHANY AARAÚJO</t>
  </si>
  <si>
    <t>LUZ, CÂMERA, CARÃO – CONSTRUÇÃO DE UMA DRAG QUEEM.</t>
  </si>
  <si>
    <t>xxx.448.564-xx</t>
  </si>
  <si>
    <t>on-1349924162</t>
  </si>
  <si>
    <t>EMILSON ARAÚJO</t>
  </si>
  <si>
    <t>OS NÓS DO ARTESANATO: ARTES EM ARAMES</t>
  </si>
  <si>
    <t>xxx.925.464-xx</t>
  </si>
  <si>
    <t>on-1949318073</t>
  </si>
  <si>
    <t>KATIA IRIS SALES FERREIRA DO NASCIMENTO 00846264455</t>
  </si>
  <si>
    <t>PROJETO ARTES E AFETOS</t>
  </si>
  <si>
    <t>37.856.359/0001-75</t>
  </si>
  <si>
    <t>on-863445072</t>
  </si>
  <si>
    <t>MARCELO FERREIRA DA SILVA JUNIOR</t>
  </si>
  <si>
    <t>OFICINA DE CONFECÇÃO DA VESTIMENTA DE LA URSAS</t>
  </si>
  <si>
    <t>xxx.476.254-xx</t>
  </si>
  <si>
    <t>on-1096107929</t>
  </si>
  <si>
    <t>MARCONE MASTRONELLY</t>
  </si>
  <si>
    <t>WORKSHOP MAQUIAGEM PARA QUADRILHA JUNINA</t>
  </si>
  <si>
    <t>xxx.110.324-xx</t>
  </si>
  <si>
    <t>on-1730619762</t>
  </si>
  <si>
    <t>FABRICIO NUNES</t>
  </si>
  <si>
    <t>AFINANDO AS CORES DO AMANHÃ</t>
  </si>
  <si>
    <t>xxx.409.184-xx</t>
  </si>
  <si>
    <t>on-289935039</t>
  </si>
  <si>
    <t>DANILO HENRIQUE DE BRITO LEITE</t>
  </si>
  <si>
    <t>OFICINA “A FORÇA DO TRABALHO NO VERSO DO CANTADOR”</t>
  </si>
  <si>
    <t>xxx.516.444-xx</t>
  </si>
  <si>
    <t>on-465770794</t>
  </si>
  <si>
    <t>DANIEL DE BARROS SANTOS</t>
  </si>
  <si>
    <t>PAULO FREIRE VAI À ESCOLA</t>
  </si>
  <si>
    <t>24.088.556/0001-40</t>
  </si>
  <si>
    <t>on-1431796585</t>
  </si>
  <si>
    <t>BETÂNIA BORGES</t>
  </si>
  <si>
    <t>WORKSHOP DAMAS JUNINAS COM JECI SOUSA</t>
  </si>
  <si>
    <t>xxx.664.644-xx</t>
  </si>
  <si>
    <t>on-644310641</t>
  </si>
  <si>
    <t>PALLOMMA MELO</t>
  </si>
  <si>
    <t>A BELEZA NEGRA ENTRE TRANÇAS, MAKES E TURBANTES.</t>
  </si>
  <si>
    <t>xxx.725.924-xx</t>
  </si>
  <si>
    <t>on-2027633484</t>
  </si>
  <si>
    <t>JULIANA TREVAS</t>
  </si>
  <si>
    <t>NA RODA COM OS DIREITOS HUMANOS DE MULHERES SOBREVI</t>
  </si>
  <si>
    <t>xxx.764.914-xx</t>
  </si>
  <si>
    <t>on-1195600171</t>
  </si>
  <si>
    <t>MOVIMENTO DOS TRABALHADORES SEM TETO (MTST)</t>
  </si>
  <si>
    <t>REVELANDO NOVOS PINTORES PERNAMBUCANOS</t>
  </si>
  <si>
    <t>xxx.035.824-xx</t>
  </si>
  <si>
    <t>on-788666666</t>
  </si>
  <si>
    <t>SANDRA REGINA BEZERRA</t>
  </si>
  <si>
    <t>OFICINA DE PERNAS DE PAU - MULHERES NAS ALTURAS</t>
  </si>
  <si>
    <t>xxx.854.014-xx</t>
  </si>
  <si>
    <t>on-919236049</t>
  </si>
  <si>
    <t>MARCELO SANTOS</t>
  </si>
  <si>
    <t>EXPRESSÕES DO VALE DO CATIMBAU</t>
  </si>
  <si>
    <t>xxx.576.764-xx</t>
  </si>
  <si>
    <t>on-728921093</t>
  </si>
  <si>
    <t>POETA VOADOR</t>
  </si>
  <si>
    <t>GESSOGRAVURA: A ARTE COMO EXPRESSÃO DA VIDA</t>
  </si>
  <si>
    <t>xxx.171.454-xx</t>
  </si>
  <si>
    <t>on-1490886446</t>
  </si>
  <si>
    <t>GABRIEL LOURENÇO</t>
  </si>
  <si>
    <t>CÍRCULO DE LEITURA</t>
  </si>
  <si>
    <t>xxx.735.674-xx</t>
  </si>
  <si>
    <t>on-105003441</t>
  </si>
  <si>
    <t>CARAVANA DO PALHAÇO XILILIQUE</t>
  </si>
  <si>
    <t>AULA ESPETÁCULO MARACATU XILILIQUE</t>
  </si>
  <si>
    <t>18.700.423/0001-80</t>
  </si>
  <si>
    <t>on-1485783257</t>
  </si>
  <si>
    <t>S. S. SANTOS</t>
  </si>
  <si>
    <t>xxx.920.074-xx</t>
  </si>
  <si>
    <t>LAGOA DO CARRO</t>
  </si>
  <si>
    <t>on-1437221196</t>
  </si>
  <si>
    <t>CLEYTON GOMES PEREIRA</t>
  </si>
  <si>
    <t>OFICINA DE MÚSICA PERCUSSIVA</t>
  </si>
  <si>
    <t>xxx.913.694-xx</t>
  </si>
  <si>
    <t>on-1769818874</t>
  </si>
  <si>
    <t>INALDETE PINHEIRO</t>
  </si>
  <si>
    <t>A LITERATURA DOS BAOBÁS: NARRATIVAS ANCESTRAIS!</t>
  </si>
  <si>
    <t>xxx.525.504-xx</t>
  </si>
  <si>
    <t>on-328498527</t>
  </si>
  <si>
    <t>JOTA SOUZA</t>
  </si>
  <si>
    <t>FOTO FORMAÇÃO - RETRATOS E MEMÓRIAS</t>
  </si>
  <si>
    <t>xxx.370.774-xx</t>
  </si>
  <si>
    <t>on-1108624821</t>
  </si>
  <si>
    <t>MARCELO CAVALCANTE</t>
  </si>
  <si>
    <t>OFICINA - MPP - MÚSICA POPULAR PERNAMBUCANA</t>
  </si>
  <si>
    <t>xxx.557.594-xx</t>
  </si>
  <si>
    <t>on-559291656</t>
  </si>
  <si>
    <t>PEDRO VICTOR MARTINS FIRMINO</t>
  </si>
  <si>
    <t>APRENDENDO EMPREENDEDORISMO JOGANDO RPG - MERCADO MÍSTICO DE NEGÓCIOS  DO PLANETA "NOVA GAIA"</t>
  </si>
  <si>
    <t>xxx.639.444-xx</t>
  </si>
  <si>
    <t>on-774248208</t>
  </si>
  <si>
    <t>FLÁVIO COSTA</t>
  </si>
  <si>
    <t>FOTOGRAFIA COMO FERRAMENTA DE DEFESA DO TERRITÓRIO</t>
  </si>
  <si>
    <t>xxx.490.574-xx</t>
  </si>
  <si>
    <t>on-1834231948</t>
  </si>
  <si>
    <t>RAFAEL MUNIZ</t>
  </si>
  <si>
    <t>xxx.207.574-xx</t>
  </si>
  <si>
    <t>on-1804492810</t>
  </si>
  <si>
    <t>ANDERSON JOSÉ DA SILVA 04857825457</t>
  </si>
  <si>
    <t>JOGOS TEATRAIS DIALOGANDO COM A LITERATURA</t>
  </si>
  <si>
    <t>23.245.296/0001-06</t>
  </si>
  <si>
    <t>on-1903440131</t>
  </si>
  <si>
    <t>BRUCE CALAÇA</t>
  </si>
  <si>
    <t>FAST FOOD NA PRÁTICA: INTRODUÇÃO À COZINHA INDUSTRIAL</t>
  </si>
  <si>
    <t>xxx.485.834-xx</t>
  </si>
  <si>
    <t>on-183598210</t>
  </si>
  <si>
    <t>CLAUMIR HELDER GOMES SOARES</t>
  </si>
  <si>
    <t>OFICINA DE PRODUÇÃO DE SHOWS - PETROLÂNDIA-PE</t>
  </si>
  <si>
    <t>xxx.234.134-xx</t>
  </si>
  <si>
    <t>on-1014070420</t>
  </si>
  <si>
    <t>JANE CLEA NEVES DA ROCHA</t>
  </si>
  <si>
    <t>SEGUNDA CHANCE</t>
  </si>
  <si>
    <t>xxx.833.674-xx</t>
  </si>
  <si>
    <t>on-407071729</t>
  </si>
  <si>
    <t>GABRIEL FLORIANO CORDEIRO</t>
  </si>
  <si>
    <t>ARATU SONORO - OFICINA DE PRODUÇÃO MUSICAL</t>
  </si>
  <si>
    <t>xxx.355.904-xx</t>
  </si>
  <si>
    <t>on-990927268</t>
  </si>
  <si>
    <t>RAFAEL LEMOS</t>
  </si>
  <si>
    <t>CANTO E HARMONIA: DESPERTANDO A PERCEPÇÃO MUSICAL (PRESENCIAL)</t>
  </si>
  <si>
    <t>xxx.368.594-xx</t>
  </si>
  <si>
    <t>on-741763445</t>
  </si>
  <si>
    <t>RODRIGO ROMEIRO ASFORA - EPP</t>
  </si>
  <si>
    <t>LENTES POÉTICAS</t>
  </si>
  <si>
    <t>14.303.241/0001-14</t>
  </si>
  <si>
    <t>on-1119617951</t>
  </si>
  <si>
    <t>TAMY</t>
  </si>
  <si>
    <t>CURSO DE PRODUÇÃO CULTURAL E AUDIOVISUAL: DA IDEIA À TELA</t>
  </si>
  <si>
    <t>xxx.987.274-xx</t>
  </si>
  <si>
    <t>on-1491821596</t>
  </si>
  <si>
    <t>RAFAEL ALCÂNTARA</t>
  </si>
  <si>
    <t>VINHOS PERNAMBUCANOS E A CULTURA GASTRONÔMICA TÍPICA DE PERNAMBUCO</t>
  </si>
  <si>
    <t>xxx.714.884-xx</t>
  </si>
  <si>
    <t>on-1811030389</t>
  </si>
  <si>
    <t>RENATTA SIQUEIRA SILVA 06341036442</t>
  </si>
  <si>
    <t>“WORKSHOP ECO-CRIATIVO: BOLSAS COM MADEIRA DE REUSO E COURO SINTÉTICO"</t>
  </si>
  <si>
    <t>39.621.626/0001-50</t>
  </si>
  <si>
    <t>on-767765913</t>
  </si>
  <si>
    <t>MAXWELL BRUNO PINTO MACHADO</t>
  </si>
  <si>
    <t>ART COLLAGE - ENTRE CORPOS E TERRITÓRIOS</t>
  </si>
  <si>
    <t>48.097.204/0001-19</t>
  </si>
  <si>
    <t>on-1035543736</t>
  </si>
  <si>
    <t>ILMO SILVA</t>
  </si>
  <si>
    <t>CABELO, ARTE E EMPREENDEDORISMO OFICINA DE CORTE &amp; CABELO PARA ARTISTAS DA COMUNIDADE</t>
  </si>
  <si>
    <t>xxx.346.074-xx</t>
  </si>
  <si>
    <t>on-397303538</t>
  </si>
  <si>
    <t>MATHEUS JOSÉ</t>
  </si>
  <si>
    <t>CURSO DE ESCRITA CRIATIVA PARA JOVENS PRIVADOS DE LIBERDADE</t>
  </si>
  <si>
    <t>xxx.073.394-xx</t>
  </si>
  <si>
    <t>on-579228456</t>
  </si>
  <si>
    <t>RYAN RODRIGUES</t>
  </si>
  <si>
    <t>"MÁGICA CULTURAL: ENCANTANDO PERNAMBUCO COM VALORES HUMANOS"</t>
  </si>
  <si>
    <t>xxx.470.954-xx</t>
  </si>
  <si>
    <t>on-1332423385</t>
  </si>
  <si>
    <t>25.051.292 RENATA GIL PERES</t>
  </si>
  <si>
    <t>MULHER-NATUREZA: CUIDANDO DO FUTURO, HOJE.</t>
  </si>
  <si>
    <t>25.051.292/0001-12</t>
  </si>
  <si>
    <t>on-1112745590</t>
  </si>
  <si>
    <t>FAYBI RAMOS</t>
  </si>
  <si>
    <t>RESGATE E EMPODERAMENTO FEMININO</t>
  </si>
  <si>
    <t>xxx.764.794-xx</t>
  </si>
  <si>
    <t>on-944063320</t>
  </si>
  <si>
    <t>ANNY NUNES</t>
  </si>
  <si>
    <t>OFICINARTE- ARTESANATO EM EVA</t>
  </si>
  <si>
    <t>xxx.785.354-xx</t>
  </si>
  <si>
    <t>on-384663030</t>
  </si>
  <si>
    <t>FEITICEIRO JULIÃO</t>
  </si>
  <si>
    <t>OFICINA DO “MAMUTE INSTRUMENTISTA”, COM FEITICEIRO JULIÃO</t>
  </si>
  <si>
    <t>xxx.556.774-xx</t>
  </si>
  <si>
    <t>on-1997697268</t>
  </si>
  <si>
    <t>EDUARDO MELLO</t>
  </si>
  <si>
    <t>OFICINA DE PLANEJAMENTO E GESTÃO DE PROJETOS CULTURAIS</t>
  </si>
  <si>
    <t>xxx.802.294-xx</t>
  </si>
  <si>
    <t>on-1829006677</t>
  </si>
  <si>
    <t>JOSÉ AMAURI DO NASCIMENTO SILVA</t>
  </si>
  <si>
    <t>"EU SOU O FORRÓ UMA RETROSPECTIVA DO FORRÓ PARA AS NOVAS GERAÇÕES EM ESCOLAS PÚBLICAS DA RMR"</t>
  </si>
  <si>
    <t>xxx.495.904-xx</t>
  </si>
  <si>
    <t>on-719082726</t>
  </si>
  <si>
    <t>AFOXÉ YAMIM BALÉ GILÊ</t>
  </si>
  <si>
    <t>RITMOS EM MOVIMENTO: ENCONTRO DE PERCUSSÃO E DANÇA</t>
  </si>
  <si>
    <t>xxx.319.644-xx</t>
  </si>
  <si>
    <t>on-175647470</t>
  </si>
  <si>
    <t>GLAUCO CAZÉ</t>
  </si>
  <si>
    <t>VIDAS SEVERINAS</t>
  </si>
  <si>
    <t>xxx.292.284-xx</t>
  </si>
  <si>
    <t>on-1904877280</t>
  </si>
  <si>
    <t>DOUGLAS ALCANTI</t>
  </si>
  <si>
    <t>ELABORE SEU PROJETO CULTURAL DO 0.</t>
  </si>
  <si>
    <t>xxx.821.674-xx</t>
  </si>
  <si>
    <t>on-74520268</t>
  </si>
  <si>
    <t>MAIARA SOUZA</t>
  </si>
  <si>
    <t>EDUCAÇÃO ÉTNICO-RACIAIS: IDENTIDADE, CULTURA E RESISTÊNCIA.</t>
  </si>
  <si>
    <t>xxx.506.934-xx</t>
  </si>
  <si>
    <t>on-1034579960</t>
  </si>
  <si>
    <t>CEÇA FERREIRA</t>
  </si>
  <si>
    <t>HORA DE APRENDER- ARTES VISUAIS</t>
  </si>
  <si>
    <t>xxx.519.424-xx</t>
  </si>
  <si>
    <t>on-1412046760</t>
  </si>
  <si>
    <t>LEANDRO ALEKRIN</t>
  </si>
  <si>
    <t>CURSO CRIAÇÃO DE PODCAST</t>
  </si>
  <si>
    <t>xxx.074.554-xx</t>
  </si>
  <si>
    <t>on-1820795006</t>
  </si>
  <si>
    <t>HIGOR MAIA RAMOS</t>
  </si>
  <si>
    <t>FESTA DE CRIANÇA - FORMAÇÃO ARTÍSTICA</t>
  </si>
  <si>
    <t>xxx.435.014-xx</t>
  </si>
  <si>
    <t>on-1278500633</t>
  </si>
  <si>
    <t>ALEXSANDRO SILVA</t>
  </si>
  <si>
    <t>SER TÃO PALHACE RESIDÊNCIA DE FORMAÇÃO EM PALHAÇARIA NO SERTÃO DO ARARIPINA</t>
  </si>
  <si>
    <t>xxx.089.204-xx</t>
  </si>
  <si>
    <t>on-369709609</t>
  </si>
  <si>
    <t>42.683.120 ISRAEL HENRIQUE EMETERIO DOS SANTOS</t>
  </si>
  <si>
    <t>CONHECENDO MEU PERNAMBUCO DO LITORAL AO SERTÃO</t>
  </si>
  <si>
    <t>42.683.120/0001-80</t>
  </si>
  <si>
    <t>on-567561934</t>
  </si>
  <si>
    <t>TONNY ARTESÃO</t>
  </si>
  <si>
    <t>O GIGANTE VITALINO - ARTE EM BARRO</t>
  </si>
  <si>
    <t>xxx.566.494-xx</t>
  </si>
  <si>
    <t>on-1924884545</t>
  </si>
  <si>
    <t>SÉRGIO LUIZ MUNIZ DA SILVA</t>
  </si>
  <si>
    <t>ATIVIDADES CIRCENSES PARA CRIAÇAS E JOVENS AUTISTAS.</t>
  </si>
  <si>
    <t>xxx.110.044-xx</t>
  </si>
  <si>
    <t>on-1362757951</t>
  </si>
  <si>
    <t>MARCIA FABIANI BARROS FERNANDES</t>
  </si>
  <si>
    <t>ARTE &amp; EDUCAÇÃO NO BOM BASTOR</t>
  </si>
  <si>
    <t>xxx.466.322-xx</t>
  </si>
  <si>
    <t>on-1320227568</t>
  </si>
  <si>
    <t>LAERTES SALES FERREIRA</t>
  </si>
  <si>
    <t>ECOARTEC- RECICLAR É REVIVER</t>
  </si>
  <si>
    <t>xxx.019.054-xx</t>
  </si>
  <si>
    <t>on-458631839</t>
  </si>
  <si>
    <t>GENIZ MARQUES MONTEIRO NETO 94859582420</t>
  </si>
  <si>
    <t>ARTE SOCIAL: UM MUNDO MENOS DESIGUAL</t>
  </si>
  <si>
    <t>22.551.165/0001-94</t>
  </si>
  <si>
    <t>on-1975125359</t>
  </si>
  <si>
    <t>CLÉCIO DA SILVA TAVARES</t>
  </si>
  <si>
    <t>PROJETO GRAFFITI EM MATERIAIS RECICLAVEIS: ARTE QUE TRANSFORMA</t>
  </si>
  <si>
    <t>xxx.272.824-xx</t>
  </si>
  <si>
    <t>TIMBAÚBA</t>
  </si>
  <si>
    <t>on-1562709883</t>
  </si>
  <si>
    <t>MOISES ALVES DE ANDRADE BEZERRA</t>
  </si>
  <si>
    <t>OFICINA DE CONFECÇÃO DE MÁSCARAS DE LA URSAS</t>
  </si>
  <si>
    <t>xxx.301.254-xx</t>
  </si>
  <si>
    <t>on-1624925943</t>
  </si>
  <si>
    <t>GEYSON MAGNO</t>
  </si>
  <si>
    <t>OFICINA DE PINHOLE NO ALTO DO MOURA</t>
  </si>
  <si>
    <t>xxx.390.144-xx</t>
  </si>
  <si>
    <t>on-2135303793</t>
  </si>
  <si>
    <t>ED MOURA</t>
  </si>
  <si>
    <t>DESOPRIMA-SE</t>
  </si>
  <si>
    <t>xxx.344.334-xx</t>
  </si>
  <si>
    <t>on-988872937</t>
  </si>
  <si>
    <t>LINDOALDO CAMPOS</t>
  </si>
  <si>
    <t>AULAS-ESPETÁCULO E OFICINAS DE CANTORIA DE VIOLA</t>
  </si>
  <si>
    <t>xxx.815.334-xx</t>
  </si>
  <si>
    <t>on-904287245</t>
  </si>
  <si>
    <t>RODRIGO HERMÍNIO</t>
  </si>
  <si>
    <t>LABORATÓRIO DE ENCENAÇÃO - INTRODUÇÃO A DIREÇÃO TEATRAL</t>
  </si>
  <si>
    <t>xxx.471.624-xx</t>
  </si>
  <si>
    <t>on-830223044</t>
  </si>
  <si>
    <t>INSTITUTO MUCAMBO</t>
  </si>
  <si>
    <t>CÍRCULO DAS MARIAS</t>
  </si>
  <si>
    <t>45.685.145/0001-01</t>
  </si>
  <si>
    <t>on-1279200153</t>
  </si>
  <si>
    <t>MARIELENA FONSECA</t>
  </si>
  <si>
    <t>CURSO DE ESCRITA CRIATIVA PARA ESTUDANTES DA REDE ESTADUAL DE ENSINO DE CABROBÓ</t>
  </si>
  <si>
    <t>xxx.575.844-xx</t>
  </si>
  <si>
    <t>CABROBÓ</t>
  </si>
  <si>
    <t>on-2131779978</t>
  </si>
  <si>
    <t>FLAIRA FERRO</t>
  </si>
  <si>
    <t>ÍNTIMA CANÇÃO</t>
  </si>
  <si>
    <t>xxx.524.854-xx</t>
  </si>
  <si>
    <t>on-618494527</t>
  </si>
  <si>
    <t>LUCAS SILVA</t>
  </si>
  <si>
    <t>VER PARA LER</t>
  </si>
  <si>
    <t>xxx.746.654-xx</t>
  </si>
  <si>
    <t>on-688859552</t>
  </si>
  <si>
    <t>JOÃO BOSCO GOMES DE ARAÚJO</t>
  </si>
  <si>
    <t>OFICINA DE TEATRO DE RUA</t>
  </si>
  <si>
    <t>xxx.140.404-xx</t>
  </si>
  <si>
    <t>on-544494605</t>
  </si>
  <si>
    <t>IRIS MARCOLINO</t>
  </si>
  <si>
    <t>O LABORATÓRIO DOS CORAÇÕES DE IRIS: UM ENCONTRO ENTRE O BARRO E O CORPO NA ASSOCIAÇÃO AMIGOS DA VILA DO RAFAEL E ESCOLA CESARINA EM CARUARU</t>
  </si>
  <si>
    <t>xxx.049.574-xx</t>
  </si>
  <si>
    <t>on-468403711</t>
  </si>
  <si>
    <t>ERISSON CORREIA DE MELO</t>
  </si>
  <si>
    <t>PROJETO ILUSÃO DA TRANSFORMAÇÃO: CAPACITAÇÃO DE JOVENS EM SITUAÇÃO DE RISCO ATRAVÉS DO ILUSIONISMO E EDUCAÇÃO EM DIREITOS HUMANOS</t>
  </si>
  <si>
    <t>xxx.317.374-xx</t>
  </si>
  <si>
    <t>on-935075883</t>
  </si>
  <si>
    <t>CAROLINE BORGES</t>
  </si>
  <si>
    <t>TRANÇAS DA IDENTIDADE</t>
  </si>
  <si>
    <t>xxx.631.184-xx</t>
  </si>
  <si>
    <t>on-990382719</t>
  </si>
  <si>
    <t>ARIANA SUERDA DA SILVA</t>
  </si>
  <si>
    <t>SEMINÁRIO MODA BRASILEIRA E AS FERRAMENTAS DE RESISTÊNCIA ÀS DISCRIMINAÇÕES</t>
  </si>
  <si>
    <t>xxx.631.454-xx</t>
  </si>
  <si>
    <t>on-1157574708</t>
  </si>
  <si>
    <t>CAMILA MARIA GATIS SOARES NERY</t>
  </si>
  <si>
    <t>CICLO MENSTRUAL E ATIVIDADES ACROBÁTICAS  - UMA PROPOSTA DE AUTOCONHECIMENTO PARA POTENCIALIZAR AS AULAS E OS TREINOS</t>
  </si>
  <si>
    <t>21.015.552/0001-43</t>
  </si>
  <si>
    <t>on-983772613</t>
  </si>
  <si>
    <t>VINICIUS VICENTE</t>
  </si>
  <si>
    <t>FOLCLORE VIAJANDO NA CULTURA POPULAR</t>
  </si>
  <si>
    <t>xxx.912.704-xx</t>
  </si>
  <si>
    <t>on-595295721</t>
  </si>
  <si>
    <t>MELINA OYÁ</t>
  </si>
  <si>
    <t>HARMONIA DAS ORIGENS BRASILEIRAS: CELEBRANDO A HERANÇA AFRICANA, INDÍGENA E PORTUGUESA ATRAVÉS DA MÚSICA</t>
  </si>
  <si>
    <t>xxx.383.679-xx</t>
  </si>
  <si>
    <t>on-855967839</t>
  </si>
  <si>
    <t>PEDRO CARDOSO</t>
  </si>
  <si>
    <t>O MUNDO POR TRÁS DA TENDA</t>
  </si>
  <si>
    <t>xxx.056.134-xx</t>
  </si>
  <si>
    <t>on-1736585937</t>
  </si>
  <si>
    <t>ANDRE D'LEVANSK</t>
  </si>
  <si>
    <t>WORKDRAGSHOP</t>
  </si>
  <si>
    <t>xxx.977.054-xx</t>
  </si>
  <si>
    <t>on-522801408</t>
  </si>
  <si>
    <t>LUIZ BELARMINO</t>
  </si>
  <si>
    <t>MINHA LA URSA É MASSA</t>
  </si>
  <si>
    <t>xxx.231.904-xx</t>
  </si>
  <si>
    <t>on-1418341860</t>
  </si>
  <si>
    <t>ESCOLINHA DE CONSELHOS DE PERNAMBUCO</t>
  </si>
  <si>
    <t>VIVÊNCIAS FORMATIVAS EM DIREITOS HUMANOS - NADA PARA NÓS, SEM NÓS: PELO DIREITO DE VEZ E VOZ DE CRIANÇAS E ADOLESCENTES</t>
  </si>
  <si>
    <t>xxx.705.934-xx</t>
  </si>
  <si>
    <t>on-2113492033</t>
  </si>
  <si>
    <t>EDSON BATISTA</t>
  </si>
  <si>
    <t>OFICINA DE MODELAGEM COM BARRO VOLTADA A CRIANÇAS E ADOLESCENTES ALUNOS DA REDE PÚBLICA DE ENSINO DO MUNICÍPIO DE TRACUNHAÉM</t>
  </si>
  <si>
    <t>xxx.670.884-xx</t>
  </si>
  <si>
    <t>on-1881371479</t>
  </si>
  <si>
    <t>DIEGO GALDANI</t>
  </si>
  <si>
    <t>FREVOCICLETA - DAS RUAS ÀS PRAÇAS</t>
  </si>
  <si>
    <t>xxx.181.094-xx</t>
  </si>
  <si>
    <t>on-1850085919</t>
  </si>
  <si>
    <t>CECÍLIA  SOUSA</t>
  </si>
  <si>
    <t>CAFÉ EM PROSA E VERSO</t>
  </si>
  <si>
    <t>04.438.910/0001-01</t>
  </si>
  <si>
    <t>SERRA TALHADA</t>
  </si>
  <si>
    <t>on-1336162120</t>
  </si>
  <si>
    <t>MIGUEL SOARES BRAZ MENDES 06693488480</t>
  </si>
  <si>
    <t>DA CABEÇA PRO ALTO-FALANTE: CURSO DE DESIGN DE SOM E SÍNTESE SONORA</t>
  </si>
  <si>
    <t>22.612.076/0001-00</t>
  </si>
  <si>
    <t>on-756425950</t>
  </si>
  <si>
    <t>DANIEL GUEDES DE ARRUDA FALCAO 09151928450</t>
  </si>
  <si>
    <t>OFICINAS DE CENOGRAFIA SUSTENTÁVEL COM BAMBU PARA ALUNOS DE ESCOLAS TÉCNICAS ESTADUAIS DE PERNAMBUCO</t>
  </si>
  <si>
    <t>26.987.507/0001-74</t>
  </si>
  <si>
    <t>on-323963314</t>
  </si>
  <si>
    <t>VAL COQUETÉIS</t>
  </si>
  <si>
    <t>LICOR E BOLO DE ROLO: UMA COMBINAÇÃO PERFEITA</t>
  </si>
  <si>
    <t>xxx.446.274-xx</t>
  </si>
  <si>
    <t>on-923681548</t>
  </si>
  <si>
    <t>JUULLIOO SOUZA</t>
  </si>
  <si>
    <t>A ORQUESTRA VAI A RUA</t>
  </si>
  <si>
    <t>xxx.381.134-xx</t>
  </si>
  <si>
    <t>on-849684545</t>
  </si>
  <si>
    <t>MOVIMENTO ALTERNATIVO CULTURAL</t>
  </si>
  <si>
    <t>1° ENCONTRO DE ARTES DO MAC</t>
  </si>
  <si>
    <t>xxx.836.704-xx</t>
  </si>
  <si>
    <t>on-699031867</t>
  </si>
  <si>
    <t>EDUARDA FERREIRA</t>
  </si>
  <si>
    <t>TECENDO HISTÓRIAS: OFICINA DE TEATRO PARA COMUNIDADES</t>
  </si>
  <si>
    <t>xxx.590.624-xx</t>
  </si>
  <si>
    <t>on-1446852709</t>
  </si>
  <si>
    <t>DAVID NUNES</t>
  </si>
  <si>
    <t>xxx.008.764-xx</t>
  </si>
  <si>
    <t>on-1805131377</t>
  </si>
  <si>
    <t>ISAÍAS FORTUNA - IOFDS</t>
  </si>
  <si>
    <t>ARTE PARA TODOS: CURSO E LANÇAMENTO DO MANUAL DE ARTE INCLUSIVA</t>
  </si>
  <si>
    <t>xxx.094.784-xx</t>
  </si>
  <si>
    <t>on-721510010</t>
  </si>
  <si>
    <t>MARCONE DA SILVA BISPO</t>
  </si>
  <si>
    <t>ÌYÉMỌJÁ: POR UMA ESCRITA ÁGUA.</t>
  </si>
  <si>
    <t>20.289.357/0001-49</t>
  </si>
  <si>
    <t>on-940988132</t>
  </si>
  <si>
    <t>CHARME DESIGNER ACESSORIOS</t>
  </si>
  <si>
    <t>OFICINA DE CRIAÇÃO DE ACESSÓRIOS PERSONALIZADOS - CHARME DESIGN ACESSÓRIOS</t>
  </si>
  <si>
    <t>xxx.241.824-xx</t>
  </si>
  <si>
    <t>on-1647783491</t>
  </si>
  <si>
    <t>DIEGO ANTUNES SILVA FAUSTINI 08289116497</t>
  </si>
  <si>
    <t>CURSO DE INTRODUÇÃO A FOTOGRAFIA PARA JOVENS DE PETROLÂNDIA</t>
  </si>
  <si>
    <t>30.792.992/0001-06</t>
  </si>
  <si>
    <t>on-1601704658</t>
  </si>
  <si>
    <t>PAULO HENRIQUE CHAGAS DA SILVA</t>
  </si>
  <si>
    <t>ARTE DO ILUSIONISMO E CONSCIENTIZAÇÃO SOBRE DIREITOS HUMANOS.</t>
  </si>
  <si>
    <t>26.249.703/0001-41</t>
  </si>
  <si>
    <t>on-1143892271</t>
  </si>
  <si>
    <t>MYLLENA BRAZ</t>
  </si>
  <si>
    <t>AQUIESCÊNCIA MUSICAL NO DESENVOLVIMENTO DA COMODIDADE SOCIAL</t>
  </si>
  <si>
    <t>xxx.798.114-xx</t>
  </si>
  <si>
    <t>on-370151612</t>
  </si>
  <si>
    <t>WILLIAM SMIRH FERREIRA GONÇALVES</t>
  </si>
  <si>
    <t>TEATRO INCLUSIVO</t>
  </si>
  <si>
    <t>xxx.748.954-xx</t>
  </si>
  <si>
    <t>on-889597424</t>
  </si>
  <si>
    <t>VANDO ARTESÃO</t>
  </si>
  <si>
    <t>ARTE EM BARRO: CRIANDO ESCULTURAS INSPIRADAS NA NATUREZA</t>
  </si>
  <si>
    <t>xxx.026.164-xx</t>
  </si>
  <si>
    <t>on-2079796898</t>
  </si>
  <si>
    <t>PETRONIO MUNDURI</t>
  </si>
  <si>
    <t>CURSO DE VIOLÃO PARA PESSOAS IDOSAS E PESSOAS COM DEFICIÊNCIA</t>
  </si>
  <si>
    <t>xxx.516.024-xx</t>
  </si>
  <si>
    <t>on-1127836567</t>
  </si>
  <si>
    <t>EDUARDO ASSUNCAO</t>
  </si>
  <si>
    <t>5.5. ORÇAMENTO - ORÇAMENTO DA PROPOSTA COM O INDICATIVO DE ITENS PARA EXECUÇÃO. PREENCHER O CAMPO INFORMANDO COMO SERÁ UTILIZADO O RECURSO FINANCEIRO RECEBIDO. 5.6. EQUIPE PRINCIPAL DA PROPOSTA - ESCREVA AQUI O NOME COMPLETO E FUNÇÃO DOS/DAS TÉCNICOS ENVOLVIDOS/AS NA AÇÃO, SE HOUVER.. ATENÇÃO: O MAPA CULTURAL DE PERNAMBUCO SÓ ACEITA, SEGURAMENTE, ATÉ 3000 CARACTERES. 5.7. RESUMO PUBLICÁVEL OBRIGATÓRIO* INSIRA AQUI UM BREVE RESUMO DO QUE É SUA AÇÃO, QUE PODERÁ SER PUBLICADO UTILIZANDO O LIMITE DE ATÉ 500 CARACTERES. 0 / 500 5.8. RESUMO DA PROPOSTA - OBRIGATÓRIO* INFORMAÇÕES GERAIS SOBRE A AÇÃO COMO, POR EXEMPLO: CONCEITO ARTÍSTICO-CULTURAL, OBJETO, OBJETIVO, JUSTIFICATIVA, RELEVÂNCIA DA AÇÃO PARA A COMUNIDADE/REGIÃO/ESTADO, ALCANCE DE PÚBLICO, EMPREGOS GERADOS, ENTRE OUTRAS INFORMAÇÕES QUE O/A PROPONENTE CONSIDERE IMPORTANTES PARA O CONHECIMENTO DA PROPOSTA PELA COMISSÃO DE SELEÇÃO | OBS: PARA AUMENTAR A CAIXA DE TEXTO, BASTA PUXAR O CANTO SUPERIOR DIREITO ATÉ O TAMANHO DESEJADO. 5.9. CURRÍCULO RESUMIDO DO(A) PROPONENTE - OBRIGATÓRIO* LISTE AS REALIZAÇÕES ARTÍSTICO-CULTURAIS DE MAIOR RELEVÂNCIA REALIZADAS PELO(A) PROPONENTE. | OBS: PARA AUMENTAR A CAIXA DE TEXTO, BASTA PUXAR O CANTO SUPERIOR DIREITO ATÉ O TAMANHO DESEJADO. 5.10. PLANO DE DIFUSÃO - OBRIGATÓRIO* INFORMAÇÕES DE COMO SE DARÁ A DIVULGAÇÃO E A EXIBIÇÃO DA AÇÃO INDICANDO: PARCEIROS (SE HOUVER), RECURSOS TECNOLÓGICOS USADOS PARA VEICULAÇÃO DA PROPOSTA EM PLATAFORMA DIGITAL, LOCAL DE EXIBIÇÃO (SITES, REDES SOCIAIS, OUTROS), ENTRE OUTRAS INFORMAÇÕES QUE O/A PROPONENTE CONSIDERE IMPORTANTES, | OBS: PARA AUMENTAR A CAIXA DE TEXTO, BASTA PUXAR O CANTO SUPERIOR DIREITO ATÉ O TAMANHO DESEJADO. 5.11. PLANO DE ACESSIBILIDADE - OBRIGATÓRIO* DESCRITIVO DAS MEDIDAS DE ACESSIBILIDADE ARQUITETÔNICA, COMUNICACIONAL E/OU ATITUDINAL A SEREM IMPLEMENTADAS NA EXECUÇÃO DA PROPOSTA | OBS: PARA AUMENTAR A CAIXA DE TEXTO, BASTA PUXAR O CANTO SUPERIOR DIREITO ATÉ O TAMANHO DESEJADO.</t>
  </si>
  <si>
    <t>xxx.125.764-xx</t>
  </si>
  <si>
    <t>on-1198538359</t>
  </si>
  <si>
    <t>SANTTO</t>
  </si>
  <si>
    <t>FAROL: MOSTRE O BEM - CICLO FORMATIVO EM COMUNICAÇÃO PARA DIREITOS</t>
  </si>
  <si>
    <t>xxx.670.944-xx</t>
  </si>
  <si>
    <t>on-488853419</t>
  </si>
  <si>
    <t>MÁRIO CÉSAR RODRIGUES DE FREITAS LINS FILHO</t>
  </si>
  <si>
    <t>CORPO-ARTE-VISMOS URBANO-NEURO-DIVER-GENTES</t>
  </si>
  <si>
    <t>xxx.438.934-xx</t>
  </si>
  <si>
    <t>on-1974604153</t>
  </si>
  <si>
    <t>HÉRCULES MONTEIRO</t>
  </si>
  <si>
    <t>CURSO DE ILLUSTRATOR E PHOTOSHOP PARA CRIATIVOS</t>
  </si>
  <si>
    <t>xxx.596.174-xx</t>
  </si>
  <si>
    <t>on-856971132</t>
  </si>
  <si>
    <t>LUCAS LOPES BARRETO DE SOUSA</t>
  </si>
  <si>
    <t>INTENSIVO DE TEATRO À FLOR DA PELE</t>
  </si>
  <si>
    <t>xxx.130.484-xx</t>
  </si>
  <si>
    <t>on-1505785881</t>
  </si>
  <si>
    <t>NILSINHO</t>
  </si>
  <si>
    <t>EDUCAÇÃO PATRIMONIAL NAS ESCOLAS</t>
  </si>
  <si>
    <t>xxx.931.124-xx</t>
  </si>
  <si>
    <t>on-983962665</t>
  </si>
  <si>
    <t>MARIA EDUARDA TAVARES DE MORAES</t>
  </si>
  <si>
    <t>FORMAÇÃO CULTURAL CIRCENSE: APRENDENDO ACROBACIAS</t>
  </si>
  <si>
    <t>xxx.334.204-xx</t>
  </si>
  <si>
    <t>on-790117173</t>
  </si>
  <si>
    <t>FERNANDO MOREIRA</t>
  </si>
  <si>
    <t>OFICINA MASTER CLASS SOBRE HARMONIA FUNCIONAL</t>
  </si>
  <si>
    <t>xxx.273.094-xx</t>
  </si>
  <si>
    <t>on-1772822815</t>
  </si>
  <si>
    <t>LUCIENE PIMENTA</t>
  </si>
  <si>
    <t>CARNAVAL PARA TODAS AS IDADES</t>
  </si>
  <si>
    <t>xxx.735.924-xx</t>
  </si>
  <si>
    <t>on-1341025527</t>
  </si>
  <si>
    <t>FAUSTO SOBRAL</t>
  </si>
  <si>
    <t>A TRANSFORMAÇÃO DO COURO ATRAVÉS DA ARTE CRIATIVA</t>
  </si>
  <si>
    <t>xxx.539.364-xx</t>
  </si>
  <si>
    <t>on-1666078024</t>
  </si>
  <si>
    <t>FABIANA OLEIRA</t>
  </si>
  <si>
    <t>OLEIROS DA TERRA</t>
  </si>
  <si>
    <t>xxx.816.615-xx</t>
  </si>
  <si>
    <t>on-59385939</t>
  </si>
  <si>
    <t>NATHÁLIA GOMES</t>
  </si>
  <si>
    <t>DESCOMPLICANDO A CONFEITARIA: EMPADAS</t>
  </si>
  <si>
    <t>xxx.757.894-xx</t>
  </si>
  <si>
    <t>on-989940718</t>
  </si>
  <si>
    <t>AMANDA TIMÓTEO</t>
  </si>
  <si>
    <t>SLAM DAS MINAS PE- DO LITORAL AO SERTÃO</t>
  </si>
  <si>
    <t>xxx.900.134-xx</t>
  </si>
  <si>
    <t>on-1478302614</t>
  </si>
  <si>
    <t>FUMANXÚ</t>
  </si>
  <si>
    <t>CONTOS,CÂNTICOS E BATUQUES DA MÚSICA SACRO ÍNDIGINAFRO DA JUREMA SAGRADA</t>
  </si>
  <si>
    <t>xxx.646.814-xx</t>
  </si>
  <si>
    <t>on-1186086744</t>
  </si>
  <si>
    <t>PALHAÇO AREPAS</t>
  </si>
  <si>
    <t>CIRCO NA SERRINHA DO CATIMBAU</t>
  </si>
  <si>
    <t>xxx.390.854-xx</t>
  </si>
  <si>
    <t>PARANATAMA</t>
  </si>
  <si>
    <t>on-196441250</t>
  </si>
  <si>
    <t>COLETIVO IPUTINGA SOCIOCULTURAL</t>
  </si>
  <si>
    <t>CICUITO BREAKING PE</t>
  </si>
  <si>
    <t>xxx.061.354-xx</t>
  </si>
  <si>
    <t>on-1727869865</t>
  </si>
  <si>
    <t>ACSA BARROS</t>
  </si>
  <si>
    <t>RODA DE CONVERSAS: O DESAFIO DE SER ARTISTA E MULHER RURAL</t>
  </si>
  <si>
    <t>xxx.403.304-xx</t>
  </si>
  <si>
    <t>BARREIROS</t>
  </si>
  <si>
    <t>on-349836540</t>
  </si>
  <si>
    <t>BOI MALUCO</t>
  </si>
  <si>
    <t>AULA ESPETÁCULO DO BOI MALUCO</t>
  </si>
  <si>
    <t>xxx.548.094-xx</t>
  </si>
  <si>
    <t>on-648623636</t>
  </si>
  <si>
    <t>CAIO DO CORDEL/CORDEL NA MINHA ESCOLA</t>
  </si>
  <si>
    <t>CORDEL NA MINHA ESCOLA</t>
  </si>
  <si>
    <t>xxx.572.634-xx</t>
  </si>
  <si>
    <t>on-1556096914</t>
  </si>
  <si>
    <t>46.273.261 YASMIN GOMES DA SILVA CAVALCANTI</t>
  </si>
  <si>
    <t>OFICINA DE AUDIODESCRIÇÃO PARA REDES SOCIAS: SABERES PARA UMA CONVIVÊNCIA DIGITAL MAIS INCLUSIVA</t>
  </si>
  <si>
    <t>46.273.261/0001-86</t>
  </si>
  <si>
    <t>on-1628467976</t>
  </si>
  <si>
    <t>WILDO LUCENA BORGES</t>
  </si>
  <si>
    <t>SUBLIMA CRIAÇÃO CULTURAL INOVAÇÃO DE DESIGN VOLTADO PARA MODA E ARTE DE ESTAMPAR EM TECIDO</t>
  </si>
  <si>
    <t>xxx.901.684-xx</t>
  </si>
  <si>
    <t>on-1191534764</t>
  </si>
  <si>
    <t>IRAM BRADOCK</t>
  </si>
  <si>
    <t>IRAM BRADOCK &amp; O RECITAL AGRESTE/PUNK</t>
  </si>
  <si>
    <t>xxx.141.874-xx</t>
  </si>
  <si>
    <t>on-1526537263</t>
  </si>
  <si>
    <t>EDILSON</t>
  </si>
  <si>
    <t>AS PLANTAS E O SEU PODER DE CURA</t>
  </si>
  <si>
    <t>xxx.818.884-xx</t>
  </si>
  <si>
    <t>on-1776904157</t>
  </si>
  <si>
    <t>LUIS JURANDIR</t>
  </si>
  <si>
    <t>COMPARTILHANDO E PULVERIZANDO CONHECIMENTO E CRIANDO CÉLULAS PARA ARTE EDUCAÇÃO DA CULTURA POPULAR</t>
  </si>
  <si>
    <t>xxx.396.634-xx</t>
  </si>
  <si>
    <t>on-1167282661</t>
  </si>
  <si>
    <t>FELIPE DA SILVA OLIVEIRA</t>
  </si>
  <si>
    <t>EXPRESSÕES CULTURAIS EM FOCO: VALORIZANDO A DIVERSIDADE DE PERNAMBUCO</t>
  </si>
  <si>
    <t>xxx.121.184-xx</t>
  </si>
  <si>
    <t>Contagem de Número de inscrição</t>
  </si>
  <si>
    <t>Rótulos de Coluna</t>
  </si>
  <si>
    <t>Rótulos de Linha</t>
  </si>
  <si>
    <t>Total Geral</t>
  </si>
  <si>
    <t>Mínimo</t>
  </si>
  <si>
    <t>Máximo</t>
  </si>
  <si>
    <t>Fulerage</t>
  </si>
  <si>
    <t>Sobra de recurso:</t>
  </si>
  <si>
    <t>SELECIONADA</t>
  </si>
  <si>
    <t>ARTES CIRCENSES</t>
  </si>
  <si>
    <t>ARTES DA DANÇA</t>
  </si>
  <si>
    <t>ARTES DO TEATRO</t>
  </si>
  <si>
    <t>ARTES VISUAIS</t>
  </si>
  <si>
    <t>ARTESANATO</t>
  </si>
  <si>
    <t>CULTURA POPULAR</t>
  </si>
  <si>
    <t>DESIGN</t>
  </si>
  <si>
    <t>FOTOGRAFIA</t>
  </si>
  <si>
    <t>GASTRONOMIA</t>
  </si>
  <si>
    <t>LITERATURA</t>
  </si>
  <si>
    <t>MODA</t>
  </si>
  <si>
    <t>MÚSICA</t>
  </si>
  <si>
    <t>OUTRO SEGMENTO CULTURAL</t>
  </si>
  <si>
    <t>PATRIMÔNIO</t>
  </si>
  <si>
    <t>SUPLENTE</t>
  </si>
  <si>
    <t>PROPONENTE / GRUPO / RAZÃO SOCIAL</t>
  </si>
  <si>
    <t>resultado</t>
  </si>
  <si>
    <t>NATUREZA</t>
  </si>
  <si>
    <t>on-1899320691</t>
  </si>
  <si>
    <t>CLARISSA DUTRA</t>
  </si>
  <si>
    <t>ANTES DO CLICK - OFICINA DE CRIAÇÃO DE IMAGENS</t>
  </si>
  <si>
    <t>xxx.653.514-xx</t>
  </si>
  <si>
    <t>PROPOSTA DESCLASSIFICADA - SELECIONADA NO EDITAL DE PREMIAÇÃO PARA TÉCNICOS E TÉCNICAS DA CULTURA E DAS ARTES</t>
  </si>
  <si>
    <t>PF</t>
  </si>
  <si>
    <t>on-458041563</t>
  </si>
  <si>
    <t>JOSINALDA MARINHO DE BRITO</t>
  </si>
  <si>
    <t>EMPREENDEDORAS PELA CIDADANIA: OFICINA SOBRE EMPREENDEDORISMO CULTURAL E POLÍTICAS PÚBLICAS CULTURAIS</t>
  </si>
  <si>
    <t>xxx.311.374-xx</t>
  </si>
  <si>
    <t>PROPOSTA DESCLASSIFICADA - SELECIONADA NO EDITAL DE FOMENTO DE EXPRESSÕES PERIFÉRICAS</t>
  </si>
  <si>
    <t>on-547842152</t>
  </si>
  <si>
    <t>THIAGO FELIPE DA SILVA ALVES</t>
  </si>
  <si>
    <t>UMA AULA DE COCO DE RODA E ANCESTRALIDADE: NEGRAS E NEGROS DO LEITÃO - PATRIMÔNIO VIVO DE PERNAMBUCO</t>
  </si>
  <si>
    <t>xxx.229.504-xx</t>
  </si>
  <si>
    <t>PROPOSTA DESCLASSIFICADA - SELECIONADA NO EDITAL DE SALVAGUARDA DAS CULTURAS POPULARES, DOS POVOS E COMUNIDADES TRADICIONAIS</t>
  </si>
  <si>
    <t>on-1197225623</t>
  </si>
  <si>
    <t>PAULA SIQUEIRA</t>
  </si>
  <si>
    <t>VEM JOGAR MAIS EU MANO MEU, CAPOEIRA</t>
  </si>
  <si>
    <t>xxx.228.734-xx</t>
  </si>
  <si>
    <t>PROPOSTA DESCLASSIFICADA - DESCUMPRIU O ITEM 7.1.8 DO EDITAL</t>
  </si>
  <si>
    <t>on-1675385803</t>
  </si>
  <si>
    <t>AUDIOVISUAL</t>
  </si>
  <si>
    <t>COLETIVO FILHAS DO VENTO</t>
  </si>
  <si>
    <t>PROJETO AFROCINERGIA</t>
  </si>
  <si>
    <t>xxx.049.134-xx</t>
  </si>
  <si>
    <t>PROPOSTA DESCLASSIFICADA - DESCOMPRIU O ITEM 5.1.9 DO EDITAL</t>
  </si>
  <si>
    <t>on-388459990</t>
  </si>
  <si>
    <t>JOSE VALDOMIRO (MINININHO)</t>
  </si>
  <si>
    <t>CONDICIONAMENTO FÍSICO PARA AULAS DE FREVO: POSSÍVEIS REFLEXÕES.</t>
  </si>
  <si>
    <t>xxx.517.464-xx</t>
  </si>
  <si>
    <t>on-625301711</t>
  </si>
  <si>
    <t>WELLINGTON AMORIM</t>
  </si>
  <si>
    <t>FORMAÇÃO TÉCNICA E EM PROFISSIONAL DO TEATRO</t>
  </si>
  <si>
    <t>xxx.527.664-xx</t>
  </si>
  <si>
    <t>on-730738982</t>
  </si>
  <si>
    <t>CIGANA CÓSMICA</t>
  </si>
  <si>
    <t>FORA DA CAIXA</t>
  </si>
  <si>
    <t>xxx.569.394-xx</t>
  </si>
  <si>
    <t>on-2130799600</t>
  </si>
  <si>
    <t>DOMAR</t>
  </si>
  <si>
    <t>NÓS CRIA - OFICINA DE CRIAÇÃO DE IMAGENS PERIFÉRICAS</t>
  </si>
  <si>
    <t>xxx.895.034-xx</t>
  </si>
  <si>
    <t>PROPOSTA DESCLASSIFICADA - DESCUMPRIU OS ITENS 6.3.7 E 9.6 DO EDITAL</t>
  </si>
  <si>
    <t>on-2015838579</t>
  </si>
  <si>
    <t>JULIANA LIMA</t>
  </si>
  <si>
    <t>OFICINA DE NARRATIVAS NEGRAS NO AUDIOVISUAL</t>
  </si>
  <si>
    <t>xxx.114.634-xx</t>
  </si>
  <si>
    <t>on-2068192271</t>
  </si>
  <si>
    <t>ADEILDA DA SILVA</t>
  </si>
  <si>
    <t>ARTES COM AS MÃOS</t>
  </si>
  <si>
    <t>xxx.023.534-xx</t>
  </si>
  <si>
    <t>PROPOSTA DESCLASSIFICADA - DESCUMPRIU O ITEM 14.9 DO EDITAL</t>
  </si>
  <si>
    <t>on-144320032</t>
  </si>
  <si>
    <t>LUCIANA OURIQUE DA LUZ</t>
  </si>
  <si>
    <t>OFICINA DE FOTOGRAFIA ENCONTRO DE OLHARES</t>
  </si>
  <si>
    <t>15.389.975/0001-20</t>
  </si>
  <si>
    <t>PJ</t>
  </si>
  <si>
    <t>on-1251568125</t>
  </si>
  <si>
    <t>MANASSÉS BISPO</t>
  </si>
  <si>
    <t>MUCAMBO – FORMAÇÃO PARA A MÚSICA DO AGORA 2ª EDIÇÃO</t>
  </si>
  <si>
    <t>xxx.949.994-xx</t>
  </si>
  <si>
    <t>on-1942963710</t>
  </si>
  <si>
    <t>MARIA CRISTINA TAVARES</t>
  </si>
  <si>
    <t>NO QUINTAL DA TIA MARIA, UMA AFRO-PERSPECTIVA</t>
  </si>
  <si>
    <t>xxx.370.254-xx</t>
  </si>
  <si>
    <t>on-1294862515</t>
  </si>
  <si>
    <t>RAQUEL JANIRA</t>
  </si>
  <si>
    <t>UM QUILOMBO DE ANCESTRALIDADES E RE-EXITÊNCIAS: A PRODUÇÃO DE SABERES EM ESPAÇOS FORMAIS E NÃO FORMAIS DA EDUCAÇÃO</t>
  </si>
  <si>
    <t>xxx.427.804-xx</t>
  </si>
  <si>
    <t>on-921002426</t>
  </si>
  <si>
    <t>GRANDE CIRCO ARRAIAL - ESCOLA PERNAMBUCANA DE CIRCO</t>
  </si>
  <si>
    <t>A CASA É SUA –  NO CIRCOLO DA VIDA PARA A COMPREENSÃO DA GARANTIA DE DIREITOS ATRAVÉS DO CIRCO SOCIAL</t>
  </si>
  <si>
    <t>01.870.231/0001-19</t>
  </si>
  <si>
    <t>PROPOSTA DESCLASSIFICADA - SELECIONADA NO EDITAL DESENVOLVE + CULTURA</t>
  </si>
  <si>
    <t>on-898764869</t>
  </si>
  <si>
    <t>GABRIELA MOURA</t>
  </si>
  <si>
    <t>TERRA ALHEIA - UMA VIAGEM DANÇANTE AOS RITMOS TERRITORIAIS.</t>
  </si>
  <si>
    <t>xxx.027.804-xx</t>
  </si>
  <si>
    <t>on-4533961</t>
  </si>
  <si>
    <t>MANUELA SCHILLACI 01655966430</t>
  </si>
  <si>
    <t>O SONHO DE ĹCARO: O TRAPÉZIO DE VÔO CHEGOU NA ZONA DA MATA NORTE/PE</t>
  </si>
  <si>
    <t>38.197.534/0001-22</t>
  </si>
  <si>
    <t>on-982341181</t>
  </si>
  <si>
    <t>NEIDE SILVEIRA</t>
  </si>
  <si>
    <t>GIRA ANCESTRAL</t>
  </si>
  <si>
    <t>xxx.316.704-xx</t>
  </si>
  <si>
    <t>PROPOSTA DESCLASSIFICADA - DESCUMPRIU OS ITENS 3.1 E 14.9 DO EDITAL</t>
  </si>
  <si>
    <t>on-1187670726</t>
  </si>
  <si>
    <t>LEIDIANE LIMA</t>
  </si>
  <si>
    <t>OFICINA DE OLHO NO FORRÓ</t>
  </si>
  <si>
    <t>xxx.325.504-xx</t>
  </si>
  <si>
    <t>on-236935825</t>
  </si>
  <si>
    <t>LALÁ CALIXTO</t>
  </si>
  <si>
    <t>GUERREIRAS TOCANDO TAMBOR</t>
  </si>
  <si>
    <t>xxx.813.374-xx</t>
  </si>
  <si>
    <t>on-1340951911</t>
  </si>
  <si>
    <t>VINÍCIUS VIEIRA</t>
  </si>
  <si>
    <t>JOVEM EMPODERADO(A) EM CENA: A MAQUIAGEM TEATRAL COMO DISCURSO AFIRMATIVO PARA A JUVENTUDE LGBTQIAPN+</t>
  </si>
  <si>
    <t>xxx.442.934-xx</t>
  </si>
  <si>
    <t>on-1539272264</t>
  </si>
  <si>
    <t>G L PRODUÇÕES ARTÍSTICAS BRASIL LTDA</t>
  </si>
  <si>
    <t>PROJETO COMBATUQUES</t>
  </si>
  <si>
    <t>17.176.559/0001-70</t>
  </si>
  <si>
    <t>on-1168790290</t>
  </si>
  <si>
    <t>HENRIQUE ALMEIDA</t>
  </si>
  <si>
    <t>O LUGAR NO OLHAR</t>
  </si>
  <si>
    <t>xxx.213.234-xx</t>
  </si>
  <si>
    <t>LAGOA DE ITAENGA</t>
  </si>
  <si>
    <t>on-1873759958</t>
  </si>
  <si>
    <t>HENRIQUE MENDES</t>
  </si>
  <si>
    <t>ECO</t>
  </si>
  <si>
    <t>xxx.023.434-xx</t>
  </si>
  <si>
    <t>on-13132913</t>
  </si>
  <si>
    <t>ALICE LACERDA</t>
  </si>
  <si>
    <t>ENTRE TAMANCOS E PALMAS : ENSINANDO CULTURA E ARTE NEGRA/PRETA ATRÁS DAS DANÇAS COCO E CIRANDA</t>
  </si>
  <si>
    <t>xxx.302.194-xx</t>
  </si>
  <si>
    <t>on-658117753</t>
  </si>
  <si>
    <t>PRODUÇÃO CULTURAL</t>
  </si>
  <si>
    <t>MICKAEL MARVEY</t>
  </si>
  <si>
    <t>ARTE E CIDADANIA: TRANSFORMANDO COMUNIDADES CARENTES EM PERNAMBUCO</t>
  </si>
  <si>
    <t>xxx.782.944-xx</t>
  </si>
  <si>
    <t>on-582881768</t>
  </si>
  <si>
    <t>CLEBERSON CARLOS XAVIER DE ALBUQUERQUE</t>
  </si>
  <si>
    <t>MAPEAMENTO DOS SÍTIOS ARQUEOLÓGICOS RUPESTRES DO SERTÃO PERNAMBUCANO</t>
  </si>
  <si>
    <t>43.035.411/0001-25</t>
  </si>
  <si>
    <t>PROPOSTA DESCLASSIFICADA - DESCUMPRIU OS ITENS 14.9 E 3.1 DO EDITAL</t>
  </si>
  <si>
    <t>on-2024296693</t>
  </si>
  <si>
    <t>THAIS BRAGA</t>
  </si>
  <si>
    <t>PROJETO YPARÁ - POTENCIALIZANDO O ARTESANATO IGARAÇUARA</t>
  </si>
  <si>
    <t>xxx.298.334-xx</t>
  </si>
  <si>
    <t>on-344094573</t>
  </si>
  <si>
    <t>JOSINALDO DIAS DE VASCONCELOS</t>
  </si>
  <si>
    <t>(RE)CONHECER PARA FAZER (RE)NASCER – RITMOS E SONS</t>
  </si>
  <si>
    <t>xxx.019.444-xx</t>
  </si>
  <si>
    <t>on-775361226</t>
  </si>
  <si>
    <t>CLEONICE RODRIGUES CARDOSO</t>
  </si>
  <si>
    <t>BONECAS DE PANO E ANCESTRALIDADE</t>
  </si>
  <si>
    <t>xxx.539.264-xx</t>
  </si>
  <si>
    <t>on-1890716242</t>
  </si>
  <si>
    <t>44.754.566 CAROLINA CORREA LIRA</t>
  </si>
  <si>
    <t>CONEXÕES CULTURAIS: MAPEANDO A COMUNIDADE VILA DO VINTÉM</t>
  </si>
  <si>
    <t>44.754.566/0001-84</t>
  </si>
  <si>
    <t>on-411898000</t>
  </si>
  <si>
    <t>ALLAN DO TAMBOR</t>
  </si>
  <si>
    <t>CONSTRUINDO MEU TAMBORZINHO</t>
  </si>
  <si>
    <t>xxx.172.784-xx</t>
  </si>
  <si>
    <t>on-767631419</t>
  </si>
  <si>
    <t>ANDRÉA TESI</t>
  </si>
  <si>
    <t>CONSTRUINDO PONTES CULTURAIS: FORMAÇÃO IDENTITÁRIA DO GRUPO ITAQUIART POR MEIO DE AÇÕES ESTRATÉGICAS DE FOMENTO À PRODUÇÃO DE UM ARTESANATO CONCEITUAL</t>
  </si>
  <si>
    <t>xxx.157.004-xx</t>
  </si>
  <si>
    <t>on-1356741015</t>
  </si>
  <si>
    <t>NEGUINHO ARCOVERDE</t>
  </si>
  <si>
    <t>RES-PIRARTE</t>
  </si>
  <si>
    <t>xxx.147.294-xx</t>
  </si>
  <si>
    <t>on-1414075938</t>
  </si>
  <si>
    <t>RAFA Q FAZ</t>
  </si>
  <si>
    <t>ROUPARTES PARA BONECOS GIGANTES DE OLINDA</t>
  </si>
  <si>
    <t>xxx.161.214-xx</t>
  </si>
  <si>
    <t>PROPOSTA DESCLASSIFICADA - DESCUMPRIU O ITEM 7.1.7. DO EDITAL</t>
  </si>
  <si>
    <t>on-750723258</t>
  </si>
  <si>
    <t>NEIDE SILVA</t>
  </si>
  <si>
    <t>O QUE VAMOS FAZER DE CONCRETO?</t>
  </si>
  <si>
    <t>xxx.866.438-xx</t>
  </si>
  <si>
    <t>on-787942880</t>
  </si>
  <si>
    <t>MARI LONGMAN</t>
  </si>
  <si>
    <t>OFICINAS DE PROJETOS CULTURAIS 2024</t>
  </si>
  <si>
    <t>xxx.954.194-xx</t>
  </si>
  <si>
    <t>on-632557017</t>
  </si>
  <si>
    <t>RITA SANTANA</t>
  </si>
  <si>
    <t>ESPERANÇAR MULHERES: UMA SEMANA DE COMBATE ÀS VIOLÊNCIAS E ÀS DESIGUALDADES CONTRA AS MULHERES</t>
  </si>
  <si>
    <t>xxx.758.314-xx</t>
  </si>
  <si>
    <t>on-909709818</t>
  </si>
  <si>
    <t>SUELEN AQUINO</t>
  </si>
  <si>
    <t>OFICINA DE SERIGRAFIA ARTESANAL PARA MULHERES</t>
  </si>
  <si>
    <t>xxx.618.204-xx</t>
  </si>
  <si>
    <t>PROPOSTA DESCLASSIFICADA - DESCUMPRIU OS ITENS 7.1.8 E 14.9 DO EDITAL</t>
  </si>
  <si>
    <t>on-2032952929</t>
  </si>
  <si>
    <t>MERCIA</t>
  </si>
  <si>
    <t>OFICINA DE BORDADO</t>
  </si>
  <si>
    <t>xxx.871.164-xx</t>
  </si>
  <si>
    <t>on-2139910283</t>
  </si>
  <si>
    <t>ANELINE DE ALBUQUERQUE AZEVEDO BARBOSA</t>
  </si>
  <si>
    <t>ARTE E CULTURA FORMANDO CIDADÃOS                                                                                                                                                          CIDADÃOS                                                                                                              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        ARTE E CULTURA FORMANDO CIDADÃOS                                              888888888888888888 CIDADÃOS</t>
  </si>
  <si>
    <t>xxx.666.964-xx</t>
  </si>
  <si>
    <t>OROBÓ</t>
  </si>
  <si>
    <t>on-1969701747</t>
  </si>
  <si>
    <t>MICROEMPREENDEDOR INDIVIDUAL - EMERSON DINIZ DA SILVA</t>
  </si>
  <si>
    <t>OFICINAS DE INICIAÇÃO À FORMAÇÃO DO ATOR</t>
  </si>
  <si>
    <t>42.827.911/0001-37</t>
  </si>
  <si>
    <t>on-1840130205</t>
  </si>
  <si>
    <t>MARACATU CARNEIRO DA SERRA</t>
  </si>
  <si>
    <t>FAÇA SUA GOLA</t>
  </si>
  <si>
    <t>11.093.703/0001-28</t>
  </si>
  <si>
    <t>GLÓRIA DO GOITÁ</t>
  </si>
  <si>
    <t>on-1334801533</t>
  </si>
  <si>
    <t>SABRINA CARVALHO</t>
  </si>
  <si>
    <t>IJEXÁ DELAS - PERCUSSIVIDADE FORMATIVA E DIREITO DA MULHER.</t>
  </si>
  <si>
    <t>xxx.711.844-xx</t>
  </si>
  <si>
    <t>on-2098925786</t>
  </si>
  <si>
    <t>RITA DE CASSIA FEITOSA RODRIGUES</t>
  </si>
  <si>
    <t>ARARIPINA, ILHA DA CRIATIVIDADE ARTESANAL</t>
  </si>
  <si>
    <t>xxx.658.964-xx</t>
  </si>
  <si>
    <t>ARARIPINA</t>
  </si>
  <si>
    <t>on-1518732029</t>
  </si>
  <si>
    <t>RAFAEL TAVARES</t>
  </si>
  <si>
    <t>WORKSHOP: "EU VOU MOSTRAR PRA VOCÊS"</t>
  </si>
  <si>
    <t>xxx.448.631-xx</t>
  </si>
  <si>
    <t>SALGUEIRO</t>
  </si>
  <si>
    <t>on-778437447</t>
  </si>
  <si>
    <t>JEFFERSON SOUSA</t>
  </si>
  <si>
    <t>CRIANDO JOGOS ELETRÔNICOS COMO PRESERVAÇÃO DA CULTURA POPULAR</t>
  </si>
  <si>
    <t>xxx.284.164-xx</t>
  </si>
  <si>
    <t>ITAPETIM</t>
  </si>
  <si>
    <t>on-1715146080</t>
  </si>
  <si>
    <t>JOSÉ EUDES</t>
  </si>
  <si>
    <t>INICIAÇÃO AO TEATRO</t>
  </si>
  <si>
    <t>xxx.141.314-xx</t>
  </si>
  <si>
    <t>on-1601072689</t>
  </si>
  <si>
    <t>ELI GUIMARÃES</t>
  </si>
  <si>
    <t>CONFEITARIA TRADICIONAL DA COLINA: MEMÓRIA AFETIVA DOS NOSSOS DOCES.</t>
  </si>
  <si>
    <t>xxx.295.414-xx</t>
  </si>
  <si>
    <t>on-1677164039</t>
  </si>
  <si>
    <t>ALLAN SHYMYTTY</t>
  </si>
  <si>
    <t>BALLET NA REALEZA DO MOXOTÓ - FORMAÇÃO, ARTE E TRANSFORMAÇÃO</t>
  </si>
  <si>
    <t>xxx.831.974-xx</t>
  </si>
  <si>
    <t>PROPOSTA DESCLASSIFICADA - SELECIONADA NO EDITAL MUSEUS E MEMÓRIA SOCIAL</t>
  </si>
  <si>
    <t>on-460855943</t>
  </si>
  <si>
    <t>EDUARDO PEREIRA DE ARAÚJO</t>
  </si>
  <si>
    <t>CURSO DE CERÂMICA VIVER DE ARTE</t>
  </si>
  <si>
    <t>xxx.968.094-xx</t>
  </si>
  <si>
    <t>on-118585639</t>
  </si>
  <si>
    <t>KING PERNAMBUCO</t>
  </si>
  <si>
    <t>RAIZ DA LIBERDADE</t>
  </si>
  <si>
    <t>xxx.775.274-xx</t>
  </si>
  <si>
    <t>on-1582042063</t>
  </si>
  <si>
    <t>SILDELANE V. MARQUES</t>
  </si>
  <si>
    <t>OFICINA DE ESTAMPARIA EXPERIMENTAL ARTESANAL</t>
  </si>
  <si>
    <t>xxx.065.644-xx</t>
  </si>
  <si>
    <t>on-2072469665</t>
  </si>
  <si>
    <t>TARCIO OLIVEIRA</t>
  </si>
  <si>
    <t>CULTURAMA 2 – OFICINAS E MOSTRA DE ARTES VISUAIS</t>
  </si>
  <si>
    <t>xxx.954.984-xx</t>
  </si>
  <si>
    <t>TUPARETAMA</t>
  </si>
  <si>
    <t>on-96470694</t>
  </si>
  <si>
    <t>MESTRE SUSSULA</t>
  </si>
  <si>
    <t>xxx.282.804-xx</t>
  </si>
  <si>
    <t>on-720243831</t>
  </si>
  <si>
    <t>MICKAEL DE AZEVEDO BARBOSA08578294408</t>
  </si>
  <si>
    <t>ENCANTOS CULTURAIS DE PERNAMBUCO: SEMINÁRIO DE DIVERSIDADE E ARTE</t>
  </si>
  <si>
    <t>11.877.579/0001-91</t>
  </si>
  <si>
    <t>on-897137526</t>
  </si>
  <si>
    <t>MIRELLY DE OLIVEIRA SILVA</t>
  </si>
  <si>
    <t>DESENVOLVIMENTO DE COLEÇÃO DE INSUMOS</t>
  </si>
  <si>
    <t>31.038.775/0001-80</t>
  </si>
  <si>
    <t>on-360408714</t>
  </si>
  <si>
    <t>GIL ACAUÃ</t>
  </si>
  <si>
    <t>AGROECOLOGIA É ARTE E CULTURA: SABERES E SABORES DO FEIJÃO CRIOULO PERNAMBUCANO</t>
  </si>
  <si>
    <t>xxx.016.714-xx</t>
  </si>
  <si>
    <t>on-2024432159</t>
  </si>
  <si>
    <t>PROFESSOR NEGO DÉH</t>
  </si>
  <si>
    <t>CAPOEIRA É ARTE NA ESCOLA COM PROFESSOR NEGO DÉH</t>
  </si>
  <si>
    <t>xxx.450.094-xx</t>
  </si>
  <si>
    <t>on-295781356</t>
  </si>
  <si>
    <t>CHOPELLY GLAUDYSTTON PEREIRA DOS SANTOS</t>
  </si>
  <si>
    <t>X! SEMANA NORDESTINA DA VISIBILIDADE TRANS</t>
  </si>
  <si>
    <t>xxx.003.124-xx</t>
  </si>
  <si>
    <t>on-1821331490</t>
  </si>
  <si>
    <t>K.SANTTOS</t>
  </si>
  <si>
    <t>FORMALIZE-SE MUSICAL</t>
  </si>
  <si>
    <t>xxx.536.687-xx</t>
  </si>
  <si>
    <t>on-801919901</t>
  </si>
  <si>
    <t>ELIEL SILVA</t>
  </si>
  <si>
    <t>LUZ, CÂMERA, CULTURA E AÇÃO: FORMAÇÃO AUDIOVISUAL E CULTURA EM FOCO.</t>
  </si>
  <si>
    <t>xxx.752.444-xx</t>
  </si>
  <si>
    <t>on-1688493700</t>
  </si>
  <si>
    <t>JANAINA BARBOSA</t>
  </si>
  <si>
    <t>PRESERVAÇÃO DO ARTESANATO DO ALTO DO MOURA</t>
  </si>
  <si>
    <t>xxx.791.024-xx</t>
  </si>
  <si>
    <t>on-1145731268</t>
  </si>
  <si>
    <t>ESCUTAR COM A TERRA</t>
  </si>
  <si>
    <t>51.303.414/0001-20</t>
  </si>
  <si>
    <t>PROPOSTA DESCLASSIFICADA - DESCUMPRIU O ITEM 3.1 DO EDITAL</t>
  </si>
  <si>
    <t>on-845676601</t>
  </si>
  <si>
    <t>RAQUEL ARAÚJO</t>
  </si>
  <si>
    <t>MÃOS EXPERIENTE QUE BRILHAM”</t>
  </si>
  <si>
    <t>xxx.022.664-xx</t>
  </si>
  <si>
    <t>on-252660655</t>
  </si>
  <si>
    <t>MESTRA VERA BRITO</t>
  </si>
  <si>
    <t>BONECAS, SANTOS E FLORES – CURSO DE ARTESANATO COM A MESTRA VERA BRITO (40 H/A)</t>
  </si>
  <si>
    <t>xxx.734.104-xx</t>
  </si>
  <si>
    <t>on-1245084411</t>
  </si>
  <si>
    <t>CARINA LACERDA</t>
  </si>
  <si>
    <t>CURSO DE ESCULTURA EM MADEIRA NA ILHA DO MASSANGANO.</t>
  </si>
  <si>
    <t>xxx.909.645-xx</t>
  </si>
  <si>
    <t>on-1065429433</t>
  </si>
  <si>
    <t>JESSICA PRETA</t>
  </si>
  <si>
    <t>SLAM NA ESCOLA</t>
  </si>
  <si>
    <t>xxx.527.974-xx</t>
  </si>
  <si>
    <t>on-164111052</t>
  </si>
  <si>
    <t>A PELEJA DE SEVERO PARA ENGANAR A MORTE</t>
  </si>
  <si>
    <t>AULA ESPETÁCULO DE BONECOS DE MANIPULAÇÃO DE LUVA E VARA</t>
  </si>
  <si>
    <t>xxx.242.544-xx</t>
  </si>
  <si>
    <t>on-107312666</t>
  </si>
  <si>
    <t>TÉCNICO</t>
  </si>
  <si>
    <t>38.073.372 JOHNNY DHENI OLIVEIRA SANTOS</t>
  </si>
  <si>
    <t>OFICINA DIREÇÃO DE PALCO PARA FESTIVAIS DE MÚSICA</t>
  </si>
  <si>
    <t>38.073.372/0001-10</t>
  </si>
  <si>
    <t>on-660091015</t>
  </si>
  <si>
    <t>ALBERTO MAGALHAES PIRES 09520529462</t>
  </si>
  <si>
    <t>CICLO FORMATIVO: JUVENTUDES PERIFÉRICAS PROTAGONIZANDO SABERES.</t>
  </si>
  <si>
    <t>43.070.454/0001-41</t>
  </si>
  <si>
    <t>on-597823489</t>
  </si>
  <si>
    <t>19.791.491 JOSE BARBOSA NETO</t>
  </si>
  <si>
    <t>DRAG ESCOLA</t>
  </si>
  <si>
    <t>19.791.491/0001-64</t>
  </si>
  <si>
    <t>on-193933878</t>
  </si>
  <si>
    <t>DIANA LIMEIRA</t>
  </si>
  <si>
    <t>A ALMA DOS SONS</t>
  </si>
  <si>
    <t>xxx.725.094-xx</t>
  </si>
  <si>
    <t>on-129335137</t>
  </si>
  <si>
    <t>KATARINE ARAÚJO</t>
  </si>
  <si>
    <t>POESIA: UMA LENTE PARA VER O MUNDO</t>
  </si>
  <si>
    <t>xxx.954.644-xx</t>
  </si>
  <si>
    <t>on-1036785546</t>
  </si>
  <si>
    <t>MESTRE MENDONÇA</t>
  </si>
  <si>
    <t>DIFUNDINDO A CAPOEIRA  NA COMUNIDADES DO LOTEAMENTO CONCEIÇÃO 2</t>
  </si>
  <si>
    <t>xxx.773.584-xx</t>
  </si>
  <si>
    <t>on-167536865</t>
  </si>
  <si>
    <t>GUILHERME ANDRADE CAMPOS DE OLIVEIRA</t>
  </si>
  <si>
    <t>INSPIRANDO NÓS: CURSO DE MACRAMÊ</t>
  </si>
  <si>
    <t>41.100.410/0001-91</t>
  </si>
  <si>
    <t>on-871916017</t>
  </si>
  <si>
    <t>49.277.921 ANA CAROLINA BERNARDINO GARCIA INACIO</t>
  </si>
  <si>
    <t>MINA CRIATIVA</t>
  </si>
  <si>
    <t>49.277.921/0001-95</t>
  </si>
  <si>
    <t>on-2043297179</t>
  </si>
  <si>
    <t>NILDO ARAUJO</t>
  </si>
  <si>
    <t>APRENDENDO COM O MESTRE(CURSO DE CONFECÇÃO DE INSTRUMENTOS)</t>
  </si>
  <si>
    <t>xxx.175.114-xx</t>
  </si>
  <si>
    <t>on-605708802</t>
  </si>
  <si>
    <t>ADEMIR SANTOS</t>
  </si>
  <si>
    <t>"PROGRAMAÇÃO PARA A CIDADANIA: CONECTANDO CONHECIMENTO, EDUCAÇÃO, DIREITOS".</t>
  </si>
  <si>
    <t>xxx.098.384-xx</t>
  </si>
  <si>
    <t>PROPOSTA DESCLASSIFICADA - DESCUMPRIU O ITEM 2.2 DO EDITAL</t>
  </si>
  <si>
    <t>on-907553662</t>
  </si>
  <si>
    <t>NICHOLE EMILIA DE ANDRADE ALVES 70401199436</t>
  </si>
  <si>
    <t>SER ARTISTA: DA ARTE À CIÊNCIA DA PRODUÇÃO CULTURAL E TÉCNICA</t>
  </si>
  <si>
    <t>42.060.620/0001-66</t>
  </si>
  <si>
    <t>on-552804044</t>
  </si>
  <si>
    <t>SOCORRO MACIEL</t>
  </si>
  <si>
    <t>COMUNIDADE COM ARTE - ARTESANATO SUSTENTÁVEL</t>
  </si>
  <si>
    <t>xxx.045.204-xx</t>
  </si>
  <si>
    <t>on-1928419806</t>
  </si>
  <si>
    <t>JULLYANA SOUTO MAIOR SALES DE MELO</t>
  </si>
  <si>
    <t>METÁFORA - EXPLORANDO O POTENCIAL DAS TECNOLOGIAS EMERGENTES NA PRODUÇÃO DA MODA INDEPENDENTE</t>
  </si>
  <si>
    <t>xxx.384.594-xx</t>
  </si>
  <si>
    <t>on-1969303908</t>
  </si>
  <si>
    <t>NATECIO FERREIRA</t>
  </si>
  <si>
    <t>MÍDIAS DA PERIFERIA: VIDEOARTE E DIREITOS HUMANOS</t>
  </si>
  <si>
    <t>xxx.145.414-xx</t>
  </si>
  <si>
    <t>on-595226341</t>
  </si>
  <si>
    <t>EDSON ANJOS</t>
  </si>
  <si>
    <t>OFICINA DE APERFEIÇOAMENTO PARA PALHETAS E METAIS EM BELO JARDIM</t>
  </si>
  <si>
    <t>xxx.177.124-xx</t>
  </si>
  <si>
    <t>on-990648112</t>
  </si>
  <si>
    <t>NILDO GARBO (GRETA)</t>
  </si>
  <si>
    <t>AZULÃO: CIRCULAÇÃO AULA- ESPETÁCULO</t>
  </si>
  <si>
    <t>xxx.365.104-xx</t>
  </si>
  <si>
    <t>on-1191653172</t>
  </si>
  <si>
    <t>LUCA TEIXEIRA</t>
  </si>
  <si>
    <t>OFICINA  “A MÚSICA AFRO-BRASILEIRA E INDÍGENA NA ESCOLA: CAMINHOS DE TRANSFORMAÇÃO”</t>
  </si>
  <si>
    <t>xxx.974.794-xx</t>
  </si>
  <si>
    <t>on-1059261964</t>
  </si>
  <si>
    <t>NANÁ SODRÉ</t>
  </si>
  <si>
    <t>OFICINA DE ESCRITA PARA MULHERES NEGRAS - QUEBRANDO O SILÊNCIO</t>
  </si>
  <si>
    <t>xxx.075.887-xx</t>
  </si>
  <si>
    <t>on-1773017732</t>
  </si>
  <si>
    <t>ELIZETE BARBOSA</t>
  </si>
  <si>
    <t>PROJETO CULTURAL OFICINA DE BONECA DE AMIGURUMI EM CROCHÊ  - SERRA TALHADA</t>
  </si>
  <si>
    <t>xxx.643.644-xx</t>
  </si>
  <si>
    <t>on-1211437780</t>
  </si>
  <si>
    <t>CAROL CANUTO</t>
  </si>
  <si>
    <t>ESTAMPAS DA RESISTÊNCIA: OFICINAS DE ESTAMPARIA E DESFILE DE MODA INFANTIL NA COMUNIDADE DO COQUE</t>
  </si>
  <si>
    <t>xxx.884.314-xx</t>
  </si>
  <si>
    <t>PROPOSTA DESCLASSIFICADA - DESCUMPRIU OS ITENS 7.1.7 E 7.1.8 DO EDITAL</t>
  </si>
  <si>
    <t>on-1396591517</t>
  </si>
  <si>
    <t>SÂMIA ARAÚJO VÉRAS</t>
  </si>
  <si>
    <t>ALÉM DAS CURVAS</t>
  </si>
  <si>
    <t>xxx.201.004-xx</t>
  </si>
  <si>
    <t>on-1595152449</t>
  </si>
  <si>
    <t>HELENA FREXEIRA LEAL</t>
  </si>
  <si>
    <t>VAMOS BORDAR?</t>
  </si>
  <si>
    <t>xxx.216.034-xx</t>
  </si>
  <si>
    <t>on-2121536275</t>
  </si>
  <si>
    <t>ALEXANDRE DE SOUZA BARBOSA</t>
  </si>
  <si>
    <t>LEITURA E ESCRITA CRIATIVA PARA TODOS: PROMOVENDO A INCLUSÃO CULTURAL</t>
  </si>
  <si>
    <t>xxx.432.684-xx</t>
  </si>
  <si>
    <t>on-292819666</t>
  </si>
  <si>
    <t>JU</t>
  </si>
  <si>
    <t>SOPA DE IDEIAS - ELABORAÇÃO E PRODUÇÃO DE PROJETOS CULTURAIS NO QUILOMBO</t>
  </si>
  <si>
    <t>xxx.251.544-xx</t>
  </si>
  <si>
    <t>on-1852399025</t>
  </si>
  <si>
    <t>NUCLEO DE APOIO AO DESENVOLVIMENTO SOCIAL DE GARANHUNS - NADESG</t>
  </si>
  <si>
    <t>VARAL DOS DIREITOS HUMANOS</t>
  </si>
  <si>
    <t>04.218.216/0001-89</t>
  </si>
  <si>
    <t>PROPOSTA DESCLASSIFICADA - DESCUMPRIU OS ITENS 7.1.4 E 7.1.5 DO EDITAL</t>
  </si>
  <si>
    <t>on-152240866</t>
  </si>
  <si>
    <t>ASSOCIAÇÃO RUMO À UNIVERSIDADE</t>
  </si>
  <si>
    <t>PRU-  LITERATURA EM SALA DE AULA: ARTE E CULTURA</t>
  </si>
  <si>
    <t>42.073.251/0001-46</t>
  </si>
  <si>
    <t>on-1903701150</t>
  </si>
  <si>
    <t>TAÍS NATÁLIA OLIVEIRA CINTRA ASFORA</t>
  </si>
  <si>
    <t>CONECTANDO VOZES - COMUNICAÇÃO PARA OS DIREITOS HUMANOS</t>
  </si>
  <si>
    <t>xxx.397.034-xx</t>
  </si>
  <si>
    <t>PROPOSTA DESCLASSIFICADA - DESCUMPRIU O ITEM 7.1.5 DO EDITAL</t>
  </si>
  <si>
    <t>on-462235313</t>
  </si>
  <si>
    <t>30.563.272 GLEDSON LAMARTINE NUNES DE LIMA</t>
  </si>
  <si>
    <t>BRINCANDO COM OS SONS</t>
  </si>
  <si>
    <t>30.563.272/0001-60</t>
  </si>
  <si>
    <t>on-1434788022</t>
  </si>
  <si>
    <t>GILVANILDO FERREIRA</t>
  </si>
  <si>
    <t>II FÓRUM PERMANENTE DE MUSEUS INDEPENDENTES DE PERNAMBUCO: CURSO DE EDUCAÇÃO PATRIMONIAL</t>
  </si>
  <si>
    <t>xxx.195.224-xx</t>
  </si>
  <si>
    <t>on-124526075</t>
  </si>
  <si>
    <t>ACADEMIA CARUARUENSE DE CULTURA CIENCIAS E LETRAS</t>
  </si>
  <si>
    <t>POESIA NA ACACCIL</t>
  </si>
  <si>
    <t>08.862.260/0001-88</t>
  </si>
  <si>
    <t>on-864174738</t>
  </si>
  <si>
    <t>31.280.441 SERGIO GALDINO DA SILVA</t>
  </si>
  <si>
    <t>CORPO CÊNICO</t>
  </si>
  <si>
    <t>31.280.441/0001-18</t>
  </si>
  <si>
    <t>PROPOSTA DESCLASSIFICADA - DESCUMPRIU OS ITENS 14.9 E 7.1.8 DO EDITAL</t>
  </si>
  <si>
    <t>on-1235769265</t>
  </si>
  <si>
    <t>CONTRAMESTRE MOSQUITO</t>
  </si>
  <si>
    <t>CAPOEIRARTE NAS PERIFERIAS</t>
  </si>
  <si>
    <t>xxx.317.594-xx</t>
  </si>
  <si>
    <t>on-943159595</t>
  </si>
  <si>
    <t>GRUPO DE RECICLAGEM DE BRASÍLIA TEIMOSA</t>
  </si>
  <si>
    <t>OFICINA DE ARTES RECICLADAS</t>
  </si>
  <si>
    <t>xxx.976.014-xx</t>
  </si>
  <si>
    <t>on-625105416</t>
  </si>
  <si>
    <t>KELLY ASHANTI MODAFRO</t>
  </si>
  <si>
    <t>OFICINA DE VESTIMENTA E INDUMENTÁRIA AFRO ASHANTI</t>
  </si>
  <si>
    <t>xxx.537.514-xx</t>
  </si>
  <si>
    <t>on-1522536969</t>
  </si>
  <si>
    <t>CRIS BELAS ARTES</t>
  </si>
  <si>
    <t>MANGUE SECO-ECONOMIA, ARTESANATO E CONCHAS DO MAR.</t>
  </si>
  <si>
    <t>xxx.234.504-xx</t>
  </si>
  <si>
    <t>on-2016310287</t>
  </si>
  <si>
    <t>CAROLINA FREXEIRAS LEAL 03337767478</t>
  </si>
  <si>
    <t>JORNADA PARA A FENEARTE: UM GUIA</t>
  </si>
  <si>
    <t>19.177.573/0001-13</t>
  </si>
  <si>
    <t>PROPOSTA DESCLASSIFICADA - DESCUMPRIU OS ITENS 5.1.9 E 14.9 DO EDITAL</t>
  </si>
  <si>
    <t>on-199377938</t>
  </si>
  <si>
    <t>ANTONIO BARRETO</t>
  </si>
  <si>
    <t>CURSO DE CAPACITAÇÃO PARA MÚSICOS DE BANDA - PERCUSSÃO - 2ª EDIÇÃO</t>
  </si>
  <si>
    <t>xxx.731.404-xx</t>
  </si>
  <si>
    <t>on-1289312075</t>
  </si>
  <si>
    <t>ED SÁ</t>
  </si>
  <si>
    <t>OFICINA CULTURAL SERIGRAFIA ARTESANAL MANGUETOWN (AULAS CRIATIVAS SOBRE ARTE E SUSTENTABILIDADE)</t>
  </si>
  <si>
    <t>xxx.325.367-xx</t>
  </si>
  <si>
    <t>PROPOSTA DESCLASSIFICADA - DESCUMPRIU OS ITENS 7.1.4. E 14.9 DO EDITAL</t>
  </si>
  <si>
    <t>on-38937214</t>
  </si>
  <si>
    <t>NADO REAMAR</t>
  </si>
  <si>
    <t>DO BARRO Á LANTEJOULA</t>
  </si>
  <si>
    <t>PROPOSTA DESCLASSIFICADA - DESCUMPRIU OS ITENS 6.4.5 E 14.9 DO EDITAL</t>
  </si>
  <si>
    <t>on-1988256589</t>
  </si>
  <si>
    <t>CHIARA REGO BARROS</t>
  </si>
  <si>
    <t>PROJETO DESTRAVA</t>
  </si>
  <si>
    <t>xxx.950.004-xx</t>
  </si>
  <si>
    <t>PROPOSTA DESCLASSIFICADA - DESCUMPRIU OS ITENS 7.1, 7.1.6 E 2.1 DO EDITAL</t>
  </si>
  <si>
    <t>on-1730372162</t>
  </si>
  <si>
    <t>MARCELLY MAGLIANO OLIVEIRA</t>
  </si>
  <si>
    <t>OFICINAS DE EMPREENDEDORISMO PARA ARTESÃOS DO BAIRRO DO ENGENHO DO MEIO EM RECIFE-PE</t>
  </si>
  <si>
    <t>xxx.188.004-xx</t>
  </si>
  <si>
    <t>on-1926526449</t>
  </si>
  <si>
    <t>ILLIAN NARAYAMA</t>
  </si>
  <si>
    <t>MÃOS NO BARRO- OFICINA DE CERÂMICA PARA PROFESSORAS DE EDUCAÇÃO INFANTIL DA REDE PÚBLICA DE CARUARU</t>
  </si>
  <si>
    <t>xxx.364.454-xx</t>
  </si>
  <si>
    <t>on-569049861</t>
  </si>
  <si>
    <t>MARACATU BAQUE SOLTO ESTRELA DA TARDE DE BARRO PRETO</t>
  </si>
  <si>
    <t>AULA ESPETÁCULO DO MARACATU ESTRELA DA TARDE DE LAGOA DO CARRO</t>
  </si>
  <si>
    <t>12.724.023/0001-28</t>
  </si>
  <si>
    <t>on-1065113546</t>
  </si>
  <si>
    <t>EVELYN CAROLINA LIMA DE SANTANA</t>
  </si>
  <si>
    <t>MIDIATIZANDO: EDUCAÇÃO MIDIÁTICA</t>
  </si>
  <si>
    <t>xxx.053.764-xx</t>
  </si>
  <si>
    <t>on-1831210810</t>
  </si>
  <si>
    <t>MAYCON NASÁRIO &amp; O COCO INSTRUMENTAL DE ARCOVERDE</t>
  </si>
  <si>
    <t>A INFLUÊNCIA DO COCO DE ARCOVERDE NA MÚSICA INSTRUMENTAL</t>
  </si>
  <si>
    <t>xxx.663.244-xx</t>
  </si>
  <si>
    <t>on-1653550369</t>
  </si>
  <si>
    <t>EMMANUELY RIBEIRO DE ABREU 04652000448</t>
  </si>
  <si>
    <t>II MINI CURSO - CULTURA E EMPREENDEDORISMO NEGRO</t>
  </si>
  <si>
    <t>29.253.813/0001-75</t>
  </si>
  <si>
    <t>on-151526126</t>
  </si>
  <si>
    <t>COLETIVO APÉ PUC</t>
  </si>
  <si>
    <t>APÉ-PUC- POVO DAS ÁGUAS</t>
  </si>
  <si>
    <t>xxx.068.764-xx</t>
  </si>
  <si>
    <t>on-2038650520</t>
  </si>
  <si>
    <t>ADEMIR T' LOGUN EDÉ</t>
  </si>
  <si>
    <t>CURSO DE ESTÉTICA AFRO DO ILÊ AXÉ OFAROMIM: CORTE DE CABELO, PINTURA, PENTEADOS, MAQUIAGEM, MANICURES E PEDICURES COM LINHAS TEMÁTICAS PARA O PÚBLICO CANDOMBLECISTA.</t>
  </si>
  <si>
    <t>xxx.393.764-xx</t>
  </si>
  <si>
    <t>on-1180131449</t>
  </si>
  <si>
    <t>UENES GOMES</t>
  </si>
  <si>
    <t>EDUCAÇÃO E DIREITOS HUMANOS NO VALE DO SIRIJI</t>
  </si>
  <si>
    <t>xxx.110.794-xx</t>
  </si>
  <si>
    <t>SÃO VICENTE FÉRRER</t>
  </si>
  <si>
    <t>on-2050191329</t>
  </si>
  <si>
    <t>52.063.703 JAISE MORGANA BEZERRA DA SILVA</t>
  </si>
  <si>
    <t>MATERIALIZANDO ARTE EM COURO 2</t>
  </si>
  <si>
    <t>52.063.703/0001-62</t>
  </si>
  <si>
    <t>on-1484947192</t>
  </si>
  <si>
    <t>IKA ROMAGNOLLI</t>
  </si>
  <si>
    <t>BONECOS QUE FALAM</t>
  </si>
  <si>
    <t>xxx.895.189-xx</t>
  </si>
  <si>
    <t>on-507729893</t>
  </si>
  <si>
    <t>LARISSA PONTES</t>
  </si>
  <si>
    <t>CONGRESSO INOVA.AÊ</t>
  </si>
  <si>
    <t>xxx.465.894-xx</t>
  </si>
  <si>
    <t>PROPOSTA DESCLASSIFICADA - DESCUMPRIU O ITEM 7.1.5. DO EDITAL</t>
  </si>
  <si>
    <t>on-1094850669</t>
  </si>
  <si>
    <t>DANDARA KYESE</t>
  </si>
  <si>
    <t>RENDA RENASCENÇA: ENRIQUECENDO AS VESTIMENTAS DOS POVOS DE TERREIRO DE MATRIZES AFRICANA</t>
  </si>
  <si>
    <t>xxx.355.674-xx</t>
  </si>
  <si>
    <t>on-699607160</t>
  </si>
  <si>
    <t>FLAVIA LUCIANA GOMES SILVA DO NASCIMENTO 99830345491</t>
  </si>
  <si>
    <t>PROSA, POESIA E PAPELÃO: ARTE, CULTURA E EDUCAÇÃO AMBIENTAL PARA JOVENS E ADULTOS</t>
  </si>
  <si>
    <t>17.945.969/0001-38</t>
  </si>
  <si>
    <t>on-1772885530</t>
  </si>
  <si>
    <t>CORI</t>
  </si>
  <si>
    <t>CAMINHO DE EMPODERAMENTO: OFICINA DE MANDALAS PARA MULHERES</t>
  </si>
  <si>
    <t>xxx.151.104-xx</t>
  </si>
  <si>
    <t>on-989338956</t>
  </si>
  <si>
    <t>ELDA IVO VIANA</t>
  </si>
  <si>
    <t>PEDAGOGIA DA BRANQUITUDE: O QUE É ESTE BRANCO-DISCURSO EM NÓS?</t>
  </si>
  <si>
    <t>10.052.454/0001-60</t>
  </si>
  <si>
    <t>on-6183299</t>
  </si>
  <si>
    <t>MARIA SANTORINI</t>
  </si>
  <si>
    <t>MOSAICO DA ESPERANÇA</t>
  </si>
  <si>
    <t>xxx.769.334-xx</t>
  </si>
  <si>
    <t>on-1421232509</t>
  </si>
  <si>
    <t>VILMA UCHÔA</t>
  </si>
  <si>
    <t>“DIÁLOGOS DE FÉ, ESTAMPAS, LINHAS E AGULHAS: COSTURANDO A MODA DA RESISTÊNCIA” – OFICINAS DE ACESSÓRIOS AFRO-BRASILEIROS PARA MULHERES DO MORRO DA CONCEIÇÃO.</t>
  </si>
  <si>
    <t>xxx.917.774-xx</t>
  </si>
  <si>
    <t>on-39935396</t>
  </si>
  <si>
    <t>ERISSONCORREIADE MELO09231737490</t>
  </si>
  <si>
    <t>MAGIA COMO EXPRESSÃO ARTÍSTICA: EXPLORANDO PRINCÍPIOS E TÉCNICAS</t>
  </si>
  <si>
    <t>16.755.997/0001-20</t>
  </si>
  <si>
    <t>on-1345276966</t>
  </si>
  <si>
    <t>MATHEUS DE BEZERRA</t>
  </si>
  <si>
    <t>MANGUE CONECTADO - A PERIFERIA NAS REDES</t>
  </si>
  <si>
    <t>xxx.980.524-xx</t>
  </si>
  <si>
    <t>PROPOSTA DESCLASSIFICADA - DESCUMPRIU O ITEM 7.1.4 DO EDITAL</t>
  </si>
  <si>
    <t>on-1484998166</t>
  </si>
  <si>
    <t>MOISÉS LUIS DA SILVA</t>
  </si>
  <si>
    <t>MARKETING E GESTÃO DE MÍDIAS SOCIAIS UTILIZANDO O CANVA</t>
  </si>
  <si>
    <t>xxx.733.504-xx</t>
  </si>
  <si>
    <t>on-1996041705</t>
  </si>
  <si>
    <t>ÁLAMO BANDEIRA</t>
  </si>
  <si>
    <t>"HISTÓRIA DA MODA MASCULINA &amp; COOLHUNTING - (RE)CONSTRUINDO CORPOS E MASCULINIDADES ATRAVÉS DA FOTOETNOGRAFIA URBANA"</t>
  </si>
  <si>
    <t>xxx.992.464-xx</t>
  </si>
  <si>
    <t>on-781270337</t>
  </si>
  <si>
    <t>ALEXSANDRO MARQUES DOS SANTOS</t>
  </si>
  <si>
    <t>ARRAIÁ DA TENDA</t>
  </si>
  <si>
    <t>xxx.458.194-xx</t>
  </si>
  <si>
    <t>PROPOSTA DESCLASSIFICADA - DESCUMPRIU O ITEM 17.1 DO EDITAL</t>
  </si>
  <si>
    <t>on-1351117735</t>
  </si>
  <si>
    <t>JULIE KETLEM</t>
  </si>
  <si>
    <t>FORTALECENDO A SUA VOZ COM CINEMA, PSICOLOGIA E DIREITOS HUMANOS: UMA JORNADA DE REFLEXÃO E AUTOPRODUÇÃO</t>
  </si>
  <si>
    <t>xxx.786.814-xx</t>
  </si>
  <si>
    <t>on-489245213</t>
  </si>
  <si>
    <t>ROSÂNGELA</t>
  </si>
  <si>
    <t>INTERCABIO INTER ULTURAL</t>
  </si>
  <si>
    <t>xxx.140.464-xx</t>
  </si>
  <si>
    <t>PROPOSTA DESCLASSIFICADA - DESCUMPRIU OS ITENS 7.1.5 E 7.1.8 DO EDITAL</t>
  </si>
  <si>
    <t>on-1724599258</t>
  </si>
  <si>
    <t>RAÝZ</t>
  </si>
  <si>
    <t>MÃOS CRIATIVAS, CICLOS DE OFICINAS ARTESANAIS</t>
  </si>
  <si>
    <t>xxx.912.624-xx</t>
  </si>
  <si>
    <t>on-1863722699</t>
  </si>
  <si>
    <t>CIRCO EXPERIMENTAL NEGRO</t>
  </si>
  <si>
    <t>PROGRAMA DE GESTÃO DE PRODUÇÃO CULTURAL E ARTÍSTICA PARA FORTALECIMENTO DE ARTISTAS CIRCENSES NEGROS</t>
  </si>
  <si>
    <t>20.258.806/0001-91</t>
  </si>
  <si>
    <t>PROPOSTA DESCLASSIFICADA - DESCUMPRIU OS ITENS 3.1, 4.1.3 E 7.1.6 DO EDITAL</t>
  </si>
  <si>
    <t>on-99556909</t>
  </si>
  <si>
    <t>LUCIANA ALVES</t>
  </si>
  <si>
    <t>A ARTE E A CULTURA NA EDUCAÇÃO</t>
  </si>
  <si>
    <t>xxx.820.194-xx</t>
  </si>
  <si>
    <t>on-1370292498</t>
  </si>
  <si>
    <t>QUADRILHA JUNINA ZÉ MATUTO</t>
  </si>
  <si>
    <t>ZÉ MATUTO – A VIVENCIA DOS SABERES JUNINOS</t>
  </si>
  <si>
    <t>xxx.267.034-xx</t>
  </si>
  <si>
    <t>PROPOSTA DESCLASSIFICADA - DESCUMPRIU OS ITENS 3.1, 6.4.4 E 14.9 DO EDITAL</t>
  </si>
  <si>
    <t>on-1488333292</t>
  </si>
  <si>
    <t>IZA PRETA</t>
  </si>
  <si>
    <t>MEMÓRIAS DA MINHA RUA - UM DIÁLOGO SOBRE PASSADO, PRESENTE E FUTURO</t>
  </si>
  <si>
    <t>xxx.059.514-xx</t>
  </si>
  <si>
    <t>on-1139739475</t>
  </si>
  <si>
    <t>JOSEANE NOGUEIRA</t>
  </si>
  <si>
    <t>ESCOLA PARA NOVOS ARTISTAS</t>
  </si>
  <si>
    <t>xxx.427.374-xx</t>
  </si>
  <si>
    <t>on-541548689</t>
  </si>
  <si>
    <t>JORGE ALMEIDA</t>
  </si>
  <si>
    <t>TEATRO NA ESCOLA</t>
  </si>
  <si>
    <t>xxx.287.924-xx</t>
  </si>
  <si>
    <t>VENTUROSA</t>
  </si>
  <si>
    <t>on-1575891581</t>
  </si>
  <si>
    <t>JOSÉ JUVA</t>
  </si>
  <si>
    <t>POESIA ANTES, DURANTE E DEPOIS DO FIM DO MUNDO</t>
  </si>
  <si>
    <t>xxx.871.384-xx</t>
  </si>
  <si>
    <t>on-399383496</t>
  </si>
  <si>
    <t>WESLEY.SIQUEIRA FERNANDES JUNIO</t>
  </si>
  <si>
    <t>IPUTINGA CULTURAL-50 ANOS DA CULTURA HIP HOP</t>
  </si>
  <si>
    <t>xxx.949.624-xx</t>
  </si>
  <si>
    <t>PROPOSTA DESCLASSIFICADA - DESCUMPRIU OS ITENS 4.1.1 E 14.9 DO EDITAL</t>
  </si>
  <si>
    <t>on-1051933819</t>
  </si>
  <si>
    <t>AMANDA XAVIER BECA 09206947486</t>
  </si>
  <si>
    <t>CICLO DE ESTUDOS EM IMAGINAÇÃO POLÍTICA: A ARTE DE SOBREVIVER EM UM MUNDO DEGRADADO.</t>
  </si>
  <si>
    <t>21.487.259/0001-89</t>
  </si>
  <si>
    <t>on-965300984</t>
  </si>
  <si>
    <t>MANOEL NERISVALDO RODRIGUES ALVES</t>
  </si>
  <si>
    <t>NOS ENCANTOS DA LITERATURA DE CORDEL</t>
  </si>
  <si>
    <t>24.610.166/0001-98</t>
  </si>
  <si>
    <t>on-767623372</t>
  </si>
  <si>
    <t>MARIA ROSANGELA FONSECA DE MELO</t>
  </si>
  <si>
    <t>EMPODERANDO MULHERES COM A ARTE DE APRENDER, FAZER E COMERCIALIZAR</t>
  </si>
  <si>
    <t>xxx.593.724-xx</t>
  </si>
  <si>
    <t>on-122970111</t>
  </si>
  <si>
    <t>JOSÉ RICARDO DE JESUS SENA</t>
  </si>
  <si>
    <t>xxx.931.923-xx</t>
  </si>
  <si>
    <t>on-113716196</t>
  </si>
  <si>
    <t>JULYA SANTANA DE VASCONCELOS 05745783400</t>
  </si>
  <si>
    <t>CICLO LANÇA-CHAMAS DE DEBATES SOBRE POESIA CONTEMPORÂNEA</t>
  </si>
  <si>
    <t>22.067.198/0001-63</t>
  </si>
  <si>
    <t>on-1612999973</t>
  </si>
  <si>
    <t>AMANDA PORTELA</t>
  </si>
  <si>
    <t>OFICINA A MAGIA DOS MALABARES</t>
  </si>
  <si>
    <t>xxx.051.384-xx</t>
  </si>
  <si>
    <t>on-1982739544</t>
  </si>
  <si>
    <t>MORG</t>
  </si>
  <si>
    <t>OFICINA DE PINTURA EM TELA SUSTENTÁVEL</t>
  </si>
  <si>
    <t>xxx.342.174-xx</t>
  </si>
  <si>
    <t>on-113837196</t>
  </si>
  <si>
    <t>MESTRE DAMIÃO</t>
  </si>
  <si>
    <t>"RÍTMO E SAMBA - BATERIA ROLO COMPRESSOR"</t>
  </si>
  <si>
    <t>xxx.464.924-xx</t>
  </si>
  <si>
    <t>on-1592154140</t>
  </si>
  <si>
    <t>MARÚCIA</t>
  </si>
  <si>
    <t>CANTANDO E TOCANDO A CULTURA POPULAR</t>
  </si>
  <si>
    <t>10.943.561/0001-88</t>
  </si>
  <si>
    <t>PROPOSTA DESCLASSIFICADA - DESCUMPRIU OS ITENS 6.4.3 E 7.1.8 DO EDITAL</t>
  </si>
  <si>
    <t>on-470306009</t>
  </si>
  <si>
    <t>SOCIEDADE MUSICAL 15 DE NOVEMBRO</t>
  </si>
  <si>
    <t>MÚSICA NA SERRA</t>
  </si>
  <si>
    <t>xxx.643.514-xx</t>
  </si>
  <si>
    <t>on-687605324</t>
  </si>
  <si>
    <t>MOA LAGO</t>
  </si>
  <si>
    <t>BARRO É MASSA PRA CRIAR - NA ESCOLA!</t>
  </si>
  <si>
    <t>xxx.475.004-xx</t>
  </si>
  <si>
    <t>PROPOSTA DESCLASSIFICADA - DESCUMPRIU OS ITENS 7.1.7, 7.1.8 E 14.9 DO EDITAL</t>
  </si>
  <si>
    <t>on-12542359</t>
  </si>
  <si>
    <t>GLEYDSON WAGNER BESERRA LUCENA 04229212461</t>
  </si>
  <si>
    <t>OFICINA DE BATERIA E PERCUSSÃO COM GLEY LUCENA</t>
  </si>
  <si>
    <t>27.989.463/0001-84</t>
  </si>
  <si>
    <t>on-2138529597</t>
  </si>
  <si>
    <t>THIAGO MEDEIROS</t>
  </si>
  <si>
    <t>NO MEIO DA ENCRUZA - PREPARAÇÃO DE TEXTOS E ORGANIZAÇÃO DE ORIGINAIS</t>
  </si>
  <si>
    <t>xxx.117.894-xx</t>
  </si>
  <si>
    <t>on-1420323641</t>
  </si>
  <si>
    <t>JULIERME GALINDO</t>
  </si>
  <si>
    <t>INICIAÇÃO DE DOCENTES NA DIREÇÃO TEATRAL</t>
  </si>
  <si>
    <t>xxx.304.924-xx</t>
  </si>
  <si>
    <t>on-1436166198</t>
  </si>
  <si>
    <t>ANGÉLICA DE OBÁ</t>
  </si>
  <si>
    <t>OLHOS E PÉS DO AXÉ: CUIDADOS ESTÉTICOS AFRO-CENTRADOS NA CULTURA ANCESTRAL.</t>
  </si>
  <si>
    <t>xxx.862.933-xx</t>
  </si>
  <si>
    <t>on-855270738</t>
  </si>
  <si>
    <t>AS</t>
  </si>
  <si>
    <t>PROJETO TOCA CURADO</t>
  </si>
  <si>
    <t>xxx.774.714-xx</t>
  </si>
  <si>
    <t>on-776538108</t>
  </si>
  <si>
    <t>VINICIUS CARVALHO</t>
  </si>
  <si>
    <t>SER(TÃO) INCLUSIVO</t>
  </si>
  <si>
    <t>xxx.652.285-xx</t>
  </si>
  <si>
    <t>on-1579158175</t>
  </si>
  <si>
    <t>EMERSON RAMON MOREIRA DE ALENCAR</t>
  </si>
  <si>
    <t>ARMORIAL E DIGITAL EM UM MOVIMENTO</t>
  </si>
  <si>
    <t>xxx.438.804-xx</t>
  </si>
  <si>
    <t>PROPOSTA DESCLASSIFICADA - DESCUMPRIU O ITEM 7.1.7 DO EDITAL</t>
  </si>
  <si>
    <t>on-2083203969</t>
  </si>
  <si>
    <t>TEOGENES ARMANDO CHAGAS DE OLIVEIRA 06052199407</t>
  </si>
  <si>
    <t>CURSO DE GRAFITAGEM NA ESCOLA</t>
  </si>
  <si>
    <t>17.373.833/0001-09</t>
  </si>
  <si>
    <t>on-1634796324</t>
  </si>
  <si>
    <t>FÁBIO RAMOS</t>
  </si>
  <si>
    <t>ESCULPINDO O IMAGINÁRIO</t>
  </si>
  <si>
    <t>xxx.122.144-xx</t>
  </si>
  <si>
    <t>on-26813587</t>
  </si>
  <si>
    <t>MESTRE CABRAL DE OLINDA</t>
  </si>
  <si>
    <t>OFICINA DE ESCULTURAS EM MADEIRA VOLTADA A CRIANÇAS E ADOLESCENTES DO BAIRRO DE OURO PRETO, OLINDA.</t>
  </si>
  <si>
    <t>xxx.673.574-xx</t>
  </si>
  <si>
    <t>on-1321608998</t>
  </si>
  <si>
    <t>VINÍCIUS ANDRADE DE OLIVEIRA</t>
  </si>
  <si>
    <t>ÁGUAS DA MEMÓRIA: FORMAÇÃO EM ARTES VISUAIS, HISTÓRIA SOCIAL E DIREITOS HUMANOS</t>
  </si>
  <si>
    <t>xxx.303.455-xx</t>
  </si>
  <si>
    <t>on-1081676498</t>
  </si>
  <si>
    <t>LEO COSTA</t>
  </si>
  <si>
    <t>OFICINA DE DANÇAS POPULARES PARA PESSOAS IDOSAS</t>
  </si>
  <si>
    <t>xxx.194.004-xx</t>
  </si>
  <si>
    <t>XEXÉU</t>
  </si>
  <si>
    <t>on-1597715877</t>
  </si>
  <si>
    <t>JUSSARA ARAÚJO</t>
  </si>
  <si>
    <t>PROJETO ILÉ IWÉ – LETRAMENTO RACIAL NAS ESCOLAS</t>
  </si>
  <si>
    <t>xxx.419.584-xx</t>
  </si>
  <si>
    <t>on-2105825245</t>
  </si>
  <si>
    <t>GILBERTO BALA</t>
  </si>
  <si>
    <t>DOS TERREIROS AOS PALCOS - INCLUSÃO SOCIAL ATRAVÉS DOS TAMBORES</t>
  </si>
  <si>
    <t>xxx.930.614-xx</t>
  </si>
  <si>
    <t>PROPOSTA DESCLASSIFICADA - DESCUMPRIU OS ITENS 5.1.9 E 7.1.8 DO EDITAL</t>
  </si>
  <si>
    <t>on-1415672865</t>
  </si>
  <si>
    <t>JONATHAN LIANDRO</t>
  </si>
  <si>
    <t>CARUARUANDO TRILHAS URBANAS</t>
  </si>
  <si>
    <t>xxx.769.954-xx</t>
  </si>
  <si>
    <t>on-956524988</t>
  </si>
  <si>
    <t>ALCIMERY SANTOS DE OLIVEIRA</t>
  </si>
  <si>
    <t>A ARTE DAS LACEIRAS - LAÇOS E ACESSÓRIOS</t>
  </si>
  <si>
    <t>xxx.078.214-xx</t>
  </si>
  <si>
    <t>on-1513454990</t>
  </si>
  <si>
    <t>MARCELLY MAGLIANO OLIVEIRA 06118800405</t>
  </si>
  <si>
    <t>VISITAS GUIADAS A PATRIMÔNIOS HISTÓRICOS E CULTURAIS DO RECIFE - APRIMORANDO O OLHAR DAS CRIANÇAS</t>
  </si>
  <si>
    <t>38.348.039/0001-77</t>
  </si>
  <si>
    <t>PROPOSTA DESCLASSIFICADA - DESCUMPRIU OS ITENS 7.1.4 E 7.1.6. DO EDITAL</t>
  </si>
  <si>
    <t>on-2109225499</t>
  </si>
  <si>
    <t>LU ARTESÃ</t>
  </si>
  <si>
    <t>PINTURAS SOBRE O BARRO</t>
  </si>
  <si>
    <t>xxx.260.614-xx</t>
  </si>
  <si>
    <t>on-1750599861</t>
  </si>
  <si>
    <t>MÁRCIO JOSÉ DA SILVA</t>
  </si>
  <si>
    <t>COCO E QUILOMBO: UMA AULA DE HISTÓRIA DA CULTURA NEGRA A PARTIR DO COCO DE RODA DA CACHOEIRA DA ONÇA</t>
  </si>
  <si>
    <t>xxx.819.484-xx</t>
  </si>
  <si>
    <t>CUSTÓDIA</t>
  </si>
  <si>
    <t>on-1379687884</t>
  </si>
  <si>
    <t>ELIANE ALVES</t>
  </si>
  <si>
    <t>UNIDAS PELA RODA: DANÇAR A VIDA.</t>
  </si>
  <si>
    <t>xxx.597.504-xx</t>
  </si>
  <si>
    <t>PROPOSTA DESCLASSIFICADA - DESCUMPRIU O ITEM 7.1.6 DO EDITAL</t>
  </si>
  <si>
    <t>on-1901669166</t>
  </si>
  <si>
    <t>CENTRO DE EDUCAÇÃO MUSICAL DE JOAQUIM NABUCO - CEMJN</t>
  </si>
  <si>
    <t>A CRIANÇA E A MÚSICA</t>
  </si>
  <si>
    <t>08.575.119/0001-02</t>
  </si>
  <si>
    <t>JOAQUIM NABUCO</t>
  </si>
  <si>
    <t>on-77151056</t>
  </si>
  <si>
    <t>VINICIUS JOSÉ DOS SANTOS MARINS</t>
  </si>
  <si>
    <t>DO RELEVO À ESTAMPA: UMA OFICINA SOBRE TÉCNICA DA GRAVURA NA ESTAMPARIA.</t>
  </si>
  <si>
    <t>xxx.452.974-xx</t>
  </si>
  <si>
    <t>on-1200124326</t>
  </si>
  <si>
    <t>TEUS ARTE</t>
  </si>
  <si>
    <t>DESENHANDO O FUTURO</t>
  </si>
  <si>
    <t>xxx.643.854-xx</t>
  </si>
  <si>
    <t>on-577831662</t>
  </si>
  <si>
    <t>ADRIEL MUSIC</t>
  </si>
  <si>
    <t>APRENDENDO COM SABER (VIOLÃO TEORIA E CANTO)</t>
  </si>
  <si>
    <t>xxx.455.794-xx</t>
  </si>
  <si>
    <t>TAQUARITINGA DO NORTE</t>
  </si>
  <si>
    <t>on-2128412941</t>
  </si>
  <si>
    <t>ELAINE CONCEIÇÃO GOMES DA SILVA</t>
  </si>
  <si>
    <t>REDESCOBRINDO UM QUILOMBO  - FORMAÇÃO EM DIREITOS TERRITORIAIS EM COMUNIDADES TRADICIONAIS (ED. CUIEIRAS)</t>
  </si>
  <si>
    <t>17.854.847/0001-36</t>
  </si>
  <si>
    <t>on-448803197</t>
  </si>
  <si>
    <t>VINHA DA SILVA</t>
  </si>
  <si>
    <t>ESTUDO ARREIAMÁ</t>
  </si>
  <si>
    <t>xxx.961.294-xx</t>
  </si>
  <si>
    <t>on-1986945123</t>
  </si>
  <si>
    <t>LÉO LINS DA SILVA</t>
  </si>
  <si>
    <t>TRANSCENDER</t>
  </si>
  <si>
    <t>xxx.928.668-xx</t>
  </si>
  <si>
    <t>on-1566732823</t>
  </si>
  <si>
    <t>GABRIEL VAGALUME</t>
  </si>
  <si>
    <t>ENCONTRO DOS ANGOLEIROS DO VELHO CHICO: FORMAÇÃO EM CULTURA POPULAR</t>
  </si>
  <si>
    <t>xxx.558.044-xx</t>
  </si>
  <si>
    <t>on-703357346</t>
  </si>
  <si>
    <t>DANIEL JOSÉ DOS SANTOS FILHO</t>
  </si>
  <si>
    <t>CLUBE DO LIVRO DAYO</t>
  </si>
  <si>
    <t>xxx.335.334-xx</t>
  </si>
  <si>
    <t>on-2133684676</t>
  </si>
  <si>
    <t>TOCHA RIBEIRO</t>
  </si>
  <si>
    <t>DA LUZ A CENA</t>
  </si>
  <si>
    <t>xxx.455.374-xx</t>
  </si>
  <si>
    <t>on-1542407831</t>
  </si>
  <si>
    <t>HILDA TORRES</t>
  </si>
  <si>
    <t>SOLEDAD BARRETT – A LUTA POR DIREITOS NÃO MORRE</t>
  </si>
  <si>
    <t>xxx.044.964-xx</t>
  </si>
  <si>
    <t>PROPOSTA DESCLASSIFICADA - DESCUMPRIU O ITEM 7.4.1. DO EDITAL</t>
  </si>
  <si>
    <t>on-39392063</t>
  </si>
  <si>
    <t>YAGO RODRIGUES</t>
  </si>
  <si>
    <t>FORMAÇÃO DE NOVOS ARTESÕES</t>
  </si>
  <si>
    <t>xxx.361.024-xx</t>
  </si>
  <si>
    <t>on-1103915675</t>
  </si>
  <si>
    <t>ANA GAMA</t>
  </si>
  <si>
    <t>INICIAÇÃO A DANÇA MODERNA E CONTEMPORÂNEA</t>
  </si>
  <si>
    <t>xxx.500.924-xx</t>
  </si>
  <si>
    <t>PROPOSTA DESCLASSIFICADA - DESCUMPRIU OS ITENS 8.4.1. E 7.1.10 DO EDITAL</t>
  </si>
  <si>
    <t>on-1209343783</t>
  </si>
  <si>
    <t>FELIPE SILVA</t>
  </si>
  <si>
    <t>ARTE E EMPODERAMENTO SOCIAL - FOTOGRAFIA E VÍDEO COMO PONTE PARA A MUDANÇA</t>
  </si>
  <si>
    <t>xxx.215.854-xx</t>
  </si>
  <si>
    <t>on-1468017920</t>
  </si>
  <si>
    <t>WELLINGTON HUMBERTO</t>
  </si>
  <si>
    <t>RESGATE SONORO E CULTURAL DAS LA URSAS DE SÃO CAETANO - PE</t>
  </si>
  <si>
    <t>xxx.375.904-xx</t>
  </si>
  <si>
    <t>on-195112867</t>
  </si>
  <si>
    <t>GEORGE SWAN</t>
  </si>
  <si>
    <t>ANNE FRANK: HISTÓRIA, TEATRO E RESISTÊNCIA</t>
  </si>
  <si>
    <t>xxx.629.944-xx</t>
  </si>
  <si>
    <t>PROPOSTA DESCLASSIFICADA - DESCUMPRIU OS ITENS 2, 2.1, 3.1  E 4.1.1 DO EDITAL</t>
  </si>
  <si>
    <t>on-1048124358</t>
  </si>
  <si>
    <t>PALHAÇO PALITO</t>
  </si>
  <si>
    <t>OFICINA - NARIZ VERMELHO</t>
  </si>
  <si>
    <t>xxx.636.344-xx</t>
  </si>
  <si>
    <t>on-55455468</t>
  </si>
  <si>
    <t>MÃE DORA DE ASÚM</t>
  </si>
  <si>
    <t>FORMAÇÃO E SUSTENTABILIDADE PARA A CULTURA ANCESTRAL</t>
  </si>
  <si>
    <t>xxx.588.504-xx</t>
  </si>
  <si>
    <t>on-1367287412</t>
  </si>
  <si>
    <t>GAMA EMPREENDIMENTOS CULTURAIS LTDA</t>
  </si>
  <si>
    <t>FÓRUM ESTADUAL DE QUADRILHAS JUNINAS MIRINS</t>
  </si>
  <si>
    <t>16.849.709/0001-04</t>
  </si>
  <si>
    <t>on-946887206</t>
  </si>
  <si>
    <t>DANIELE DOS SANTOS BERNARDO</t>
  </si>
  <si>
    <t>ANDANÇAS DO VALE: VALE VAI À ESCOLA</t>
  </si>
  <si>
    <t>xxx.372.724-xx</t>
  </si>
  <si>
    <t>PROPOSTA DESCLASSIFICADA - DESCUMPRIU OS ITENS 7.1.10, 4. E 2.2 DO EDITAL</t>
  </si>
  <si>
    <t>on-1696809426</t>
  </si>
  <si>
    <t>FELIPE OLIVEIRA DINIZ</t>
  </si>
  <si>
    <t>POESIA RURAL RESGATE DE POETISAS E POETAS DA ZONA RURAL DE TRIUNFO</t>
  </si>
  <si>
    <t>xxx.580.924-xx</t>
  </si>
  <si>
    <t>on-1039220980</t>
  </si>
  <si>
    <t>PHILLIPPI OLIVEIRA</t>
  </si>
  <si>
    <t>DESMISTIFICANDO A MASTERIZAÇÃO DE ÁUDIO</t>
  </si>
  <si>
    <t>xxx.386.724-xx</t>
  </si>
  <si>
    <t>CHÃ GRANDE</t>
  </si>
  <si>
    <t>on-1093218042</t>
  </si>
  <si>
    <t>LEANDRO VAZ</t>
  </si>
  <si>
    <t>CANTO DOS POVOS</t>
  </si>
  <si>
    <t>xxx.748.324-xx</t>
  </si>
  <si>
    <t>on-1584080372</t>
  </si>
  <si>
    <t>ASSOCIAÇÃO CENTRO CULTURAL RAIO DE LUZ DO SITIO AÇUDE DE PEDRA</t>
  </si>
  <si>
    <t>PROJETO COCO DE RODA NOVA GERAÇÃO  NA PISADA DO COCO DE AMAZUCADO</t>
  </si>
  <si>
    <t>xxx.016.484-xx</t>
  </si>
  <si>
    <t>on-1985180061</t>
  </si>
  <si>
    <t>MAR</t>
  </si>
  <si>
    <t>MÃOS DE TERRA, MILHO E SAL</t>
  </si>
  <si>
    <t>xxx.470.834-xx</t>
  </si>
  <si>
    <t>on-1902011116</t>
  </si>
  <si>
    <t>RENATA BOTELHO</t>
  </si>
  <si>
    <t>MOVIDAS: MULHERES EM MOVIMENTO.</t>
  </si>
  <si>
    <t>xxx.394.224-xx</t>
  </si>
  <si>
    <t>on-669451686</t>
  </si>
  <si>
    <t>SIBELY MARQUES DE SOUZA 05535342467</t>
  </si>
  <si>
    <t>GESTÃO DE PRODUTOS E SERVIÇOS MUSICAIS COM SIBELY MARQUES</t>
  </si>
  <si>
    <t>30.992.996/0001-20</t>
  </si>
  <si>
    <t>on-836310213</t>
  </si>
  <si>
    <t>SHEYLLA ARTESÃ</t>
  </si>
  <si>
    <t>MINHAS MÃOS, MINHA ARTE: EMPODERANDO ATRAVÉS DA ARGILA</t>
  </si>
  <si>
    <t>xxx.266.744-xx</t>
  </si>
  <si>
    <t>on-431437340</t>
  </si>
  <si>
    <t>ÓPERA</t>
  </si>
  <si>
    <t>JADSON OLIVEIRA</t>
  </si>
  <si>
    <t>WORKSHOP ÓPERA VIVA - APRENDIZADO E CONEXÃO EM PERNAMBUCO</t>
  </si>
  <si>
    <t>xxx.666.784-xx</t>
  </si>
  <si>
    <t>on-62467603</t>
  </si>
  <si>
    <t>MOLECODRILHA</t>
  </si>
  <si>
    <t>CIRANDA DOS SABERES E FAZERES</t>
  </si>
  <si>
    <t>xxx.843.654-xx</t>
  </si>
  <si>
    <t>on-811600858</t>
  </si>
  <si>
    <t>LULA DA VIOLA</t>
  </si>
  <si>
    <t>OFICINA DE CRIATIVAÇÃO MUSICAL</t>
  </si>
  <si>
    <t>xxx.509.814-xx</t>
  </si>
  <si>
    <t>ARAÇOIABA</t>
  </si>
  <si>
    <t>on-188838292</t>
  </si>
  <si>
    <t>MANU MELO</t>
  </si>
  <si>
    <t>EMPODERANDO RITMOS: FORMANDO A BANDA DE SAMBA-REGGAE DAS MULHERES DE OLINDA "DEUSA DO ÉBANO"</t>
  </si>
  <si>
    <t>xxx.610.804-xx</t>
  </si>
  <si>
    <t>on-237243939</t>
  </si>
  <si>
    <t>LUCAS JOSÉ DOS SANTOS SILVA</t>
  </si>
  <si>
    <t>PRODUÇÃO AGRÍCOLA SUSTENTÁVEL E MANEJO DE TERRA NO QUILOMBO ATOLEIRO</t>
  </si>
  <si>
    <t>xxx.554.764-xx</t>
  </si>
  <si>
    <t>on-2047434426</t>
  </si>
  <si>
    <t>JANETE LIRA DA SILVA</t>
  </si>
  <si>
    <t>MULHERES IDOSAS TECENDO CULTURA E AUTOESTIMA</t>
  </si>
  <si>
    <t>xxx.662.114-xx</t>
  </si>
  <si>
    <t>on-1542736196</t>
  </si>
  <si>
    <t>VERTINHO GOES</t>
  </si>
  <si>
    <t>RAÍZES SONORAS DE PERNAMBUCO</t>
  </si>
  <si>
    <t>xxx.121.664-xx</t>
  </si>
  <si>
    <t>on-149058415</t>
  </si>
  <si>
    <t>CAIO LIMA</t>
  </si>
  <si>
    <t>O ANTROPOCENO DO LADO DE CÁ: OFICINA DE ESCRITA CRIATIVA</t>
  </si>
  <si>
    <t>xxx.534.784-xx</t>
  </si>
  <si>
    <t>on-551815351</t>
  </si>
  <si>
    <t>DANIEL MONSTRO</t>
  </si>
  <si>
    <t>O BONDE DA CIDADANIA - EDUCAÇÃO EM DIREITOS HUMANOS</t>
  </si>
  <si>
    <t>xxx.125.234-xx</t>
  </si>
  <si>
    <t>on-306975733</t>
  </si>
  <si>
    <t>LANA AMARO</t>
  </si>
  <si>
    <t>CURSO DE CONTAÇÃO DE HISTÓRIAS</t>
  </si>
  <si>
    <t>xxx.209.113-xx</t>
  </si>
  <si>
    <t>on-770336552</t>
  </si>
  <si>
    <t>AINOÃ CARVALHO BASILIO</t>
  </si>
  <si>
    <t>AVENTURA PELOS DIREITOS HUMANOS: UMA APRESENTAÇÃO CULTURAL INFANTIL</t>
  </si>
  <si>
    <t>xxx.811.844-xx</t>
  </si>
  <si>
    <t>on-667710076</t>
  </si>
  <si>
    <t>KÍRIA QUEIROZ</t>
  </si>
  <si>
    <t>PROJETO: KRIA CACHOS: ORGULHO CRESPO, EMPODERAMENTO QUE ENALTECEM ADOLESCENTES NEGRAS/NEGROS.</t>
  </si>
  <si>
    <t>xxx.477.614-xx</t>
  </si>
  <si>
    <t>on-953352450</t>
  </si>
  <si>
    <t>ROBERTO LIMA</t>
  </si>
  <si>
    <t>MINICURSO DE MIX E MASTER CRIATIVA E SOUND DESIGNERS</t>
  </si>
  <si>
    <t>xxx.570.084-xx</t>
  </si>
  <si>
    <t>PROPOSTA DESCLASSIFICADA - DESCUMPRIU OS ITENS 5.1.9 E 14.8 DO EDITAL</t>
  </si>
  <si>
    <t>on-80630395</t>
  </si>
  <si>
    <t>IGOR</t>
  </si>
  <si>
    <t>MÚSICA PRESENTE</t>
  </si>
  <si>
    <t>xxx.095.014-xx</t>
  </si>
  <si>
    <t>PROPOSTA DESCLASSIFICADA - DESCUMPRIU OS ITENS 14.9, 7.1.8, 3.1 E 4.1.1 DO EDITAL</t>
  </si>
  <si>
    <t>on-38365525</t>
  </si>
  <si>
    <t>ALICE SANTOS</t>
  </si>
  <si>
    <t>CHEVRON: ENTRE SÍMBOLOS QUE FORMAM GRÁFICOS, LINHAS QUE CRIAM PEÇAS</t>
  </si>
  <si>
    <t>xxx.996.634-xx</t>
  </si>
  <si>
    <t>PROPOSTA DESCLASSIFICADA - DESCUMPRIU O ITEM 5.1.9 DO EDITAL</t>
  </si>
  <si>
    <t>on-2031905771</t>
  </si>
  <si>
    <t>SERGIO RAFAEL MENDES GOMES</t>
  </si>
  <si>
    <t>PROJETO NEXUS: CULTURA, EDUCAÇÃO E CIDADANIA EM DIÁLOGO</t>
  </si>
  <si>
    <t>xxx.300.454-xx</t>
  </si>
  <si>
    <t>on-2095782693</t>
  </si>
  <si>
    <t>MARCOS MELO GUIMARÃES</t>
  </si>
  <si>
    <t>CURSO DE BARTENDER: CONHECENDO O MUNDO DAS BEBIDAS, O BAR E O BARMAN</t>
  </si>
  <si>
    <t>xxx.823.318-xx</t>
  </si>
  <si>
    <t>PROPOSTA DESCLASSIFICADA - DESCUMPRIU OS ITENS 8.4.1. E 7.4.1 DO EDITAL</t>
  </si>
  <si>
    <t>on-794524196</t>
  </si>
  <si>
    <t>EMANUELA JACICLEIDE DA SILVA CASTRO</t>
  </si>
  <si>
    <t>CULTURA VIVA: UM FESTIVAL MULTICULTURAL PARA A COMUNIDADE</t>
  </si>
  <si>
    <t>xxx.326.534-xx</t>
  </si>
  <si>
    <t>on-1737709243</t>
  </si>
  <si>
    <t>CRISTIAN ROSA SOARES DA SILVA SANTOS</t>
  </si>
  <si>
    <t>PROJETO OFICINAS DE CULINÁRIA COM PÃES ARTESANAIS EM IGARASSU</t>
  </si>
  <si>
    <t>xxx.003.304-xx</t>
  </si>
  <si>
    <t>PROPOSTA DESCLASSIFICADA - DESCUMPRIU OS ITENS 7.1.8 E 8.1.4 DO EDITAL</t>
  </si>
  <si>
    <t>on-1913268259</t>
  </si>
  <si>
    <t>SOLANGE MARIA</t>
  </si>
  <si>
    <t>"O TOQUE" A ARTE DO ENCONTRO HUMANOL</t>
  </si>
  <si>
    <t>xxx.505.284-xx</t>
  </si>
  <si>
    <t>PROPOSTA DESCLASSIFICADA - DESCUMPRIU O ITEM 7.4.1 DO EDITAL</t>
  </si>
  <si>
    <t>on-2126398256</t>
  </si>
  <si>
    <t>MARINALVA PARANÃ DE ARAÚJO GAMA 10889152489</t>
  </si>
  <si>
    <t>MACRAMÊ: LINHAS PARA NOVAS ROTAS DE VIDA.</t>
  </si>
  <si>
    <t>44.951.217/0001-52</t>
  </si>
  <si>
    <t>PROPOSTA DESCLASSIFICADA - DESCUMPRIU OS ITENS 3.1, 4.1.1 E 14.9 DO EDITAL</t>
  </si>
  <si>
    <t>on-1022656165</t>
  </si>
  <si>
    <t>DVSON ALVES</t>
  </si>
  <si>
    <t>OFICINA DE CONFECÇÃO DO BRINQUEDO POPULAR MANÉ GOSTOSO</t>
  </si>
  <si>
    <t>xxx.436.924-xx</t>
  </si>
  <si>
    <t>PROPOSTA DESCLASSIFICADA - DESCUMPRIU OS ITENS 8.4.1 E 7.1.8 DO EDITAL</t>
  </si>
  <si>
    <t>on-1056178466</t>
  </si>
  <si>
    <t>WEYDSON MACHADO DOS SANTOS 09165496400</t>
  </si>
  <si>
    <t>43.748.860/0001-10</t>
  </si>
  <si>
    <t>on-1871524124</t>
  </si>
  <si>
    <t>MOISÉS DE SOUZA</t>
  </si>
  <si>
    <t>CURSO INTRODUTÓRIO DE ILUSTRAÇÃO: EXPLORANDO A ARTE E A CULTURA VISUAL</t>
  </si>
  <si>
    <t>xxx.783.414-xx</t>
  </si>
  <si>
    <t>on-324554043</t>
  </si>
  <si>
    <t>VIRTUOSI SOCIEDADE ARTISTICA LTDA</t>
  </si>
  <si>
    <t>SEMINÁRIO DE CORDAS</t>
  </si>
  <si>
    <t>05.822.512/0001-57</t>
  </si>
  <si>
    <t>on-2026596940</t>
  </si>
  <si>
    <t>DARUÊ FOTOGRAFIAS</t>
  </si>
  <si>
    <t>FOTOGRAFIA, VISÃO PERIFERICA DA TERCEIRA IDADE</t>
  </si>
  <si>
    <t>xxx.088.084-xx</t>
  </si>
  <si>
    <t>on-2132487215</t>
  </si>
  <si>
    <t>RODRIGO GRILLI</t>
  </si>
  <si>
    <t>OFICINA DE PANELA DE BARRO</t>
  </si>
  <si>
    <t>xxx.522.405-xx</t>
  </si>
  <si>
    <t>on-1273704989</t>
  </si>
  <si>
    <t>PALESTINNA</t>
  </si>
  <si>
    <t>APRENDENDO A ARTE DO ESTÊNCIL</t>
  </si>
  <si>
    <t>xxx.897.104-xx</t>
  </si>
  <si>
    <t>on-1518607961</t>
  </si>
  <si>
    <t>ALINE AWA</t>
  </si>
  <si>
    <t>CORPO COMO TERRITÓRIO - PRÁTICAS E SABERES EM SAÚDE DA MULHER</t>
  </si>
  <si>
    <t>xxx.843.754-xx</t>
  </si>
  <si>
    <t>on-1605918533</t>
  </si>
  <si>
    <t>ELIANE TRUMMER</t>
  </si>
  <si>
    <t>OFICINA DE ARTEFATOS EM MINIATURA VOLTADO A MULHERES PERIFÉRICAS RESIDENTES NO PARQUE CAPIBARIBE, SÃO LOURENÇO DA MATA</t>
  </si>
  <si>
    <t>xxx.209.534-xx</t>
  </si>
  <si>
    <t>on-1635218569</t>
  </si>
  <si>
    <t>MESTRE LEANDRO</t>
  </si>
  <si>
    <t>PROGRAMA DE AULAS DE CAPOEIRA PARA CRIANÇAS</t>
  </si>
  <si>
    <t>xxx.257.454-xx</t>
  </si>
  <si>
    <t>on-786236986</t>
  </si>
  <si>
    <t>PHILIPPE SALGUEIRO</t>
  </si>
  <si>
    <t>O WORKSHOP: “VIVA GONZAGÃO</t>
  </si>
  <si>
    <t>xxx.230.034-xx</t>
  </si>
  <si>
    <t>on-103027963</t>
  </si>
  <si>
    <t>ARTHUR ESCULTOR</t>
  </si>
  <si>
    <t>ENTALHANDO O PASSADO E CRIANDO O FUTURO.</t>
  </si>
  <si>
    <t>xxx.284.824-xx</t>
  </si>
  <si>
    <t>on-209472926</t>
  </si>
  <si>
    <t>RAPHAEL MARQUES</t>
  </si>
  <si>
    <t>PROGRAMA NOVOS EDITORES</t>
  </si>
  <si>
    <t>xxx.279.237-xx</t>
  </si>
  <si>
    <t>on-1698252204</t>
  </si>
  <si>
    <t>ADECAM - ASSOCIAÇÃO DE DESENVOLVIMENTO ECONOMICO E CULTURAL DE ARTISTAS E ARTESÕES DO ALTO DO MOURA</t>
  </si>
  <si>
    <t>CURSO DE MODELAGEM EM BARRO PARA IDOSOS E ABRIGOS</t>
  </si>
  <si>
    <t>xxx.804.618-xx</t>
  </si>
  <si>
    <t>on-877466340</t>
  </si>
  <si>
    <t>CARLOS &amp; CONSULTORIA EM PROJETOS</t>
  </si>
  <si>
    <t>CURSO DE AUXILIAR ADMINISTRATIVO COM FOCO EM ELABORAÇÃO DE PROJETOS</t>
  </si>
  <si>
    <t>xxx.280.664-xx</t>
  </si>
  <si>
    <t>on-1502219873</t>
  </si>
  <si>
    <t>WANESSA PAULA CONCEIÇÃO QUIRINO DOS SANTOS</t>
  </si>
  <si>
    <t>PROJETO VIVENDO E APRENDENDO MARACATU NAÇÃO CAMBINDA ESTRELA, SALVAGUARDANDO SABERES</t>
  </si>
  <si>
    <t>08.798.225/0001-47</t>
  </si>
  <si>
    <t>on-1554710741</t>
  </si>
  <si>
    <t>ELIABE ALVES DA SILVA</t>
  </si>
  <si>
    <t>DA BEIRA PRA CÁ: OS DOIS LADOS DO MESMO CANTO !</t>
  </si>
  <si>
    <t>xxx.339.214-xx</t>
  </si>
  <si>
    <t>on-1752313348</t>
  </si>
  <si>
    <t>PRISCILA OLIVEIRA</t>
  </si>
  <si>
    <t>I SEMINÁRIOS DE QUADRILHAS JUNINAS COM MULHERES DA PERIFERIA DO RECIFE.</t>
  </si>
  <si>
    <t>xxx.921.304-xx</t>
  </si>
  <si>
    <t>on-1221926115</t>
  </si>
  <si>
    <t>MARGARETT LEITE LEITE DE OLIVEIRA</t>
  </si>
  <si>
    <t>ARTE, EDUCAÇÃO E DIREITOS HUMANOS: FORTALECENDO A EXPRESSÃO CRIATIVA E A CONSCIÊNCIA SOCIAL</t>
  </si>
  <si>
    <t>xxx.086.224-xx</t>
  </si>
  <si>
    <t>PROPOSTA DESCLASSIFICADA - DESCUMPRIU OS ITENS 5.9 E 6.4.3 DO EDITAL</t>
  </si>
  <si>
    <t>on-1008947514</t>
  </si>
  <si>
    <t>27.338.761/0001-04</t>
  </si>
  <si>
    <t>“O AUTO DO BOI -OFICINA DE TEATRO POPULAR</t>
  </si>
  <si>
    <t>PROPOSTA DESCLASSIFICADA - DESCUMPRIU OS ITENS 14.9 E 4.1.1 DO EDITAL</t>
  </si>
  <si>
    <t>on-2120160709</t>
  </si>
  <si>
    <t>ZECA VIANA</t>
  </si>
  <si>
    <t>CURSO LO-FI</t>
  </si>
  <si>
    <t>xxx.807.234-xx</t>
  </si>
  <si>
    <t>on-1203076183</t>
  </si>
  <si>
    <t>AYRTON FEITOZA BEZERRA</t>
  </si>
  <si>
    <t>BASTA APENAS UM CLIC PARA PARAR O MUNDO</t>
  </si>
  <si>
    <t>xxx.989.604-xx</t>
  </si>
  <si>
    <t>on-1095392273</t>
  </si>
  <si>
    <t>GUILHERME PERES</t>
  </si>
  <si>
    <t>EXPERIMENTAÇÕES CORPORAIS GROTESCAS PARA A CRIAÇÃO DE FIGURINOS</t>
  </si>
  <si>
    <t>xxx.662.054-xx</t>
  </si>
  <si>
    <t>on-1217206156</t>
  </si>
  <si>
    <t>ANA LETÍCIA LOPES DA SILVA SANTOS</t>
  </si>
  <si>
    <t>ELA CULTURAL</t>
  </si>
  <si>
    <t>xxx.764.104-xx</t>
  </si>
  <si>
    <t>PROPOSTA DESCLASSIFICADA - DESCUMPRIU OS ITENS 7.1.4, 7.1.6. E 14.9 DO EDITAL</t>
  </si>
  <si>
    <t>on-168242060</t>
  </si>
  <si>
    <t>VAL ANDRADE</t>
  </si>
  <si>
    <t>OFICINA DE MODELAGEM COM BARRO VOLTADA A ESTUDANTES E DEMAIS MEMBROS DA COMUNIDADE ACADÉMICA DA UNIVERSIDADE FEDERAL DE PERNAMBUCO FAREMOS A AÇÃO EM PARCERIA COM A UNIVERSIDADE FEDERAL DE PERNAMBUCO.</t>
  </si>
  <si>
    <t>xxx.016.834-xx</t>
  </si>
  <si>
    <t>PROPOSTA DESCLASSIFICADA - DESCUMPRIU OS ITENS 14.9 E 17.1 DO EDITAL</t>
  </si>
  <si>
    <t>on-726492525</t>
  </si>
  <si>
    <t>LUIZ DIEGO GARCIA</t>
  </si>
  <si>
    <t>TEXTOS EM MOVIMENTO: OFICINA DE DRAMATURGIA INTEGRADA</t>
  </si>
  <si>
    <t>xxx.132.224-xx</t>
  </si>
  <si>
    <t>on-1833902910</t>
  </si>
  <si>
    <t>ANDERSON ARTESÃO</t>
  </si>
  <si>
    <t>ARTE EM BARRO - DESCOBRINDO A TRADIÇÃO LOCAL</t>
  </si>
  <si>
    <t>xxx.518.464-xx</t>
  </si>
  <si>
    <t>on-2131433178</t>
  </si>
  <si>
    <t>JANDIRA ARTESÃ</t>
  </si>
  <si>
    <t>IMERSÃO NA ARTE DO BARRO</t>
  </si>
  <si>
    <t>xxx.723.844-xx</t>
  </si>
  <si>
    <t>on-493628011</t>
  </si>
  <si>
    <t>MIMIL BALADEIRO</t>
  </si>
  <si>
    <t>CULTURA SEM FRONTEIRAS</t>
  </si>
  <si>
    <t>xxx.363.694-xx</t>
  </si>
  <si>
    <t>on-1340302304</t>
  </si>
  <si>
    <t>ANA LETICIA LOPES DA SILVA SANTOS 11176410407</t>
  </si>
  <si>
    <t>LEITURA DRAMATIZADA: "SAUDADE D'OCE: AO SOM DE ELBA RAMALHO"</t>
  </si>
  <si>
    <t>19.751.776/0001-71</t>
  </si>
  <si>
    <t>PROPOSTA DESCLASSIFICADA - DESCUMPRIU OS ITENS 7.1.4, 8.4.1 E 7.15 DO EDITAL</t>
  </si>
  <si>
    <t>on-1956842132</t>
  </si>
  <si>
    <t>BATERIA CABULOSA</t>
  </si>
  <si>
    <t>OFICINAS PARA FORMAÇÃO DE NOVOS MÚSICOS, VISANDO FOMENTAR A CULTURA LOCAL DA CIDADE DE OLINDA</t>
  </si>
  <si>
    <t>xxx.402.484-xx</t>
  </si>
  <si>
    <t>PROPOSTA DESCLASSIFICADA - DESCUMPRIU OS ITENS 3.1, 4.1.1 E 7.1.8 DO EDITAL</t>
  </si>
  <si>
    <t>on-1208103792</t>
  </si>
  <si>
    <t>FABRICA DE VASSOURAS ECOLOGICAS MULHERES QUE GERAM RENDA</t>
  </si>
  <si>
    <t>VASOURAS ECOLOGICAS</t>
  </si>
  <si>
    <t>xxx.608.168-xx</t>
  </si>
  <si>
    <t>on-2126917137</t>
  </si>
  <si>
    <t>PAULO RICARDO MENDES</t>
  </si>
  <si>
    <t>OLHARES CRÍTICOS - OFICINA DE ESCRITA DE CRÍTICA TEATRAL</t>
  </si>
  <si>
    <t>xxx.101.734-xx</t>
  </si>
  <si>
    <t>on-212291245</t>
  </si>
  <si>
    <t>KLEBER K'LADO</t>
  </si>
  <si>
    <t>O TEATRO E O CIRCO TUDO É O INICIO</t>
  </si>
  <si>
    <t>xxx.995.944-xx</t>
  </si>
  <si>
    <t>on-492130842</t>
  </si>
  <si>
    <t>51.640.585 SAMUEL DE FARIA NEVES VIEIRA DA CUNHA</t>
  </si>
  <si>
    <t>CLAP - CICLO DE LEITURAS DE AUTORES PERNAMBUCANOS</t>
  </si>
  <si>
    <t>51.640.585/0001-45</t>
  </si>
  <si>
    <t>on-340139351</t>
  </si>
  <si>
    <t>SAMUEL VIEIRA</t>
  </si>
  <si>
    <t>DESPERTAR NO TEATRO</t>
  </si>
  <si>
    <t>xxx.627.594-xx</t>
  </si>
  <si>
    <t>PROPOSTA DESCLASSIFICADA - DESCUMPRIU OS ITENS 14.9, 3.1 E 4.1.1 DO EDITAL</t>
  </si>
  <si>
    <t>on-1880909902</t>
  </si>
  <si>
    <t>MICHAEL JACKSON</t>
  </si>
  <si>
    <t>CAMINHANDO NAS ALTURAS - DESCOBRINDO A ARTE DAS PERNAS DE PAU</t>
  </si>
  <si>
    <t>xxx.163.254-xx</t>
  </si>
  <si>
    <t>PROPOSTA DESCLASSIFICADA - DESCUMPRIU OS ITENS 4.1.1, 14.9 E 3.1 DO EDITAL</t>
  </si>
  <si>
    <t>on-1385513200</t>
  </si>
  <si>
    <t>NEIDE ARTESÃ</t>
  </si>
  <si>
    <t>OFICINA DO BARRO</t>
  </si>
  <si>
    <t>xxx.779.184-xx</t>
  </si>
  <si>
    <t>on-1840385123</t>
  </si>
  <si>
    <t>MESTRE WANDECOK</t>
  </si>
  <si>
    <t>CICLO DE OFICINAS DE MODELAGEM COM BARRO VOLTADAS A ALUNOS DA REDE PÚBLICA DE ENSINO DE TRACUNHAÉM E ESTUDANTES E DEMAIS MEMBROS DA COMUNIDADE ACADÉMICA DA UNIVERSIDADE FEDERAL DE PERNAMBUCO</t>
  </si>
  <si>
    <t>xxx.006.594-xx</t>
  </si>
  <si>
    <t>on-880355417</t>
  </si>
  <si>
    <t>MARIZE FELIX ARAUJO DE LACERDA</t>
  </si>
  <si>
    <t>OFICINA DE ADEREÇOS GIGANTE DO SAMBA</t>
  </si>
  <si>
    <t>xxx.827.404-xx</t>
  </si>
  <si>
    <t>PROPOSTA DESCLASSIFICADA - DESCUMPRIU OS ITENS 4.2, 7.1.7 E 14.9 DO EDITAL</t>
  </si>
  <si>
    <t>on-407065008</t>
  </si>
  <si>
    <t>MARIA VALISMERY BARRETO DOS SANTOS</t>
  </si>
  <si>
    <t>NA MINHA COMUNIDADE TEM ARTE</t>
  </si>
  <si>
    <t>xxx.952.404-xx</t>
  </si>
  <si>
    <t>on-1538942990</t>
  </si>
  <si>
    <t>TEO ARMANDO</t>
  </si>
  <si>
    <t>GRAFITE E PICHAÇÃO - QUAL A DIFERENÇA?</t>
  </si>
  <si>
    <t>xxx.521.994-xx</t>
  </si>
  <si>
    <t>on-1077629725</t>
  </si>
  <si>
    <t>EDINALDA MORAIS DOS SANTOS</t>
  </si>
  <si>
    <t>OFICINA DE PRODUÇÃO DE BIJUTERIAS SUSTENTÁVEIS COM CONCHINHAS DE MARISCO</t>
  </si>
  <si>
    <t>xxx.029.394-xx</t>
  </si>
  <si>
    <t>PROPOSTA DESCLASSIFICADA - DESCUMPRIU OS ITENS 8.4.1 E 14.9 DO EDITAL</t>
  </si>
  <si>
    <t>on-379060491</t>
  </si>
  <si>
    <t>PALHAÇO PAÇOCA</t>
  </si>
  <si>
    <t>CIRCO NA TELA</t>
  </si>
  <si>
    <t>xxx.724.924-xx</t>
  </si>
  <si>
    <t>on-1961976778</t>
  </si>
  <si>
    <t>JEFFERSON SILVA</t>
  </si>
  <si>
    <t>OFICINA DO LED</t>
  </si>
  <si>
    <t>xxx.551.764-xx</t>
  </si>
  <si>
    <t>on-173541275</t>
  </si>
  <si>
    <t>LEONARDO BEZERRA DO NASCIMENTO</t>
  </si>
  <si>
    <t>ARTE EM BARRO COMO MEIO DE RESSOCIALIZAÇÃO</t>
  </si>
  <si>
    <t>xxx.242.834-xx</t>
  </si>
  <si>
    <t>on-306782682</t>
  </si>
  <si>
    <t>CRISTINA BARRETO</t>
  </si>
  <si>
    <t>PROJETO DE PALESTRAS SOBRE A PROFISSÃO DE ATRIZ PARA ALUNOS DO 6º AO 9º ANO DE ESCOLAS PÚBLICAS NA REGIÃO METROPOLITANA DO RECIFE E INTERIOR DE PERNAMBUCO</t>
  </si>
  <si>
    <t>xxx.385.714-xx</t>
  </si>
  <si>
    <t>PROPOSTA DESCLASSIFICADA - DESCUMPRIU OS ITENS 7.1.4, 7.1.6 E 7.1.7 DO EDITAL</t>
  </si>
  <si>
    <t>on-709783324</t>
  </si>
  <si>
    <t>OS BONECANDOS</t>
  </si>
  <si>
    <t>AULA ESPETÁCULO DOS BONECANDOS</t>
  </si>
  <si>
    <t>xxx.546.634-xx</t>
  </si>
  <si>
    <t>on-836714067</t>
  </si>
  <si>
    <t>39.622.079 NAUANA CARLA VILAR DA SILVA</t>
  </si>
  <si>
    <t>MARKETING ARTÍSTICO PARA TRABALHADORES DA ARTE E DA CULTURA</t>
  </si>
  <si>
    <t>39.622.079/0001-28</t>
  </si>
  <si>
    <t>PROPOSTA DESCLASSIFICADA - DESCUMPRIU OS ITENS 8.1.4 E 7.1.8 DO EDITAL</t>
  </si>
  <si>
    <t>on-1678653539</t>
  </si>
  <si>
    <t>MESTRE MARCIO</t>
  </si>
  <si>
    <t>OFICINA: RITMOS SAGRADOS DA UMBANDA</t>
  </si>
  <si>
    <t>xxx.615.604-xx</t>
  </si>
  <si>
    <t>on-1969776273</t>
  </si>
  <si>
    <t>IURI ARTESÃO</t>
  </si>
  <si>
    <t>OFICINA EM BARRO DO APRENDIZ</t>
  </si>
  <si>
    <t>xxx.477.474-xx</t>
  </si>
  <si>
    <t>PROPOSTA DESCLASSIFICADA - DESCUMPRIU OS ITENS 8.4.1. E 7.4.1. DO EDITAL</t>
  </si>
  <si>
    <t>on-703014011</t>
  </si>
  <si>
    <t>MARINALVA PARANÃ DE ARAÚJO GAMA</t>
  </si>
  <si>
    <t>NEURODIVERGÊNCIA SOBRE O LINÓRIO: A NECESSIDADE DE UMA ABORDAGEM INCLUSIVA NAS AULAS DE DANÇA DE PETROLINA</t>
  </si>
  <si>
    <t>xxx.891.524-xx</t>
  </si>
  <si>
    <t>PROPOSTA DESCLASSIFICADA - DESCUMPRIU OS ITENS 7.1.7. E 7.1.8 DO EDITAL</t>
  </si>
  <si>
    <t>on-1926985254</t>
  </si>
  <si>
    <t>BRUNO ARTESÃO</t>
  </si>
  <si>
    <t>WORKSHOP DO ARTESANATO</t>
  </si>
  <si>
    <t>xxx.087.104-xx</t>
  </si>
  <si>
    <t>PROPOSTA DESCLASSIFICADA - DESCUMPRIU OS ITENS 8.4.1., 7.4.1. E 14.9 DO EDITAL</t>
  </si>
  <si>
    <t>on-248064859</t>
  </si>
  <si>
    <t>QUADRILHA JUNINA SULANCA</t>
  </si>
  <si>
    <t>RODA DE CONVERSA DO CICLO JUNINO</t>
  </si>
  <si>
    <t>xxx.497.174-xx</t>
  </si>
  <si>
    <t>PROPOSTA DESCLASSIFICADA - DESCUMPRIU OS ITENS 3.1, 5.1.9 E 14.9 DO EDITAL</t>
  </si>
  <si>
    <t>on-988492730</t>
  </si>
  <si>
    <t>MARIA RENATA DA SILVA LIMA 08856928450</t>
  </si>
  <si>
    <t>A ESSÊNCIA DA CULTURA</t>
  </si>
  <si>
    <t>32.250.558/0001-11</t>
  </si>
  <si>
    <t>on-791040795</t>
  </si>
  <si>
    <t>LUCIANO PIRES</t>
  </si>
  <si>
    <t>O SERTÃO VIRA ARTE</t>
  </si>
  <si>
    <t>xxx.652.254-xx</t>
  </si>
  <si>
    <t>PROPOSTA DESCLASSIFICADA - DESCUMPRIU O ITEM 7.1.6. DO EDITAL</t>
  </si>
  <si>
    <t>on-755457053</t>
  </si>
  <si>
    <t>HERALDO OUREM RAMOS NETO</t>
  </si>
  <si>
    <t>TRILHAS DO FUTURO: DA CRIAÇÃO AO MERCADO</t>
  </si>
  <si>
    <t>04.203.075/0001-20</t>
  </si>
  <si>
    <t>on-891825483</t>
  </si>
  <si>
    <t>MESTRE DANILLO MENDES</t>
  </si>
  <si>
    <t>VIVÊNCIAS DO BAQUE VIRADO COM MESTRE DANILLO</t>
  </si>
  <si>
    <t>xxx.893.684-xx</t>
  </si>
  <si>
    <t>on-861883032</t>
  </si>
  <si>
    <t>BOI ESTRELA SOLAR</t>
  </si>
  <si>
    <t>AULA ESPETÁCULO DO BOI ESTRELA SOLAR</t>
  </si>
  <si>
    <t>xxx.869.624-xx</t>
  </si>
  <si>
    <t>on-1348434235</t>
  </si>
  <si>
    <t>STEVENS</t>
  </si>
  <si>
    <t>PODCAST NO SERTÃO: DO CONCEITO À REALIZAÇÃO</t>
  </si>
  <si>
    <t>xxx.065.014-xx</t>
  </si>
  <si>
    <t>on-457515073</t>
  </si>
  <si>
    <t>DANIELLE DOURADO</t>
  </si>
  <si>
    <t>ELABORAÇÃO DO MAPA ECO SOCIOCULTURAL DAS COMUNIDADES RURAIS DE CHÃ GRANDE</t>
  </si>
  <si>
    <t>xxx.222.264-xx</t>
  </si>
  <si>
    <t>on-163781725</t>
  </si>
  <si>
    <t>MÁRCIA ARTESÃ</t>
  </si>
  <si>
    <t>ARTE EM ARGILA: MODELANDO DIREITOS HUMANOS</t>
  </si>
  <si>
    <t>xxx.618.974-xx</t>
  </si>
  <si>
    <t>on-2012614918</t>
  </si>
  <si>
    <t>DIVIOL SANFONEIRO</t>
  </si>
  <si>
    <t>FALAS E FOLES, MATRIZES DO FORRÓ.</t>
  </si>
  <si>
    <t>xxx.819.834-xx</t>
  </si>
  <si>
    <t>PROPOSTA DESCLASSIFICADA - DESCUMPRIU OS ITENS 2.1.2 E 14.9 DO EDITAL</t>
  </si>
  <si>
    <t>on-1711498965</t>
  </si>
  <si>
    <t>MAESTRO DIODATO</t>
  </si>
  <si>
    <t>ENSAIOS NA CULTURA</t>
  </si>
  <si>
    <t>xxx.704.558-xx</t>
  </si>
  <si>
    <t>on-2120105103</t>
  </si>
  <si>
    <t>VANIA ARTESÃ</t>
  </si>
  <si>
    <t>ARTESANATO EM BARRO: CRIATIVIDADE E HUMANIDADE</t>
  </si>
  <si>
    <t>xxx.827.134-xx</t>
  </si>
  <si>
    <t>PROPOSTA DESCLASSIFICADA - DESCUMPRIU OS ITENS 7.1.4, 7.1.6. E 14.2 DO EDITAL</t>
  </si>
  <si>
    <t>on-1306745695</t>
  </si>
  <si>
    <t>MIRELLA BARROS</t>
  </si>
  <si>
    <t>JUNTANDO ÁGUA – ESTRATÉGIAS DE CONVIVÊNCIA COM O SEMIÁRIDO PERNAMBUCANO</t>
  </si>
  <si>
    <t>xxx.451.774-xx</t>
  </si>
  <si>
    <t>PROPOSTA DESCLASSIFICADA - DESCUMPRIU OS ITENS 2.2, 7.1.10 E 7.1.5 DO EDITAL</t>
  </si>
  <si>
    <t>BOM JARDIM</t>
  </si>
  <si>
    <t>on-1641441957</t>
  </si>
  <si>
    <t>KARLA DAYANE</t>
  </si>
  <si>
    <t>BOM DIA,COMADRE!</t>
  </si>
  <si>
    <t>xxx.497.794-xx</t>
  </si>
  <si>
    <t>PROPOSTA DESCLASSIFICADA - DESCUMPRIU OS ITENS 7.1.4 E 8.4.1. DO EDITAL</t>
  </si>
  <si>
    <t>on-2144080043</t>
  </si>
  <si>
    <t>CICERO JACKSON ALENCAR MODESTO</t>
  </si>
  <si>
    <t>PROJETO DE CAPOEIRA REALIZANDO SONHOS</t>
  </si>
  <si>
    <t>xxx.117.444-xx</t>
  </si>
  <si>
    <t>PROPOSTA DESCLASSIFICADA - DESCUMPRIU OS ITENS 4.1.1, 7.1.5, 7.1.8 E 14.9 DO EDITAL</t>
  </si>
  <si>
    <t>on-1536250937</t>
  </si>
  <si>
    <t>GUILHERME MILLERON</t>
  </si>
  <si>
    <t>A POÉTICA DO INDIVÍDUO</t>
  </si>
  <si>
    <t>xxx.475.284-xx</t>
  </si>
  <si>
    <t>PROPOSTA DESCLASSIFICADA - NÃO ATINGIU O PONTO DE CORTE</t>
  </si>
  <si>
    <t>on-1450250224</t>
  </si>
  <si>
    <t>O QUE VI, POR ONDE ANDEI</t>
  </si>
  <si>
    <t>xxx.608.484-xx</t>
  </si>
  <si>
    <t>PROPOSTA DESCLASSIFICADA - DESCUMPRIU OS ITENS 7.1.4, 7.1.6, 14.1 E 14.9 DO EDITAL</t>
  </si>
  <si>
    <t>on-667778538</t>
  </si>
  <si>
    <t>GERUSA WANDERLEY</t>
  </si>
  <si>
    <t>PROJETO CULTURAL FORMATIVOS DA OFICINA DE ARTESANATO COM MATERIAIS RECICLÁVEIS</t>
  </si>
  <si>
    <t>xxx.719.384-xx</t>
  </si>
  <si>
    <t>on-1311770634</t>
  </si>
  <si>
    <t>SIMONNE DE SÁ</t>
  </si>
  <si>
    <t>O IMAGINÁRIO DOS CONTOS: ABORDAGENS INTERDISCIPLINARES</t>
  </si>
  <si>
    <t>xxx.792.874-xx</t>
  </si>
  <si>
    <t>on-1591739149</t>
  </si>
  <si>
    <t>EDEZIO COSTA</t>
  </si>
  <si>
    <t>LISBELA E O PRISIONEIRO</t>
  </si>
  <si>
    <t>xxx.944.074-xx</t>
  </si>
  <si>
    <t>PROPOSTA DESCLASSIFICADA - DESCUMPRIU OS ITENS 3.1, 4.1.1, 7.1.5, 7.1.8 E 14.9 DO EDITAL</t>
  </si>
  <si>
    <t>on-1038887554</t>
  </si>
  <si>
    <t>LAÍSA YANDÊ</t>
  </si>
  <si>
    <t>CRIAVIDA: REFLETIR E CRIAR PARA VIVER</t>
  </si>
  <si>
    <t>xxx.363.765-xx</t>
  </si>
  <si>
    <t>PROPOSTA DESCLASSIFICADA - DESCUMPRIU OS ITENS 4, 7.1.4, 7.1.6, 7.1.7 E 7.1.10 DO EDITAL</t>
  </si>
  <si>
    <t>on-1453154808</t>
  </si>
  <si>
    <t>JÉNERSON ALVES</t>
  </si>
  <si>
    <t>CURSO ON-LINE A ARTE DO CORDEL</t>
  </si>
  <si>
    <t>xxx.959.404-xx</t>
  </si>
  <si>
    <t>PROPOSTA DESCLASSIFICADA - DESCUMPRIU OS ITENS 14.9, 6.4.4, 7.1.6, 7.1.8 E 3.1 DO EDITAL</t>
  </si>
  <si>
    <t>on-63729553</t>
  </si>
  <si>
    <t>ERIC FERREIRA</t>
  </si>
  <si>
    <t>A DANÇA EM NÓS</t>
  </si>
  <si>
    <t>xxx.805.064-xx</t>
  </si>
  <si>
    <t>on-140797796</t>
  </si>
  <si>
    <t>XIS GOMES</t>
  </si>
  <si>
    <t>FOTOGRAFIA E AUDIOVISUAL: DESAFIOS E OPORTUNIDADES FRENTE AS NOVAS TECNOLOGIAS</t>
  </si>
  <si>
    <t>xxx.193.684-xx</t>
  </si>
  <si>
    <t>on-1991575595</t>
  </si>
  <si>
    <t>ROBSON OLIVEIRA DE MORAIS</t>
  </si>
  <si>
    <t>RAÍZES DE PERNAMBUCO: A VIVENCIA, MEMÓRIA E PRESERVAÇÃO CULTURAL</t>
  </si>
  <si>
    <t>xxx.167.264-xx</t>
  </si>
  <si>
    <t>PROPOSTA DESCLASSIFICADA - DESCUMPRIU OS ITENS 2.1, 2.1.2, 7.1.2, E 8.4.1 DO EDITAL</t>
  </si>
  <si>
    <t>on-77353474</t>
  </si>
  <si>
    <t>VICTOR SILVA</t>
  </si>
  <si>
    <t>CONHECENDO UMA ESTAÇÃO ALTERNATIVA DE TRATAMENTO DE EFLUENTES DOMÉSTICO - EATED</t>
  </si>
  <si>
    <t>xxx.625.904-xx</t>
  </si>
  <si>
    <t>on-1437342758</t>
  </si>
  <si>
    <t>TONY POETA</t>
  </si>
  <si>
    <t>O PODER DA ARTE</t>
  </si>
  <si>
    <t>xxx.749.374-xx</t>
  </si>
  <si>
    <t>on-1574961957</t>
  </si>
  <si>
    <t>RUBEM ARTESÃO</t>
  </si>
  <si>
    <t>CENTRO CULTURAL ARTES FIGURATIVAS</t>
  </si>
  <si>
    <t>xxx.858.114-xx</t>
  </si>
  <si>
    <t>on-98266519</t>
  </si>
  <si>
    <t>ANA</t>
  </si>
  <si>
    <t>SHOW SOLIDÁRIO:NOTAS DE ESPERANÇA</t>
  </si>
  <si>
    <t>xxx.020.854-xx</t>
  </si>
  <si>
    <t>on-1817007437</t>
  </si>
  <si>
    <t>PATRÍCIA SALVIANO</t>
  </si>
  <si>
    <t>REFLEXÃO SOBRE FORMAS DE INCLUSÃO</t>
  </si>
  <si>
    <t>xxx.777.134-xx</t>
  </si>
  <si>
    <t>on-46411774</t>
  </si>
  <si>
    <t>LUIZ MARCELO</t>
  </si>
  <si>
    <t>TERRITÓRIO MEDIADO PELAS ÁGUAS: O TRANSE|TO DE CORPOS NEGROS NO SERTÃO DO SÃO FRANCISCO</t>
  </si>
  <si>
    <t>xxx.306.775-xx</t>
  </si>
  <si>
    <t>PROPOSTA DESCLASSIFICADA - DESCUMPRIU OS ITENS 2.1 E 7.1.5 DO EDITAL</t>
  </si>
  <si>
    <t>on-1346197033</t>
  </si>
  <si>
    <t>MARIA JOSE FONSECA DE MELO</t>
  </si>
  <si>
    <t>OFICINA EXPLORANDO RAÍZES DA ÁFRICA: INICIAÇÃO À DANÇA AFRO</t>
  </si>
  <si>
    <t>xxx.857.254-xx</t>
  </si>
  <si>
    <t>PROPOSTA DESCLASSIFICADA - DESCUMPRIU OS ITENS 7.1.4, 7.1.6 E 17.1 DO EDITAL</t>
  </si>
  <si>
    <t>CLASSIFICAÇÃO</t>
  </si>
  <si>
    <t>FAIXA</t>
  </si>
  <si>
    <t>INSCRIÇÃO</t>
  </si>
  <si>
    <t>NOME DO(A) PROPONENTE, COLETIVO OU RAZÃO SOCIAL</t>
  </si>
  <si>
    <t>NOTA FINAL</t>
  </si>
  <si>
    <t>RESULTADO</t>
  </si>
  <si>
    <t>OFICINA "CAMINHANDO COM O ENDANÇA"</t>
  </si>
  <si>
    <t>PARECER TÉCNICO</t>
  </si>
  <si>
    <t>********</t>
  </si>
  <si>
    <t>ARTE E CULTURA FORMANDO CIDADÃOS</t>
  </si>
  <si>
    <t>xx.791.491/xxxx-xx</t>
  </si>
  <si>
    <t>xx.100.410/xxxx-xx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</si>
</sst>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\º"/>
  </numFmts>
  <fonts count="8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10" fontId="0" fillId="0" borderId="0" xfId="0" applyNumberForma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/>
    <xf numFmtId="44" fontId="0" fillId="0" borderId="0" xfId="2" applyFont="1"/>
    <xf numFmtId="0" fontId="0" fillId="5" borderId="0" xfId="0" applyFill="1"/>
    <xf numFmtId="0" fontId="6" fillId="2" borderId="0" xfId="0" applyFont="1" applyFill="1" applyAlignment="1">
      <alignment horizontal="left"/>
    </xf>
    <xf numFmtId="0" fontId="6" fillId="2" borderId="0" xfId="0" applyFont="1" applyFill="1"/>
    <xf numFmtId="10" fontId="6" fillId="2" borderId="0" xfId="1" applyNumberFormat="1" applyFont="1" applyFill="1"/>
    <xf numFmtId="0" fontId="7" fillId="2" borderId="0" xfId="0" applyFont="1" applyFill="1"/>
    <xf numFmtId="44" fontId="7" fillId="2" borderId="0" xfId="2" applyFont="1" applyFill="1"/>
    <xf numFmtId="10" fontId="2" fillId="0" borderId="0" xfId="1" applyNumberFormat="1" applyFont="1"/>
    <xf numFmtId="10" fontId="6" fillId="0" borderId="0" xfId="1" applyNumberFormat="1" applyFont="1" applyFill="1"/>
    <xf numFmtId="0" fontId="6" fillId="0" borderId="0" xfId="0" applyFont="1" applyAlignment="1">
      <alignment horizontal="left"/>
    </xf>
    <xf numFmtId="10" fontId="6" fillId="0" borderId="0" xfId="1" applyNumberFormat="1" applyFont="1"/>
    <xf numFmtId="3" fontId="4" fillId="0" borderId="0" xfId="0" applyNumberFormat="1" applyFont="1"/>
    <xf numFmtId="14" fontId="4" fillId="0" borderId="0" xfId="0" applyNumberFormat="1" applyFont="1"/>
  </cellXfs>
  <cellStyles count="3">
    <cellStyle name="Moeda" xfId="2" builtinId="4"/>
    <cellStyle name="Normal" xfId="0" builtinId="0"/>
    <cellStyle name="Porcentagem" xfId="1" builtinId="5"/>
  </cellStyles>
  <dxfs count="30"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CULT\Downloads\RESULTADO%20FINAL%20(PR&#201;%20REMANEJAMENTO)%20-%20FORMA&#199;&#195;O%20-%20RANQUEAMENTO_V2.xlsx" TargetMode="External"/><Relationship Id="rId1" Type="http://schemas.openxmlformats.org/officeDocument/2006/relationships/externalLinkPath" Target="file:///C:\Users\SECULT\Downloads\RESULTADO%20FINAL%20(PR&#201;%20REMANEJAMENTO)%20-%20FORMA&#199;&#195;O%20-%20RANQUEAMENTO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RAL"/>
      <sheetName val="Dinâmicas"/>
      <sheetName val="Tratado"/>
      <sheetName val="Desclassificadas"/>
      <sheetName val="TABELAS - CLASSIFICADAS"/>
      <sheetName val="TABELA - DESCLASSIFICADAS"/>
    </sheetNames>
    <sheetDataSet>
      <sheetData sheetId="0"/>
      <sheetData sheetId="1"/>
      <sheetData sheetId="2">
        <row r="1">
          <cell r="D1" t="str">
            <v>Número de inscrição</v>
          </cell>
          <cell r="J1" t="str">
            <v>STATUS2</v>
          </cell>
        </row>
        <row r="2">
          <cell r="D2" t="str">
            <v>on-246642594</v>
          </cell>
          <cell r="J2" t="str">
            <v>SELECIONADA</v>
          </cell>
        </row>
        <row r="3">
          <cell r="D3" t="str">
            <v>on-419446660</v>
          </cell>
          <cell r="J3" t="str">
            <v>SELECIONADA</v>
          </cell>
        </row>
        <row r="4">
          <cell r="D4" t="str">
            <v>on-844631927</v>
          </cell>
          <cell r="J4" t="str">
            <v>SELECIONADA</v>
          </cell>
        </row>
        <row r="5">
          <cell r="D5" t="str">
            <v>on-1135436977</v>
          </cell>
          <cell r="J5" t="str">
            <v>SELECIONADA</v>
          </cell>
        </row>
        <row r="6">
          <cell r="D6" t="str">
            <v>on-1885995861</v>
          </cell>
          <cell r="J6" t="str">
            <v>SELECIONADA</v>
          </cell>
        </row>
        <row r="7">
          <cell r="D7" t="str">
            <v>on-370441638</v>
          </cell>
          <cell r="J7" t="str">
            <v>SELECIONADA</v>
          </cell>
        </row>
        <row r="8">
          <cell r="D8" t="str">
            <v>on-1781691812</v>
          </cell>
          <cell r="J8" t="str">
            <v>SELECIONADA</v>
          </cell>
        </row>
        <row r="9">
          <cell r="D9" t="str">
            <v>on-889597424</v>
          </cell>
          <cell r="J9" t="str">
            <v>SELECIONADA</v>
          </cell>
        </row>
        <row r="10">
          <cell r="D10" t="str">
            <v>on-1666078024</v>
          </cell>
          <cell r="J10" t="str">
            <v>SELECIONADA</v>
          </cell>
        </row>
        <row r="11">
          <cell r="D11" t="str">
            <v>on-1186086744</v>
          </cell>
          <cell r="J11" t="str">
            <v>SELECIONADA</v>
          </cell>
        </row>
        <row r="12">
          <cell r="D12" t="str">
            <v>on-510021293</v>
          </cell>
          <cell r="J12" t="str">
            <v>SELECIONADA</v>
          </cell>
        </row>
        <row r="13">
          <cell r="D13" t="str">
            <v>on-1820813643</v>
          </cell>
          <cell r="J13" t="str">
            <v>SELECIONADA</v>
          </cell>
        </row>
        <row r="14">
          <cell r="D14" t="str">
            <v>on-1158378436</v>
          </cell>
          <cell r="J14" t="str">
            <v>SELECIONADA</v>
          </cell>
        </row>
        <row r="15">
          <cell r="D15" t="str">
            <v>on-2043019788</v>
          </cell>
          <cell r="J15" t="str">
            <v>SELECIONADA</v>
          </cell>
        </row>
        <row r="16">
          <cell r="D16" t="str">
            <v>on-1913192696</v>
          </cell>
          <cell r="J16" t="str">
            <v>SELECIONADA</v>
          </cell>
        </row>
        <row r="17">
          <cell r="D17" t="str">
            <v>on-1452361843</v>
          </cell>
          <cell r="J17" t="str">
            <v>SELECIONADA</v>
          </cell>
        </row>
        <row r="18">
          <cell r="D18" t="str">
            <v>on-1192058165</v>
          </cell>
          <cell r="J18" t="str">
            <v>SELECIONADA</v>
          </cell>
        </row>
        <row r="19">
          <cell r="D19" t="str">
            <v>on-516753747</v>
          </cell>
          <cell r="J19" t="str">
            <v>SELECIONADA</v>
          </cell>
        </row>
        <row r="20">
          <cell r="D20" t="str">
            <v>on-1586527961</v>
          </cell>
          <cell r="J20" t="str">
            <v>SELECIONADA</v>
          </cell>
        </row>
        <row r="21">
          <cell r="D21" t="str">
            <v>on-701333035</v>
          </cell>
          <cell r="J21" t="str">
            <v>SELECIONADA</v>
          </cell>
        </row>
        <row r="22">
          <cell r="D22" t="str">
            <v>on-1949318073</v>
          </cell>
          <cell r="J22" t="str">
            <v>SELECIONADA</v>
          </cell>
        </row>
        <row r="23">
          <cell r="D23" t="str">
            <v>on-567561934</v>
          </cell>
          <cell r="J23" t="str">
            <v>SELECIONADA</v>
          </cell>
        </row>
        <row r="24">
          <cell r="D24" t="str">
            <v>on-1320227568</v>
          </cell>
          <cell r="J24" t="str">
            <v>SELECIONADA</v>
          </cell>
        </row>
        <row r="25">
          <cell r="D25" t="str">
            <v>on-1143892271</v>
          </cell>
          <cell r="J25" t="str">
            <v>SELECIONADA</v>
          </cell>
        </row>
        <row r="26">
          <cell r="D26" t="str">
            <v>on-370151612</v>
          </cell>
          <cell r="J26" t="str">
            <v>SELECIONADA</v>
          </cell>
        </row>
        <row r="27">
          <cell r="D27" t="str">
            <v>on-1946439719</v>
          </cell>
          <cell r="J27" t="str">
            <v>SELECIONADA</v>
          </cell>
        </row>
        <row r="28">
          <cell r="D28" t="str">
            <v>on-1085039551</v>
          </cell>
          <cell r="J28" t="str">
            <v>SELECIONADA</v>
          </cell>
        </row>
        <row r="29">
          <cell r="D29" t="str">
            <v>on-2084853825</v>
          </cell>
          <cell r="J29" t="str">
            <v>SELECIONADA</v>
          </cell>
        </row>
        <row r="30">
          <cell r="D30" t="str">
            <v>on-1476291914</v>
          </cell>
          <cell r="J30" t="str">
            <v>SELECIONADA</v>
          </cell>
        </row>
        <row r="31">
          <cell r="D31" t="str">
            <v>on-590676601</v>
          </cell>
          <cell r="J31" t="str">
            <v>SELECIONADA</v>
          </cell>
        </row>
        <row r="32">
          <cell r="D32" t="str">
            <v>on-926298433</v>
          </cell>
          <cell r="J32" t="str">
            <v>SELECIONADA</v>
          </cell>
        </row>
        <row r="33">
          <cell r="D33" t="str">
            <v>on-885465557</v>
          </cell>
          <cell r="J33" t="str">
            <v>SELECIONADA</v>
          </cell>
        </row>
        <row r="34">
          <cell r="D34" t="str">
            <v>on-1341283383</v>
          </cell>
          <cell r="J34" t="str">
            <v>SELECIONADA</v>
          </cell>
        </row>
        <row r="35">
          <cell r="D35" t="str">
            <v>on-1962700919</v>
          </cell>
          <cell r="J35" t="str">
            <v>SELECIONADA</v>
          </cell>
        </row>
        <row r="36">
          <cell r="D36" t="str">
            <v>on-632690723</v>
          </cell>
          <cell r="J36" t="str">
            <v>SUPLENTE</v>
          </cell>
        </row>
        <row r="37">
          <cell r="D37" t="str">
            <v>on-465174727</v>
          </cell>
          <cell r="J37" t="str">
            <v>SELECIONADA</v>
          </cell>
        </row>
        <row r="38">
          <cell r="D38" t="str">
            <v>on-214331207</v>
          </cell>
          <cell r="J38" t="str">
            <v>SUPLENTE</v>
          </cell>
        </row>
        <row r="39">
          <cell r="D39" t="str">
            <v>on-1855675841</v>
          </cell>
          <cell r="J39" t="str">
            <v>SELECIONADA</v>
          </cell>
        </row>
        <row r="40">
          <cell r="D40" t="str">
            <v>on-669537782</v>
          </cell>
          <cell r="J40" t="str">
            <v>SELECIONADA</v>
          </cell>
        </row>
        <row r="41">
          <cell r="D41" t="str">
            <v>on-1305818702</v>
          </cell>
          <cell r="J41" t="str">
            <v>SELECIONADA</v>
          </cell>
        </row>
        <row r="42">
          <cell r="D42" t="str">
            <v>on-755195563</v>
          </cell>
          <cell r="J42" t="str">
            <v>SUPLENTE</v>
          </cell>
        </row>
        <row r="43">
          <cell r="D43" t="str">
            <v>on-1536110032</v>
          </cell>
          <cell r="J43" t="str">
            <v>SUPLENTE</v>
          </cell>
        </row>
        <row r="44">
          <cell r="D44" t="str">
            <v>on-101138074</v>
          </cell>
          <cell r="J44" t="str">
            <v>SUPLENTE</v>
          </cell>
        </row>
        <row r="45">
          <cell r="D45" t="str">
            <v>on-542580371</v>
          </cell>
          <cell r="J45" t="str">
            <v>SUPLENTE</v>
          </cell>
        </row>
        <row r="46">
          <cell r="D46" t="str">
            <v>on-1394104336</v>
          </cell>
          <cell r="J46" t="str">
            <v>SUPLENTE</v>
          </cell>
        </row>
        <row r="47">
          <cell r="D47" t="str">
            <v>on-728921093</v>
          </cell>
          <cell r="J47" t="str">
            <v>SUPLENTE</v>
          </cell>
        </row>
        <row r="48">
          <cell r="D48" t="str">
            <v>on-559291656</v>
          </cell>
          <cell r="J48" t="str">
            <v>SUPLENTE</v>
          </cell>
        </row>
        <row r="49">
          <cell r="D49" t="str">
            <v>on-1624925943</v>
          </cell>
          <cell r="J49" t="str">
            <v>SELECIONADA</v>
          </cell>
        </row>
        <row r="50">
          <cell r="D50" t="str">
            <v>on-618494527</v>
          </cell>
          <cell r="J50" t="str">
            <v>SELECIONADA</v>
          </cell>
        </row>
        <row r="51">
          <cell r="D51" t="str">
            <v>on-1531254905</v>
          </cell>
          <cell r="J51" t="str">
            <v>SELECIONADA</v>
          </cell>
        </row>
        <row r="52">
          <cell r="D52" t="str">
            <v>on-683295216</v>
          </cell>
          <cell r="J52" t="str">
            <v>SELECIONADA</v>
          </cell>
        </row>
        <row r="53">
          <cell r="D53" t="str">
            <v>on-1369523254</v>
          </cell>
          <cell r="J53" t="str">
            <v>SELECIONADA</v>
          </cell>
        </row>
        <row r="54">
          <cell r="D54" t="str">
            <v>on-1108751497</v>
          </cell>
          <cell r="J54" t="str">
            <v>SELECIONADA</v>
          </cell>
        </row>
        <row r="55">
          <cell r="D55" t="str">
            <v>on-43007235</v>
          </cell>
          <cell r="J55" t="str">
            <v>SUPLENTE</v>
          </cell>
        </row>
        <row r="56">
          <cell r="D56" t="str">
            <v>on-363883472</v>
          </cell>
          <cell r="J56" t="str">
            <v>SUPLENTE</v>
          </cell>
        </row>
        <row r="57">
          <cell r="D57" t="str">
            <v>on-1155145513</v>
          </cell>
          <cell r="J57" t="str">
            <v>SUPLENTE</v>
          </cell>
        </row>
        <row r="58">
          <cell r="D58" t="str">
            <v>on-867651919</v>
          </cell>
          <cell r="J58" t="str">
            <v>SUPLENTE</v>
          </cell>
        </row>
        <row r="59">
          <cell r="D59" t="str">
            <v>on-1129715521</v>
          </cell>
          <cell r="J59" t="str">
            <v>SUPLENTE</v>
          </cell>
        </row>
        <row r="60">
          <cell r="D60" t="str">
            <v>on-1447770275</v>
          </cell>
          <cell r="J60" t="str">
            <v>SUPLENTE</v>
          </cell>
        </row>
        <row r="61">
          <cell r="D61" t="str">
            <v>on-2022704276</v>
          </cell>
          <cell r="J61" t="str">
            <v>SUPLENTE</v>
          </cell>
        </row>
        <row r="62">
          <cell r="D62" t="str">
            <v>on-1270966656</v>
          </cell>
          <cell r="J62" t="str">
            <v>SUPLENTE</v>
          </cell>
        </row>
        <row r="63">
          <cell r="D63" t="str">
            <v>on-767368387</v>
          </cell>
          <cell r="J63" t="str">
            <v>SUPLENTE</v>
          </cell>
        </row>
        <row r="64">
          <cell r="D64" t="str">
            <v>on-704802337</v>
          </cell>
          <cell r="J64" t="str">
            <v>SUPLENTE</v>
          </cell>
        </row>
        <row r="65">
          <cell r="D65" t="str">
            <v>on-1798905114</v>
          </cell>
          <cell r="J65" t="str">
            <v>SUPLENTE</v>
          </cell>
        </row>
        <row r="66">
          <cell r="D66" t="str">
            <v>on-1246497131</v>
          </cell>
          <cell r="J66" t="str">
            <v>SUPLENTE</v>
          </cell>
        </row>
        <row r="67">
          <cell r="D67" t="str">
            <v>on-1223627886</v>
          </cell>
          <cell r="J67" t="str">
            <v>SUPLENTE</v>
          </cell>
        </row>
        <row r="68">
          <cell r="D68" t="str">
            <v>on-1965499470</v>
          </cell>
          <cell r="J68" t="str">
            <v>SUPLENTE</v>
          </cell>
        </row>
        <row r="69">
          <cell r="D69" t="str">
            <v>on-19668956</v>
          </cell>
          <cell r="J69" t="str">
            <v>SUPLENTE</v>
          </cell>
        </row>
        <row r="70">
          <cell r="D70" t="str">
            <v>on-381298486</v>
          </cell>
          <cell r="J70" t="str">
            <v>SELECIONADA</v>
          </cell>
        </row>
        <row r="71">
          <cell r="D71" t="str">
            <v>on-649873656</v>
          </cell>
          <cell r="J71" t="str">
            <v>SUPLENTE</v>
          </cell>
        </row>
        <row r="72">
          <cell r="D72" t="str">
            <v>on-1699568971</v>
          </cell>
          <cell r="J72" t="str">
            <v>SUPLENTE</v>
          </cell>
        </row>
        <row r="73">
          <cell r="D73" t="str">
            <v>on-1891393206</v>
          </cell>
          <cell r="J73" t="str">
            <v>SUPLENTE</v>
          </cell>
        </row>
        <row r="74">
          <cell r="D74" t="str">
            <v>on-1233202581</v>
          </cell>
          <cell r="J74" t="str">
            <v>SUPLENTE</v>
          </cell>
        </row>
        <row r="75">
          <cell r="D75" t="str">
            <v>on-1825835717</v>
          </cell>
          <cell r="J75" t="str">
            <v>SUPLENTE</v>
          </cell>
        </row>
        <row r="76">
          <cell r="D76" t="str">
            <v>on-413279061</v>
          </cell>
          <cell r="J76" t="str">
            <v>SUPLENTE</v>
          </cell>
        </row>
        <row r="77">
          <cell r="D77" t="str">
            <v>on-1367488156</v>
          </cell>
          <cell r="J77" t="str">
            <v>SUPLENTE</v>
          </cell>
        </row>
        <row r="78">
          <cell r="D78" t="str">
            <v>on-607995126</v>
          </cell>
          <cell r="J78" t="str">
            <v>SUPLENTE</v>
          </cell>
        </row>
        <row r="79">
          <cell r="D79" t="str">
            <v>on-917645536</v>
          </cell>
          <cell r="J79" t="str">
            <v>SELECIONADA</v>
          </cell>
        </row>
        <row r="80">
          <cell r="D80" t="str">
            <v>on-863445072</v>
          </cell>
          <cell r="J80" t="str">
            <v>SUPLENTE</v>
          </cell>
        </row>
        <row r="81">
          <cell r="D81" t="str">
            <v>on-788666666</v>
          </cell>
          <cell r="J81" t="str">
            <v>SUPLENTE</v>
          </cell>
        </row>
        <row r="82">
          <cell r="D82" t="str">
            <v>on-105003441</v>
          </cell>
          <cell r="J82" t="str">
            <v>SUPLENTE</v>
          </cell>
        </row>
        <row r="83">
          <cell r="D83" t="str">
            <v>on-1437221196</v>
          </cell>
          <cell r="J83" t="str">
            <v>SUPLENTE</v>
          </cell>
        </row>
        <row r="84">
          <cell r="D84" t="str">
            <v>on-1834231948</v>
          </cell>
          <cell r="J84" t="str">
            <v>SUPLENTE</v>
          </cell>
        </row>
        <row r="85">
          <cell r="D85" t="str">
            <v>on-1562709883</v>
          </cell>
          <cell r="J85" t="str">
            <v>SUPLENTE</v>
          </cell>
        </row>
        <row r="86">
          <cell r="D86" t="str">
            <v>on-688859552</v>
          </cell>
          <cell r="J86" t="str">
            <v>SUPLENTE</v>
          </cell>
        </row>
        <row r="87">
          <cell r="D87" t="str">
            <v>on-544494605</v>
          </cell>
          <cell r="J87" t="str">
            <v>SUPLENTE</v>
          </cell>
        </row>
        <row r="88">
          <cell r="D88" t="str">
            <v>on-983772613</v>
          </cell>
          <cell r="J88" t="str">
            <v>SUPLENTE</v>
          </cell>
        </row>
        <row r="89">
          <cell r="D89" t="str">
            <v>on-1805131377</v>
          </cell>
          <cell r="J89" t="str">
            <v>SUPLENTE</v>
          </cell>
        </row>
        <row r="90">
          <cell r="D90" t="str">
            <v>on-1974604153</v>
          </cell>
          <cell r="J90" t="str">
            <v>SELECIONADA</v>
          </cell>
        </row>
        <row r="91">
          <cell r="D91" t="str">
            <v>on-1191534764</v>
          </cell>
          <cell r="J91" t="str">
            <v>SUPLENTE</v>
          </cell>
        </row>
        <row r="92">
          <cell r="D92" t="str">
            <v>on-231689935</v>
          </cell>
          <cell r="J92" t="str">
            <v>SELECIONADA</v>
          </cell>
        </row>
        <row r="93">
          <cell r="D93" t="str">
            <v>on-78589004</v>
          </cell>
          <cell r="J93" t="str">
            <v>SELECIONADA</v>
          </cell>
        </row>
        <row r="94">
          <cell r="D94" t="str">
            <v>on-1346396845</v>
          </cell>
          <cell r="J94" t="str">
            <v>SELECIONADA</v>
          </cell>
        </row>
        <row r="95">
          <cell r="D95" t="str">
            <v>on-695609948</v>
          </cell>
          <cell r="J95" t="str">
            <v>SELECIONADA</v>
          </cell>
        </row>
        <row r="96">
          <cell r="D96" t="str">
            <v>on-1187348364</v>
          </cell>
          <cell r="J96" t="str">
            <v>SELECIONADA</v>
          </cell>
        </row>
        <row r="97">
          <cell r="D97" t="str">
            <v>on-1185296921</v>
          </cell>
          <cell r="J97" t="str">
            <v>SELECIONADA</v>
          </cell>
        </row>
        <row r="98">
          <cell r="D98" t="str">
            <v>on-408830784</v>
          </cell>
          <cell r="J98" t="str">
            <v>SELECIONADA</v>
          </cell>
        </row>
        <row r="99">
          <cell r="D99" t="str">
            <v>on-736626311</v>
          </cell>
          <cell r="J99" t="str">
            <v>SELECIONADA</v>
          </cell>
        </row>
        <row r="100">
          <cell r="D100" t="str">
            <v>on-1124541393</v>
          </cell>
          <cell r="J100" t="str">
            <v>SELECIONADA</v>
          </cell>
        </row>
        <row r="101">
          <cell r="D101" t="str">
            <v>on-936716050</v>
          </cell>
          <cell r="J101" t="str">
            <v>SELECIONADA</v>
          </cell>
        </row>
        <row r="102">
          <cell r="D102" t="str">
            <v>on-1482298384</v>
          </cell>
          <cell r="J102" t="str">
            <v>SELECIONADA</v>
          </cell>
        </row>
        <row r="103">
          <cell r="D103" t="str">
            <v>on-486292789</v>
          </cell>
          <cell r="J103" t="str">
            <v>SELECIONADA</v>
          </cell>
        </row>
        <row r="104">
          <cell r="D104" t="str">
            <v>on-1700212761</v>
          </cell>
          <cell r="J104" t="str">
            <v>SELECIONADA</v>
          </cell>
        </row>
        <row r="105">
          <cell r="D105" t="str">
            <v>on-2054126897</v>
          </cell>
          <cell r="J105" t="str">
            <v>SELECIONADA</v>
          </cell>
        </row>
        <row r="106">
          <cell r="D106" t="str">
            <v>on-2066494818</v>
          </cell>
          <cell r="J106" t="str">
            <v>SELECIONADA</v>
          </cell>
        </row>
        <row r="107">
          <cell r="D107" t="str">
            <v>on-818377696</v>
          </cell>
          <cell r="J107" t="str">
            <v>SELECIONADA</v>
          </cell>
        </row>
        <row r="108">
          <cell r="D108" t="str">
            <v>on-611386431</v>
          </cell>
          <cell r="J108" t="str">
            <v>SELECIONADA</v>
          </cell>
        </row>
        <row r="109">
          <cell r="D109" t="str">
            <v>on-1131938168</v>
          </cell>
          <cell r="J109" t="str">
            <v>SELECIONADA</v>
          </cell>
        </row>
        <row r="110">
          <cell r="D110" t="str">
            <v>on-1253139930</v>
          </cell>
          <cell r="J110" t="str">
            <v>SELECIONADA</v>
          </cell>
        </row>
        <row r="111">
          <cell r="D111" t="str">
            <v>on-1108624821</v>
          </cell>
          <cell r="J111" t="str">
            <v>SELECIONADA</v>
          </cell>
        </row>
        <row r="112">
          <cell r="D112" t="str">
            <v>on-579228456</v>
          </cell>
          <cell r="J112" t="str">
            <v>SELECIONADA</v>
          </cell>
        </row>
        <row r="113">
          <cell r="D113" t="str">
            <v>on-1112745590</v>
          </cell>
          <cell r="J113" t="str">
            <v>SELECIONADA</v>
          </cell>
        </row>
        <row r="114">
          <cell r="D114" t="str">
            <v>on-74520268</v>
          </cell>
          <cell r="J114" t="str">
            <v>SELECIONADA</v>
          </cell>
        </row>
        <row r="115">
          <cell r="D115" t="str">
            <v>on-468403711</v>
          </cell>
          <cell r="J115" t="str">
            <v>SELECIONADA</v>
          </cell>
        </row>
        <row r="116">
          <cell r="D116" t="str">
            <v>on-595295721</v>
          </cell>
          <cell r="J116" t="str">
            <v>SELECIONADA</v>
          </cell>
        </row>
        <row r="117">
          <cell r="D117" t="str">
            <v>on-1736585937</v>
          </cell>
          <cell r="J117" t="str">
            <v>SELECIONADA</v>
          </cell>
        </row>
        <row r="118">
          <cell r="D118" t="str">
            <v>on-1336162120</v>
          </cell>
          <cell r="J118" t="str">
            <v>SELECIONADA</v>
          </cell>
        </row>
        <row r="119">
          <cell r="D119" t="str">
            <v>on-940988132</v>
          </cell>
          <cell r="J119" t="str">
            <v>SELECIONADA</v>
          </cell>
        </row>
        <row r="120">
          <cell r="D120" t="str">
            <v>on-1601704658</v>
          </cell>
          <cell r="J120" t="str">
            <v>SELECIONADA</v>
          </cell>
        </row>
        <row r="121">
          <cell r="D121" t="str">
            <v>on-1556096914</v>
          </cell>
          <cell r="J121" t="str">
            <v>SELECIONADA</v>
          </cell>
        </row>
        <row r="122">
          <cell r="D122" t="str">
            <v>on-1201558982</v>
          </cell>
          <cell r="J122" t="str">
            <v>SELECIONADA</v>
          </cell>
        </row>
        <row r="123">
          <cell r="D123" t="str">
            <v>on-403202577</v>
          </cell>
          <cell r="J123" t="str">
            <v>SELECIONADA</v>
          </cell>
        </row>
        <row r="124">
          <cell r="D124" t="str">
            <v>on-1878618793</v>
          </cell>
          <cell r="J124" t="str">
            <v>SELECIONADA</v>
          </cell>
        </row>
        <row r="125">
          <cell r="D125" t="str">
            <v>on-333921105</v>
          </cell>
          <cell r="J125" t="str">
            <v>SELECIONADA</v>
          </cell>
        </row>
        <row r="126">
          <cell r="D126" t="str">
            <v>on-1608609790</v>
          </cell>
          <cell r="J126" t="str">
            <v>SELECIONADA</v>
          </cell>
        </row>
        <row r="127">
          <cell r="D127" t="str">
            <v>on-447568387</v>
          </cell>
          <cell r="J127" t="str">
            <v>SUPLENTE</v>
          </cell>
        </row>
        <row r="128">
          <cell r="D128" t="str">
            <v>on-1276260206</v>
          </cell>
          <cell r="J128" t="str">
            <v>SELECIONADA</v>
          </cell>
        </row>
        <row r="129">
          <cell r="D129" t="str">
            <v>on-1332937957</v>
          </cell>
          <cell r="J129" t="str">
            <v>SELECIONADA</v>
          </cell>
        </row>
        <row r="130">
          <cell r="D130" t="str">
            <v>on-672489122</v>
          </cell>
          <cell r="J130" t="str">
            <v>SELECIONADA</v>
          </cell>
        </row>
        <row r="131">
          <cell r="D131" t="str">
            <v>on-638460273</v>
          </cell>
          <cell r="J131" t="str">
            <v>SUPLENTE</v>
          </cell>
        </row>
        <row r="132">
          <cell r="D132" t="str">
            <v>on-1099646207</v>
          </cell>
          <cell r="J132" t="str">
            <v>SELECIONADA</v>
          </cell>
        </row>
        <row r="133">
          <cell r="D133" t="str">
            <v>on-2082108229</v>
          </cell>
          <cell r="J133" t="str">
            <v>SELECIONADA</v>
          </cell>
        </row>
        <row r="134">
          <cell r="D134" t="str">
            <v>on-402542272</v>
          </cell>
          <cell r="J134" t="str">
            <v>SELECIONADA</v>
          </cell>
        </row>
        <row r="135">
          <cell r="D135" t="str">
            <v>on-845049039</v>
          </cell>
          <cell r="J135" t="str">
            <v>SELECIONADA</v>
          </cell>
        </row>
        <row r="136">
          <cell r="D136" t="str">
            <v>on-1795051220</v>
          </cell>
          <cell r="J136" t="str">
            <v>SELECIONADA</v>
          </cell>
        </row>
        <row r="137">
          <cell r="D137" t="str">
            <v>on-954864895</v>
          </cell>
          <cell r="J137" t="str">
            <v>SELECIONADA</v>
          </cell>
        </row>
        <row r="138">
          <cell r="D138" t="str">
            <v>on-1987517025</v>
          </cell>
          <cell r="J138" t="str">
            <v>SUPLENTE</v>
          </cell>
        </row>
        <row r="139">
          <cell r="D139" t="str">
            <v>on-1290936135</v>
          </cell>
          <cell r="J139" t="str">
            <v>SELECIONADA</v>
          </cell>
        </row>
        <row r="140">
          <cell r="D140" t="str">
            <v>on-1350991335</v>
          </cell>
          <cell r="J140" t="str">
            <v>SUPLENTE</v>
          </cell>
        </row>
        <row r="141">
          <cell r="D141" t="str">
            <v>on-1823147249</v>
          </cell>
          <cell r="J141" t="str">
            <v>SUPLENTE</v>
          </cell>
        </row>
        <row r="142">
          <cell r="D142" t="str">
            <v>on-1912876967</v>
          </cell>
          <cell r="J142" t="str">
            <v>SUPLENTE</v>
          </cell>
        </row>
        <row r="143">
          <cell r="D143" t="str">
            <v>on-370889800</v>
          </cell>
          <cell r="J143" t="str">
            <v>SELECIONADA</v>
          </cell>
        </row>
        <row r="144">
          <cell r="D144" t="str">
            <v>on-186672225</v>
          </cell>
          <cell r="J144" t="str">
            <v>SELECIONADA</v>
          </cell>
        </row>
        <row r="145">
          <cell r="D145" t="str">
            <v>on-968231805</v>
          </cell>
          <cell r="J145" t="str">
            <v>SELECIONADA</v>
          </cell>
        </row>
        <row r="146">
          <cell r="D146" t="str">
            <v>on-368145089</v>
          </cell>
          <cell r="J146" t="str">
            <v>SUPLENTE</v>
          </cell>
        </row>
        <row r="147">
          <cell r="D147" t="str">
            <v>on-1543208928</v>
          </cell>
          <cell r="J147" t="str">
            <v>SELECIONADA</v>
          </cell>
        </row>
        <row r="148">
          <cell r="D148" t="str">
            <v>on-1556379223</v>
          </cell>
          <cell r="J148" t="str">
            <v>SUPLENTE</v>
          </cell>
        </row>
        <row r="149">
          <cell r="D149" t="str">
            <v>on-776667301</v>
          </cell>
          <cell r="J149" t="str">
            <v>SUPLENTE</v>
          </cell>
        </row>
        <row r="150">
          <cell r="D150" t="str">
            <v>on-1754006200</v>
          </cell>
          <cell r="J150" t="str">
            <v>SUPLENTE</v>
          </cell>
        </row>
        <row r="151">
          <cell r="D151" t="str">
            <v>on-1900760206</v>
          </cell>
          <cell r="J151" t="str">
            <v>SUPLENTE</v>
          </cell>
        </row>
        <row r="152">
          <cell r="D152" t="str">
            <v>on-1529881661</v>
          </cell>
          <cell r="J152" t="str">
            <v>SELECIONADA</v>
          </cell>
        </row>
        <row r="153">
          <cell r="D153" t="str">
            <v>on-874394413</v>
          </cell>
          <cell r="J153" t="str">
            <v>SUPLENTE</v>
          </cell>
        </row>
        <row r="154">
          <cell r="D154" t="str">
            <v>on-910503184</v>
          </cell>
          <cell r="J154" t="str">
            <v>SUPLENTE</v>
          </cell>
        </row>
        <row r="155">
          <cell r="D155" t="str">
            <v>on-392038698</v>
          </cell>
          <cell r="J155" t="str">
            <v>SELECIONADA</v>
          </cell>
        </row>
        <row r="156">
          <cell r="D156" t="str">
            <v>on-93017639</v>
          </cell>
          <cell r="J156" t="str">
            <v>SUPLENTE</v>
          </cell>
        </row>
        <row r="157">
          <cell r="D157" t="str">
            <v>on-562179175</v>
          </cell>
          <cell r="J157" t="str">
            <v>SUPLENTE</v>
          </cell>
        </row>
        <row r="158">
          <cell r="D158" t="str">
            <v>on-1234071137</v>
          </cell>
          <cell r="J158" t="str">
            <v>SUPLENTE</v>
          </cell>
        </row>
        <row r="159">
          <cell r="D159" t="str">
            <v>on-1672309884</v>
          </cell>
          <cell r="J159" t="str">
            <v>SUPLENTE</v>
          </cell>
        </row>
        <row r="160">
          <cell r="D160" t="str">
            <v>on-1874995419</v>
          </cell>
          <cell r="J160" t="str">
            <v>SELECIONADA</v>
          </cell>
        </row>
        <row r="161">
          <cell r="D161" t="str">
            <v>on-1700543087</v>
          </cell>
          <cell r="J161" t="str">
            <v>SUPLENTE</v>
          </cell>
        </row>
        <row r="162">
          <cell r="D162" t="str">
            <v>on-1964971715</v>
          </cell>
          <cell r="J162" t="str">
            <v>SELECIONADA</v>
          </cell>
        </row>
        <row r="163">
          <cell r="D163" t="str">
            <v>on-1507947260</v>
          </cell>
          <cell r="J163" t="str">
            <v>SELECIONADA</v>
          </cell>
        </row>
        <row r="164">
          <cell r="D164" t="str">
            <v>on-209543924</v>
          </cell>
          <cell r="J164" t="str">
            <v>SUPLENTE</v>
          </cell>
        </row>
        <row r="165">
          <cell r="D165" t="str">
            <v>on-885487680</v>
          </cell>
          <cell r="J165" t="str">
            <v>SUPLENTE</v>
          </cell>
        </row>
        <row r="166">
          <cell r="D166" t="str">
            <v>on-1943607630</v>
          </cell>
          <cell r="J166" t="str">
            <v>SELECIONADA</v>
          </cell>
        </row>
        <row r="167">
          <cell r="D167" t="str">
            <v>on-1630752635</v>
          </cell>
          <cell r="J167" t="str">
            <v>SUPLENTE</v>
          </cell>
        </row>
        <row r="168">
          <cell r="D168" t="str">
            <v>on-1616723594</v>
          </cell>
          <cell r="J168" t="str">
            <v>SUPLENTE</v>
          </cell>
        </row>
        <row r="169">
          <cell r="D169" t="str">
            <v>on-2144370397</v>
          </cell>
          <cell r="J169" t="str">
            <v>SELECIONADA</v>
          </cell>
        </row>
        <row r="170">
          <cell r="D170" t="str">
            <v>on-1003096236</v>
          </cell>
          <cell r="J170" t="str">
            <v>SUPLENTE</v>
          </cell>
        </row>
        <row r="171">
          <cell r="D171" t="str">
            <v>on-290617114</v>
          </cell>
          <cell r="J171" t="str">
            <v>SUPLENTE</v>
          </cell>
        </row>
        <row r="172">
          <cell r="D172" t="str">
            <v>on-1531003998</v>
          </cell>
          <cell r="J172" t="str">
            <v>SELECIONADA</v>
          </cell>
        </row>
        <row r="173">
          <cell r="D173" t="str">
            <v>on-1798111385</v>
          </cell>
          <cell r="J173" t="str">
            <v>SELECIONADA</v>
          </cell>
        </row>
        <row r="174">
          <cell r="D174" t="str">
            <v>on-1151797531</v>
          </cell>
          <cell r="J174" t="str">
            <v>SUPLENTE</v>
          </cell>
        </row>
        <row r="175">
          <cell r="D175" t="str">
            <v>on-1280723714</v>
          </cell>
          <cell r="J175" t="str">
            <v>SELECIONADA</v>
          </cell>
        </row>
        <row r="176">
          <cell r="D176" t="str">
            <v>on-1947223187</v>
          </cell>
          <cell r="J176" t="str">
            <v>SELECIONADA</v>
          </cell>
        </row>
        <row r="177">
          <cell r="D177" t="str">
            <v>on-1441234650</v>
          </cell>
          <cell r="J177" t="str">
            <v>SUPLENTE</v>
          </cell>
        </row>
        <row r="178">
          <cell r="D178" t="str">
            <v>on-557868660</v>
          </cell>
          <cell r="J178" t="str">
            <v>SUPLENTE</v>
          </cell>
        </row>
        <row r="179">
          <cell r="D179" t="str">
            <v>on-369194640</v>
          </cell>
          <cell r="J179" t="str">
            <v>SUPLENTE</v>
          </cell>
        </row>
        <row r="180">
          <cell r="D180" t="str">
            <v>on-314137621</v>
          </cell>
          <cell r="J180" t="str">
            <v>SELECIONADA</v>
          </cell>
        </row>
        <row r="181">
          <cell r="D181" t="str">
            <v>on-1810514955</v>
          </cell>
          <cell r="J181" t="str">
            <v>SUPLENTE</v>
          </cell>
        </row>
        <row r="182">
          <cell r="D182" t="str">
            <v>on-2054631937</v>
          </cell>
          <cell r="J182" t="str">
            <v>SELECIONADA</v>
          </cell>
        </row>
        <row r="183">
          <cell r="D183" t="str">
            <v>on-1060522053</v>
          </cell>
          <cell r="J183" t="str">
            <v>SELECIONADA</v>
          </cell>
        </row>
        <row r="184">
          <cell r="D184" t="str">
            <v>on-432039032</v>
          </cell>
          <cell r="J184" t="str">
            <v>SUPLENTE</v>
          </cell>
        </row>
        <row r="185">
          <cell r="D185" t="str">
            <v>on-1349924162</v>
          </cell>
          <cell r="J185" t="str">
            <v>SUPLENTE</v>
          </cell>
        </row>
        <row r="186">
          <cell r="D186" t="str">
            <v>on-1096107929</v>
          </cell>
          <cell r="J186" t="str">
            <v>SUPLENTE</v>
          </cell>
        </row>
        <row r="187">
          <cell r="D187" t="str">
            <v>on-1431796585</v>
          </cell>
          <cell r="J187" t="str">
            <v>SUPLENTE</v>
          </cell>
        </row>
        <row r="188">
          <cell r="D188" t="str">
            <v>on-1490886446</v>
          </cell>
          <cell r="J188" t="str">
            <v>SUPLENTE</v>
          </cell>
        </row>
        <row r="189">
          <cell r="D189" t="str">
            <v>on-384663030</v>
          </cell>
          <cell r="J189" t="str">
            <v>SUPLENTE</v>
          </cell>
        </row>
        <row r="190">
          <cell r="D190" t="str">
            <v>on-1997697268</v>
          </cell>
          <cell r="J190" t="str">
            <v>SUPLENTE</v>
          </cell>
        </row>
        <row r="191">
          <cell r="D191" t="str">
            <v>on-2135303793</v>
          </cell>
          <cell r="J191" t="str">
            <v>SUPLENTE</v>
          </cell>
        </row>
        <row r="192">
          <cell r="D192" t="str">
            <v>on-904287245</v>
          </cell>
          <cell r="J192" t="str">
            <v>SUPLENTE</v>
          </cell>
        </row>
        <row r="193">
          <cell r="D193" t="str">
            <v>on-830223044</v>
          </cell>
          <cell r="J193" t="str">
            <v>SUPLENTE</v>
          </cell>
        </row>
        <row r="194">
          <cell r="D194" t="str">
            <v>on-1157574708</v>
          </cell>
          <cell r="J194" t="str">
            <v>SELECIONADA</v>
          </cell>
        </row>
        <row r="195">
          <cell r="D195" t="str">
            <v>on-699031867</v>
          </cell>
          <cell r="J195" t="str">
            <v>SUPLENTE</v>
          </cell>
        </row>
        <row r="196">
          <cell r="D196" t="str">
            <v>on-721510010</v>
          </cell>
          <cell r="J196" t="str">
            <v>SUPLENTE</v>
          </cell>
        </row>
        <row r="197">
          <cell r="D197" t="str">
            <v>on-488853419</v>
          </cell>
          <cell r="J197" t="str">
            <v>SUPLENTE</v>
          </cell>
        </row>
        <row r="198">
          <cell r="D198" t="str">
            <v>on-856971132</v>
          </cell>
          <cell r="J198" t="str">
            <v>SUPLENTE</v>
          </cell>
        </row>
        <row r="199">
          <cell r="D199" t="str">
            <v>on-790117173</v>
          </cell>
          <cell r="J199" t="str">
            <v>SUPLENTE</v>
          </cell>
        </row>
        <row r="200">
          <cell r="D200" t="str">
            <v>on-1772822815</v>
          </cell>
          <cell r="J200" t="str">
            <v>SUPLENTE</v>
          </cell>
        </row>
        <row r="201">
          <cell r="D201" t="str">
            <v>on-1341025527</v>
          </cell>
          <cell r="J201" t="str">
            <v>SUPLENTE</v>
          </cell>
        </row>
        <row r="202">
          <cell r="D202" t="str">
            <v>on-648623636</v>
          </cell>
          <cell r="J202" t="str">
            <v>SUPLENTE</v>
          </cell>
        </row>
        <row r="203">
          <cell r="D203" t="str">
            <v>on-1234458818</v>
          </cell>
          <cell r="J203" t="str">
            <v>SUPLENTE</v>
          </cell>
        </row>
        <row r="204">
          <cell r="D204" t="str">
            <v>on-978805830</v>
          </cell>
          <cell r="J204" t="str">
            <v>SELECIONADA</v>
          </cell>
        </row>
        <row r="205">
          <cell r="D205" t="str">
            <v>on-472846292</v>
          </cell>
          <cell r="J205" t="str">
            <v>SUPLENTE</v>
          </cell>
        </row>
        <row r="206">
          <cell r="D206" t="str">
            <v>on-797920934</v>
          </cell>
          <cell r="J206" t="str">
            <v>SUPLENTE</v>
          </cell>
        </row>
        <row r="207">
          <cell r="D207" t="str">
            <v>on-295532723</v>
          </cell>
          <cell r="J207" t="str">
            <v>SUPLENTE</v>
          </cell>
        </row>
        <row r="208">
          <cell r="D208" t="str">
            <v>on-615977451</v>
          </cell>
          <cell r="J208" t="str">
            <v>SUPLENTE</v>
          </cell>
        </row>
        <row r="209">
          <cell r="D209" t="str">
            <v>on-1164671196</v>
          </cell>
          <cell r="J209" t="str">
            <v>SUPLENTE</v>
          </cell>
        </row>
        <row r="210">
          <cell r="D210" t="str">
            <v>on-382610056</v>
          </cell>
          <cell r="J210" t="str">
            <v>SUPLENTE</v>
          </cell>
        </row>
        <row r="211">
          <cell r="D211" t="str">
            <v>on-1664382863</v>
          </cell>
          <cell r="J211" t="str">
            <v>SUPLENTE</v>
          </cell>
        </row>
        <row r="212">
          <cell r="D212" t="str">
            <v>on-1614679292</v>
          </cell>
          <cell r="J212" t="str">
            <v>SUPLENTE</v>
          </cell>
        </row>
        <row r="213">
          <cell r="D213" t="str">
            <v>on-179906227</v>
          </cell>
          <cell r="J213" t="str">
            <v>SELECIONADA</v>
          </cell>
        </row>
        <row r="214">
          <cell r="D214" t="str">
            <v>on-1892433445</v>
          </cell>
          <cell r="J214" t="str">
            <v>SELECIONADA</v>
          </cell>
        </row>
        <row r="215">
          <cell r="D215" t="str">
            <v>on-85942499</v>
          </cell>
          <cell r="J215" t="str">
            <v>SUPLENTE</v>
          </cell>
        </row>
        <row r="216">
          <cell r="D216" t="str">
            <v>on-1558526499</v>
          </cell>
          <cell r="J216" t="str">
            <v>SUPLENTE</v>
          </cell>
        </row>
        <row r="217">
          <cell r="D217" t="str">
            <v>on-1395943386</v>
          </cell>
          <cell r="J217" t="str">
            <v>SELECIONADA</v>
          </cell>
        </row>
        <row r="218">
          <cell r="D218" t="str">
            <v>on-917077908</v>
          </cell>
          <cell r="J218" t="str">
            <v>SELECIONADA</v>
          </cell>
        </row>
        <row r="219">
          <cell r="D219" t="str">
            <v>on-1650884257</v>
          </cell>
          <cell r="J219" t="str">
            <v>SELECIONADA</v>
          </cell>
        </row>
        <row r="220">
          <cell r="D220" t="str">
            <v>on-1071346479</v>
          </cell>
          <cell r="J220" t="str">
            <v>SELECIONADA</v>
          </cell>
        </row>
        <row r="221">
          <cell r="D221" t="str">
            <v>on-1047273713</v>
          </cell>
          <cell r="J221" t="str">
            <v>SUPLENTE</v>
          </cell>
        </row>
        <row r="222">
          <cell r="D222" t="str">
            <v>on-1980791263</v>
          </cell>
          <cell r="J222" t="str">
            <v>SELECIONADA</v>
          </cell>
        </row>
        <row r="223">
          <cell r="D223" t="str">
            <v>on-41639545</v>
          </cell>
          <cell r="J223" t="str">
            <v>SELECIONADA</v>
          </cell>
        </row>
        <row r="224">
          <cell r="D224" t="str">
            <v>on-422543104</v>
          </cell>
          <cell r="J224" t="str">
            <v>SUPLENTE</v>
          </cell>
        </row>
        <row r="225">
          <cell r="D225" t="str">
            <v>on-1905137386</v>
          </cell>
          <cell r="J225" t="str">
            <v>SUPLENTE</v>
          </cell>
        </row>
        <row r="226">
          <cell r="D226" t="str">
            <v>on-584938330</v>
          </cell>
          <cell r="J226" t="str">
            <v>SELECIONADA</v>
          </cell>
        </row>
        <row r="227">
          <cell r="D227" t="str">
            <v>on-1926185477</v>
          </cell>
          <cell r="J227" t="str">
            <v>SUPLENTE</v>
          </cell>
        </row>
        <row r="228">
          <cell r="D228" t="str">
            <v>on-165813788</v>
          </cell>
          <cell r="J228" t="str">
            <v>SELECIONADA</v>
          </cell>
        </row>
        <row r="229">
          <cell r="D229" t="str">
            <v>on-194335969</v>
          </cell>
          <cell r="J229" t="str">
            <v>SELECIONADA</v>
          </cell>
        </row>
        <row r="230">
          <cell r="D230" t="str">
            <v>on-169425425</v>
          </cell>
          <cell r="J230" t="str">
            <v>SUPLENTE</v>
          </cell>
        </row>
        <row r="231">
          <cell r="D231" t="str">
            <v>on-1967929931</v>
          </cell>
          <cell r="J231" t="str">
            <v>SUPLENTE</v>
          </cell>
        </row>
        <row r="232">
          <cell r="D232" t="str">
            <v>on-1178164958</v>
          </cell>
          <cell r="J232" t="str">
            <v>SELECIONADA</v>
          </cell>
        </row>
        <row r="233">
          <cell r="D233" t="str">
            <v>on-1455832334</v>
          </cell>
          <cell r="J233" t="str">
            <v>SUPLENTE</v>
          </cell>
        </row>
        <row r="234">
          <cell r="D234" t="str">
            <v>on-2038186117</v>
          </cell>
          <cell r="J234" t="str">
            <v>SUPLENTE</v>
          </cell>
        </row>
        <row r="235">
          <cell r="D235" t="str">
            <v>on-1573211811</v>
          </cell>
          <cell r="J235" t="str">
            <v>SUPLENTE</v>
          </cell>
        </row>
        <row r="236">
          <cell r="D236" t="str">
            <v>on-1077639989</v>
          </cell>
          <cell r="J236" t="str">
            <v>SUPLENTE</v>
          </cell>
        </row>
        <row r="237">
          <cell r="D237" t="str">
            <v>on-1022430854</v>
          </cell>
          <cell r="J237" t="str">
            <v>SUPLENTE</v>
          </cell>
        </row>
        <row r="238">
          <cell r="D238" t="str">
            <v>on-1269568444</v>
          </cell>
          <cell r="J238" t="str">
            <v>SUPLENTE</v>
          </cell>
        </row>
        <row r="239">
          <cell r="D239" t="str">
            <v>on-1503861259</v>
          </cell>
          <cell r="J239" t="str">
            <v>SUPLENTE</v>
          </cell>
        </row>
        <row r="240">
          <cell r="D240" t="str">
            <v>on-275922034</v>
          </cell>
          <cell r="J240" t="str">
            <v>SUPLENTE</v>
          </cell>
        </row>
        <row r="241">
          <cell r="D241" t="str">
            <v>on-1049697737</v>
          </cell>
          <cell r="J241" t="str">
            <v>SUPLENTE</v>
          </cell>
        </row>
        <row r="242">
          <cell r="D242" t="str">
            <v>on-708196480</v>
          </cell>
          <cell r="J242" t="str">
            <v>SUPLENTE</v>
          </cell>
        </row>
        <row r="243">
          <cell r="D243" t="str">
            <v>on-661158293</v>
          </cell>
          <cell r="J243" t="str">
            <v>SUPLENTE</v>
          </cell>
        </row>
        <row r="244">
          <cell r="D244" t="str">
            <v>on-593564637</v>
          </cell>
          <cell r="J244" t="str">
            <v>SELECIONADA</v>
          </cell>
        </row>
        <row r="245">
          <cell r="D245" t="str">
            <v>on-50271216</v>
          </cell>
          <cell r="J245" t="str">
            <v>SUPLENTE</v>
          </cell>
        </row>
        <row r="246">
          <cell r="D246" t="str">
            <v>on-6709959</v>
          </cell>
          <cell r="J246" t="str">
            <v>SUPLENTE</v>
          </cell>
        </row>
        <row r="247">
          <cell r="D247" t="str">
            <v>on-945067</v>
          </cell>
          <cell r="J247" t="str">
            <v>SUPLENTE</v>
          </cell>
        </row>
        <row r="248">
          <cell r="D248" t="str">
            <v>on-2014576640</v>
          </cell>
          <cell r="J248" t="str">
            <v>SELECIONADA</v>
          </cell>
        </row>
        <row r="249">
          <cell r="D249" t="str">
            <v>on-1077758998</v>
          </cell>
          <cell r="J249" t="str">
            <v>SUPLENTE</v>
          </cell>
        </row>
        <row r="250">
          <cell r="D250" t="str">
            <v>on-1574587335</v>
          </cell>
          <cell r="J250" t="str">
            <v>SUPLENTE</v>
          </cell>
        </row>
        <row r="251">
          <cell r="D251" t="str">
            <v>on-1093560185</v>
          </cell>
          <cell r="J251" t="str">
            <v>SUPLENTE</v>
          </cell>
        </row>
        <row r="252">
          <cell r="D252" t="str">
            <v>on-1740662180</v>
          </cell>
          <cell r="J252" t="str">
            <v>SUPLENTE</v>
          </cell>
        </row>
        <row r="253">
          <cell r="D253" t="str">
            <v>on-1304516923</v>
          </cell>
          <cell r="J253" t="str">
            <v>SUPLENTE</v>
          </cell>
        </row>
        <row r="254">
          <cell r="D254" t="str">
            <v>on-345527919</v>
          </cell>
          <cell r="J254" t="str">
            <v>SUPLENTE</v>
          </cell>
        </row>
        <row r="255">
          <cell r="D255" t="str">
            <v>on-1913340148</v>
          </cell>
          <cell r="J255" t="str">
            <v>SELECIONADA</v>
          </cell>
        </row>
        <row r="256">
          <cell r="D256" t="str">
            <v>on-1761962511</v>
          </cell>
          <cell r="J256" t="str">
            <v>SELECIONADA</v>
          </cell>
        </row>
        <row r="257">
          <cell r="D257" t="str">
            <v>on-1670210283</v>
          </cell>
          <cell r="J257" t="str">
            <v>SUPLENTE</v>
          </cell>
        </row>
        <row r="258">
          <cell r="D258" t="str">
            <v>on-222985924</v>
          </cell>
          <cell r="J258" t="str">
            <v>SUPLENTE</v>
          </cell>
        </row>
        <row r="259">
          <cell r="D259" t="str">
            <v>on-680594734</v>
          </cell>
          <cell r="J259" t="str">
            <v>SUPLENTE</v>
          </cell>
        </row>
        <row r="260">
          <cell r="D260" t="str">
            <v>on-242757448</v>
          </cell>
          <cell r="J260" t="str">
            <v>SUPLENTE</v>
          </cell>
        </row>
        <row r="261">
          <cell r="D261" t="str">
            <v>on-1127969842</v>
          </cell>
          <cell r="J261" t="str">
            <v>SUPLENTE</v>
          </cell>
        </row>
        <row r="262">
          <cell r="D262" t="str">
            <v>on-468074159</v>
          </cell>
          <cell r="J262" t="str">
            <v>SUPLENTE</v>
          </cell>
        </row>
        <row r="263">
          <cell r="D263" t="str">
            <v>on-1111581099</v>
          </cell>
          <cell r="J263" t="str">
            <v>SUPLENTE</v>
          </cell>
        </row>
        <row r="264">
          <cell r="D264" t="str">
            <v>on-665654359</v>
          </cell>
          <cell r="J264" t="str">
            <v>SUPLENTE</v>
          </cell>
        </row>
        <row r="265">
          <cell r="D265" t="str">
            <v>on-1783960445</v>
          </cell>
          <cell r="J265" t="str">
            <v>SUPLENTE</v>
          </cell>
        </row>
        <row r="266">
          <cell r="D266" t="str">
            <v>on-1405385088</v>
          </cell>
          <cell r="J266" t="str">
            <v>SUPLENTE</v>
          </cell>
        </row>
        <row r="267">
          <cell r="D267" t="str">
            <v>on-385893874</v>
          </cell>
          <cell r="J267" t="str">
            <v>SELECIONADA</v>
          </cell>
        </row>
        <row r="268">
          <cell r="D268" t="str">
            <v>on-1738894500</v>
          </cell>
          <cell r="J268" t="str">
            <v>SUPLENTE</v>
          </cell>
        </row>
        <row r="269">
          <cell r="D269" t="str">
            <v>on-2013352625</v>
          </cell>
          <cell r="J269" t="str">
            <v>SELECIONADA</v>
          </cell>
        </row>
        <row r="270">
          <cell r="D270" t="str">
            <v>on-508590589</v>
          </cell>
          <cell r="J270" t="str">
            <v>SUPLENTE</v>
          </cell>
        </row>
        <row r="271">
          <cell r="D271" t="str">
            <v>on-2104042929</v>
          </cell>
          <cell r="J271" t="str">
            <v>SELECIONADA</v>
          </cell>
        </row>
        <row r="272">
          <cell r="D272" t="str">
            <v>on-91490017</v>
          </cell>
          <cell r="J272" t="str">
            <v>SUPLENTE</v>
          </cell>
        </row>
        <row r="273">
          <cell r="D273" t="str">
            <v>on-494275360</v>
          </cell>
          <cell r="J273" t="str">
            <v>SUPLENTE</v>
          </cell>
        </row>
        <row r="274">
          <cell r="D274" t="str">
            <v>on-1048339316</v>
          </cell>
          <cell r="J274" t="str">
            <v>SUPLENTE</v>
          </cell>
        </row>
        <row r="275">
          <cell r="D275" t="str">
            <v>on-652939581</v>
          </cell>
          <cell r="J275" t="str">
            <v>SUPLENTE</v>
          </cell>
        </row>
        <row r="276">
          <cell r="D276" t="str">
            <v>on-106908729</v>
          </cell>
          <cell r="J276" t="str">
            <v>SUPLENTE</v>
          </cell>
        </row>
        <row r="277">
          <cell r="D277" t="str">
            <v>on-1786065532</v>
          </cell>
          <cell r="J277" t="str">
            <v>SUPLENTE</v>
          </cell>
        </row>
        <row r="278">
          <cell r="D278" t="str">
            <v>on-1598566603</v>
          </cell>
          <cell r="J278" t="str">
            <v>SUPLENTE</v>
          </cell>
        </row>
        <row r="279">
          <cell r="D279" t="str">
            <v>on-1988234659</v>
          </cell>
          <cell r="J279" t="str">
            <v>SUPLENTE</v>
          </cell>
        </row>
        <row r="280">
          <cell r="D280" t="str">
            <v>on-1718816872</v>
          </cell>
          <cell r="J280" t="str">
            <v>SUPLENTE</v>
          </cell>
        </row>
        <row r="281">
          <cell r="D281" t="str">
            <v>on-973225594</v>
          </cell>
          <cell r="J281" t="str">
            <v>SUPLENTE</v>
          </cell>
        </row>
        <row r="282">
          <cell r="D282" t="str">
            <v>on-1009190735</v>
          </cell>
          <cell r="J282" t="str">
            <v>SELECIONADA</v>
          </cell>
        </row>
        <row r="283">
          <cell r="D283" t="str">
            <v>on-1820201346</v>
          </cell>
          <cell r="J283" t="str">
            <v>SUPLENTE</v>
          </cell>
        </row>
        <row r="284">
          <cell r="D284" t="str">
            <v>on-1714446171</v>
          </cell>
          <cell r="J284" t="str">
            <v>SUPLENTE</v>
          </cell>
        </row>
        <row r="285">
          <cell r="D285" t="str">
            <v>on-693775883</v>
          </cell>
          <cell r="J285" t="str">
            <v>SUPLENTE</v>
          </cell>
        </row>
        <row r="286">
          <cell r="D286" t="str">
            <v>on-549930053</v>
          </cell>
          <cell r="J286" t="str">
            <v>SUPLENTE</v>
          </cell>
        </row>
        <row r="287">
          <cell r="D287" t="str">
            <v>on-1510561926</v>
          </cell>
          <cell r="J287" t="str">
            <v>SUPLENTE</v>
          </cell>
        </row>
        <row r="288">
          <cell r="D288" t="str">
            <v>on-1730619762</v>
          </cell>
          <cell r="J288" t="str">
            <v>SUPLENTE</v>
          </cell>
        </row>
        <row r="289">
          <cell r="D289" t="str">
            <v>on-465770794</v>
          </cell>
          <cell r="J289" t="str">
            <v>SUPLENTE</v>
          </cell>
        </row>
        <row r="290">
          <cell r="D290" t="str">
            <v>on-1769818874</v>
          </cell>
          <cell r="J290" t="str">
            <v>SUPLENTE</v>
          </cell>
        </row>
        <row r="291">
          <cell r="D291" t="str">
            <v>on-774248208</v>
          </cell>
          <cell r="J291" t="str">
            <v>SELECIONADA</v>
          </cell>
        </row>
        <row r="292">
          <cell r="D292" t="str">
            <v>on-407071729</v>
          </cell>
          <cell r="J292" t="str">
            <v>SUPLENTE</v>
          </cell>
        </row>
        <row r="293">
          <cell r="D293" t="str">
            <v>on-1491821596</v>
          </cell>
          <cell r="J293" t="str">
            <v>SELECIONADA</v>
          </cell>
        </row>
        <row r="294">
          <cell r="D294" t="str">
            <v>on-1829006677</v>
          </cell>
          <cell r="J294" t="str">
            <v>SUPLENTE</v>
          </cell>
        </row>
        <row r="295">
          <cell r="D295" t="str">
            <v>on-719082726</v>
          </cell>
          <cell r="J295" t="str">
            <v>SUPLENTE</v>
          </cell>
        </row>
        <row r="296">
          <cell r="D296" t="str">
            <v>on-1034579960</v>
          </cell>
          <cell r="J296" t="str">
            <v>SUPLENTE</v>
          </cell>
        </row>
        <row r="297">
          <cell r="D297" t="str">
            <v>on-1412046760</v>
          </cell>
          <cell r="J297" t="str">
            <v>SUPLENTE</v>
          </cell>
        </row>
        <row r="298">
          <cell r="D298" t="str">
            <v>on-1278500633</v>
          </cell>
          <cell r="J298" t="str">
            <v>SUPLENTE</v>
          </cell>
        </row>
        <row r="299">
          <cell r="D299" t="str">
            <v>on-1924884545</v>
          </cell>
          <cell r="J299" t="str">
            <v>SUPLENTE</v>
          </cell>
        </row>
        <row r="300">
          <cell r="D300" t="str">
            <v>on-2131779978</v>
          </cell>
          <cell r="J300" t="str">
            <v>SUPLENTE</v>
          </cell>
        </row>
        <row r="301">
          <cell r="D301" t="str">
            <v>on-1881371479</v>
          </cell>
          <cell r="J301" t="str">
            <v>SUPLENTE</v>
          </cell>
        </row>
        <row r="302">
          <cell r="D302" t="str">
            <v>on-923681548</v>
          </cell>
          <cell r="J302" t="str">
            <v>SUPLENTE</v>
          </cell>
        </row>
        <row r="303">
          <cell r="D303" t="str">
            <v>on-1127836567</v>
          </cell>
          <cell r="J303" t="str">
            <v>SUPLENTE</v>
          </cell>
        </row>
        <row r="304">
          <cell r="D304" t="str">
            <v>on-1167282661</v>
          </cell>
          <cell r="J304" t="str">
            <v>SUPLENTE</v>
          </cell>
        </row>
        <row r="305">
          <cell r="D305" t="str">
            <v>on-2147419225</v>
          </cell>
          <cell r="J305" t="str">
            <v>SUPLENTE</v>
          </cell>
        </row>
        <row r="306">
          <cell r="D306" t="str">
            <v>on-1079781618</v>
          </cell>
          <cell r="J306" t="str">
            <v>SUPLENTE</v>
          </cell>
        </row>
        <row r="307">
          <cell r="D307" t="str">
            <v>on-1181027643</v>
          </cell>
          <cell r="J307" t="str">
            <v>SUPLENTE</v>
          </cell>
        </row>
        <row r="308">
          <cell r="D308" t="str">
            <v>on-1578191844</v>
          </cell>
          <cell r="J308" t="str">
            <v>SUPLENTE</v>
          </cell>
        </row>
        <row r="309">
          <cell r="D309" t="str">
            <v>on-916862919</v>
          </cell>
          <cell r="J309" t="str">
            <v>SUPLENTE</v>
          </cell>
        </row>
        <row r="310">
          <cell r="D310" t="str">
            <v>on-1364485415</v>
          </cell>
          <cell r="J310" t="str">
            <v>SUPLENTE</v>
          </cell>
        </row>
        <row r="311">
          <cell r="D311" t="str">
            <v>on-1196228737</v>
          </cell>
          <cell r="J311" t="str">
            <v>SUPLENTE</v>
          </cell>
        </row>
        <row r="312">
          <cell r="D312" t="str">
            <v>on-44314624</v>
          </cell>
          <cell r="J312" t="str">
            <v>SUPLENTE</v>
          </cell>
        </row>
        <row r="313">
          <cell r="D313" t="str">
            <v>on-52646228</v>
          </cell>
          <cell r="J313" t="str">
            <v>SUPLENTE</v>
          </cell>
        </row>
        <row r="314">
          <cell r="D314" t="str">
            <v>on-2129091744</v>
          </cell>
          <cell r="J314" t="str">
            <v>SUPLENTE</v>
          </cell>
        </row>
        <row r="315">
          <cell r="D315" t="str">
            <v>on-1527519603</v>
          </cell>
          <cell r="J315" t="str">
            <v>SUPLENTE</v>
          </cell>
        </row>
        <row r="316">
          <cell r="D316" t="str">
            <v>on-767258541</v>
          </cell>
          <cell r="J316" t="str">
            <v>SUPLENTE</v>
          </cell>
        </row>
        <row r="317">
          <cell r="D317" t="str">
            <v>on-1865686765</v>
          </cell>
          <cell r="J317" t="str">
            <v>SUPLENTE</v>
          </cell>
        </row>
        <row r="318">
          <cell r="D318" t="str">
            <v>on-632645586</v>
          </cell>
          <cell r="J318" t="str">
            <v>SUPLENTE</v>
          </cell>
        </row>
        <row r="319">
          <cell r="D319" t="str">
            <v>on-791633104</v>
          </cell>
          <cell r="J319" t="str">
            <v>SUPLENTE</v>
          </cell>
        </row>
        <row r="320">
          <cell r="D320" t="str">
            <v>on-743800809</v>
          </cell>
          <cell r="J320" t="str">
            <v>SUPLENTE</v>
          </cell>
        </row>
        <row r="321">
          <cell r="D321" t="str">
            <v>on-1532388176</v>
          </cell>
          <cell r="J321" t="str">
            <v>SUPLENTE</v>
          </cell>
        </row>
        <row r="322">
          <cell r="D322" t="str">
            <v>on-1058481052</v>
          </cell>
          <cell r="J322" t="str">
            <v>SUPLENTE</v>
          </cell>
        </row>
        <row r="323">
          <cell r="D323" t="str">
            <v>on-499008254</v>
          </cell>
          <cell r="J323" t="str">
            <v>SUPLENTE</v>
          </cell>
        </row>
        <row r="324">
          <cell r="D324" t="str">
            <v>on-507969795</v>
          </cell>
          <cell r="J324" t="str">
            <v>SUPLENTE</v>
          </cell>
        </row>
        <row r="325">
          <cell r="D325" t="str">
            <v>on-84366389</v>
          </cell>
          <cell r="J325" t="str">
            <v>SUPLENTE</v>
          </cell>
        </row>
        <row r="326">
          <cell r="D326" t="str">
            <v>on-546787237</v>
          </cell>
          <cell r="J326" t="str">
            <v>SUPLENTE</v>
          </cell>
        </row>
        <row r="327">
          <cell r="D327" t="str">
            <v>on-1488140978</v>
          </cell>
          <cell r="J327" t="str">
            <v>SUPLENTE</v>
          </cell>
        </row>
        <row r="328">
          <cell r="D328" t="str">
            <v>on-425030020</v>
          </cell>
          <cell r="J328" t="str">
            <v>SUPLENTE</v>
          </cell>
        </row>
        <row r="329">
          <cell r="D329" t="str">
            <v>on-1084581247</v>
          </cell>
          <cell r="J329" t="str">
            <v>SUPLENTE</v>
          </cell>
        </row>
        <row r="330">
          <cell r="D330" t="str">
            <v>on-1293511840</v>
          </cell>
          <cell r="J330" t="str">
            <v>SUPLENTE</v>
          </cell>
        </row>
        <row r="331">
          <cell r="D331" t="str">
            <v>on-608506803</v>
          </cell>
          <cell r="J331" t="str">
            <v>SUPLENTE</v>
          </cell>
        </row>
        <row r="332">
          <cell r="D332" t="str">
            <v>on-1698836905</v>
          </cell>
          <cell r="J332" t="str">
            <v>SUPLENTE</v>
          </cell>
        </row>
        <row r="333">
          <cell r="D333" t="str">
            <v>on-1317943497</v>
          </cell>
          <cell r="J333" t="str">
            <v>SUPLENTE</v>
          </cell>
        </row>
        <row r="334">
          <cell r="D334" t="str">
            <v>on-647042044</v>
          </cell>
          <cell r="J334" t="str">
            <v>SUPLENTE</v>
          </cell>
        </row>
        <row r="335">
          <cell r="D335" t="str">
            <v>on-866731462</v>
          </cell>
          <cell r="J335" t="str">
            <v>SUPLENTE</v>
          </cell>
        </row>
        <row r="336">
          <cell r="D336" t="str">
            <v>on-889730077</v>
          </cell>
          <cell r="J336" t="str">
            <v>SUPLENTE</v>
          </cell>
        </row>
        <row r="337">
          <cell r="D337" t="str">
            <v>on-1278440308</v>
          </cell>
          <cell r="J337" t="str">
            <v>SUPLENTE</v>
          </cell>
        </row>
        <row r="338">
          <cell r="D338" t="str">
            <v>on-233133968</v>
          </cell>
          <cell r="J338" t="str">
            <v>SUPLENTE</v>
          </cell>
        </row>
        <row r="339">
          <cell r="D339" t="str">
            <v>on-193877465</v>
          </cell>
          <cell r="J339" t="str">
            <v>SUPLENTE</v>
          </cell>
        </row>
        <row r="340">
          <cell r="D340" t="str">
            <v>on-364601850</v>
          </cell>
          <cell r="J340" t="str">
            <v>SUPLENTE</v>
          </cell>
        </row>
        <row r="341">
          <cell r="D341" t="str">
            <v>on-53291894</v>
          </cell>
          <cell r="J341" t="str">
            <v>SUPLENTE</v>
          </cell>
        </row>
        <row r="342">
          <cell r="D342" t="str">
            <v>on-107291930</v>
          </cell>
          <cell r="J342" t="str">
            <v>SUPLENTE</v>
          </cell>
        </row>
        <row r="343">
          <cell r="D343" t="str">
            <v>on-387451770</v>
          </cell>
          <cell r="J343" t="str">
            <v>SUPLENTE</v>
          </cell>
        </row>
        <row r="344">
          <cell r="D344" t="str">
            <v>on-78585664</v>
          </cell>
          <cell r="J344" t="str">
            <v>SUPLENTE</v>
          </cell>
        </row>
        <row r="345">
          <cell r="D345" t="str">
            <v>on-105715392</v>
          </cell>
          <cell r="J345" t="str">
            <v>SUPLENTE</v>
          </cell>
        </row>
        <row r="346">
          <cell r="D346" t="str">
            <v>on-449055247</v>
          </cell>
          <cell r="J346" t="str">
            <v>SUPLENTE</v>
          </cell>
        </row>
        <row r="347">
          <cell r="D347" t="str">
            <v>on-380638484</v>
          </cell>
          <cell r="J347" t="str">
            <v>SUPLENTE</v>
          </cell>
        </row>
        <row r="348">
          <cell r="D348" t="str">
            <v>on-1357014216</v>
          </cell>
          <cell r="J348" t="str">
            <v>SUPLENTE</v>
          </cell>
        </row>
        <row r="349">
          <cell r="D349" t="str">
            <v>on-1479558962</v>
          </cell>
          <cell r="J349" t="str">
            <v>SUPLENTE</v>
          </cell>
        </row>
        <row r="350">
          <cell r="D350" t="str">
            <v>on-460941779</v>
          </cell>
          <cell r="J350" t="str">
            <v>SUPLENTE</v>
          </cell>
        </row>
        <row r="351">
          <cell r="D351" t="str">
            <v>on-281108704</v>
          </cell>
          <cell r="J351" t="str">
            <v>SUPLENTE</v>
          </cell>
        </row>
        <row r="352">
          <cell r="D352" t="str">
            <v>on-807863547</v>
          </cell>
          <cell r="J352" t="str">
            <v>SUPLENTE</v>
          </cell>
        </row>
        <row r="353">
          <cell r="D353" t="str">
            <v>on-1219391153</v>
          </cell>
          <cell r="J353" t="str">
            <v>SUPLENTE</v>
          </cell>
        </row>
        <row r="354">
          <cell r="D354" t="str">
            <v>on-573062444</v>
          </cell>
          <cell r="J354" t="str">
            <v>SUPLENTE</v>
          </cell>
        </row>
        <row r="355">
          <cell r="D355" t="str">
            <v>on-1852314643</v>
          </cell>
          <cell r="J355" t="str">
            <v>SUPLENTE</v>
          </cell>
        </row>
        <row r="356">
          <cell r="D356" t="str">
            <v>on-750274637</v>
          </cell>
          <cell r="J356" t="str">
            <v>SUPLENTE</v>
          </cell>
        </row>
        <row r="357">
          <cell r="D357" t="str">
            <v>on-731585449</v>
          </cell>
          <cell r="J357" t="str">
            <v>SUPLENTE</v>
          </cell>
        </row>
        <row r="358">
          <cell r="D358" t="str">
            <v>on-172365347</v>
          </cell>
          <cell r="J358" t="str">
            <v>SUPLENTE</v>
          </cell>
        </row>
        <row r="359">
          <cell r="D359" t="str">
            <v>on-399130127</v>
          </cell>
          <cell r="J359" t="str">
            <v>SUPLENTE</v>
          </cell>
        </row>
        <row r="360">
          <cell r="D360" t="str">
            <v>on-1518749497</v>
          </cell>
          <cell r="J360" t="str">
            <v>SUPLENTE</v>
          </cell>
        </row>
        <row r="361">
          <cell r="D361" t="str">
            <v>on-683092140</v>
          </cell>
          <cell r="J361" t="str">
            <v>SUPLENTE</v>
          </cell>
        </row>
        <row r="362">
          <cell r="D362" t="str">
            <v>on-824527382</v>
          </cell>
          <cell r="J362" t="str">
            <v>SUPLENTE</v>
          </cell>
        </row>
        <row r="363">
          <cell r="D363" t="str">
            <v>on-636553876</v>
          </cell>
          <cell r="J363" t="str">
            <v>SUPLENTE</v>
          </cell>
        </row>
        <row r="364">
          <cell r="D364" t="str">
            <v>on-1734813240</v>
          </cell>
          <cell r="J364" t="str">
            <v>SUPLENTE</v>
          </cell>
        </row>
        <row r="365">
          <cell r="D365" t="str">
            <v>on-2122928604</v>
          </cell>
          <cell r="J365" t="str">
            <v>SUPLENTE</v>
          </cell>
        </row>
        <row r="366">
          <cell r="D366" t="str">
            <v>on-1457934630</v>
          </cell>
          <cell r="J366" t="str">
            <v>SUPLENTE</v>
          </cell>
        </row>
        <row r="367">
          <cell r="D367" t="str">
            <v>on-1937380872</v>
          </cell>
          <cell r="J367" t="str">
            <v>SUPLENTE</v>
          </cell>
        </row>
        <row r="368">
          <cell r="D368" t="str">
            <v>on-1918194377</v>
          </cell>
          <cell r="J368" t="str">
            <v>SUPLENTE</v>
          </cell>
        </row>
        <row r="369">
          <cell r="D369" t="str">
            <v>on-1134562297</v>
          </cell>
          <cell r="J369" t="str">
            <v>SUPLENTE</v>
          </cell>
        </row>
        <row r="370">
          <cell r="D370" t="str">
            <v>on-926356750</v>
          </cell>
          <cell r="J370" t="str">
            <v>SUPLENTE</v>
          </cell>
        </row>
        <row r="371">
          <cell r="D371" t="str">
            <v>on-368781876</v>
          </cell>
          <cell r="J371" t="str">
            <v>SUPLENTE</v>
          </cell>
        </row>
        <row r="372">
          <cell r="D372" t="str">
            <v>on-1534474264</v>
          </cell>
          <cell r="J372" t="str">
            <v>SUPLENTE</v>
          </cell>
        </row>
        <row r="373">
          <cell r="D373" t="str">
            <v>on-28863388</v>
          </cell>
          <cell r="J373" t="str">
            <v>SUPLENTE</v>
          </cell>
        </row>
        <row r="374">
          <cell r="D374" t="str">
            <v>on-1206726664</v>
          </cell>
          <cell r="J374" t="str">
            <v>SUPLENTE</v>
          </cell>
        </row>
        <row r="375">
          <cell r="D375" t="str">
            <v>on-1883195318</v>
          </cell>
          <cell r="J375" t="str">
            <v>SUPLENTE</v>
          </cell>
        </row>
        <row r="376">
          <cell r="D376" t="str">
            <v>on-2018322737</v>
          </cell>
          <cell r="J376" t="str">
            <v>SUPLENTE</v>
          </cell>
        </row>
        <row r="377">
          <cell r="D377" t="str">
            <v>on-1828472333</v>
          </cell>
          <cell r="J377" t="str">
            <v>SUPLENTE</v>
          </cell>
        </row>
        <row r="378">
          <cell r="D378" t="str">
            <v>on-922816155</v>
          </cell>
          <cell r="J378" t="str">
            <v>SUPLENTE</v>
          </cell>
        </row>
        <row r="379">
          <cell r="D379" t="str">
            <v>on-1573937325</v>
          </cell>
          <cell r="J379" t="str">
            <v>SUPLENTE</v>
          </cell>
        </row>
        <row r="380">
          <cell r="D380" t="str">
            <v>on-283272505</v>
          </cell>
          <cell r="J380" t="str">
            <v>SUPLENTE</v>
          </cell>
        </row>
        <row r="381">
          <cell r="D381" t="str">
            <v>on-453838686</v>
          </cell>
          <cell r="J381" t="str">
            <v>SUPLENTE</v>
          </cell>
        </row>
        <row r="382">
          <cell r="D382" t="str">
            <v>on-644310641</v>
          </cell>
          <cell r="J382" t="str">
            <v>SUPLENTE</v>
          </cell>
        </row>
        <row r="383">
          <cell r="D383" t="str">
            <v>on-2027633484</v>
          </cell>
          <cell r="J383" t="str">
            <v>SUPLENTE</v>
          </cell>
        </row>
        <row r="384">
          <cell r="D384" t="str">
            <v>on-1195600171</v>
          </cell>
          <cell r="J384" t="str">
            <v>SUPLENTE</v>
          </cell>
        </row>
        <row r="385">
          <cell r="D385" t="str">
            <v>on-1804492810</v>
          </cell>
          <cell r="J385" t="str">
            <v>SUPLENTE</v>
          </cell>
        </row>
        <row r="386">
          <cell r="D386" t="str">
            <v>on-1332423385</v>
          </cell>
          <cell r="J386" t="str">
            <v>SUPLENTE</v>
          </cell>
        </row>
        <row r="387">
          <cell r="D387" t="str">
            <v>on-369709609</v>
          </cell>
          <cell r="J387" t="str">
            <v>SUPLENTE</v>
          </cell>
        </row>
        <row r="388">
          <cell r="D388" t="str">
            <v>on-1362757951</v>
          </cell>
          <cell r="J388" t="str">
            <v>SUPLENTE</v>
          </cell>
        </row>
        <row r="389">
          <cell r="D389" t="str">
            <v>on-458631839</v>
          </cell>
          <cell r="J389" t="str">
            <v>SUPLENTE</v>
          </cell>
        </row>
        <row r="390">
          <cell r="D390" t="str">
            <v>on-990382719</v>
          </cell>
          <cell r="J390" t="str">
            <v>SUPLENTE</v>
          </cell>
        </row>
        <row r="391">
          <cell r="D391" t="str">
            <v>on-522801408</v>
          </cell>
          <cell r="J391" t="str">
            <v>SUPLENTE</v>
          </cell>
        </row>
        <row r="392">
          <cell r="D392" t="str">
            <v>on-1418341860</v>
          </cell>
          <cell r="J392" t="str">
            <v>SUPLENTE</v>
          </cell>
        </row>
        <row r="393">
          <cell r="D393" t="str">
            <v>on-756425950</v>
          </cell>
          <cell r="J393" t="str">
            <v>SUPLENTE</v>
          </cell>
        </row>
        <row r="394">
          <cell r="D394" t="str">
            <v>on-849684545</v>
          </cell>
          <cell r="J394" t="str">
            <v>SUPLENTE</v>
          </cell>
        </row>
        <row r="395">
          <cell r="D395" t="str">
            <v>on-1198538359</v>
          </cell>
          <cell r="J395" t="str">
            <v>SUPLENTE</v>
          </cell>
        </row>
        <row r="396">
          <cell r="D396" t="str">
            <v>on-989940718</v>
          </cell>
          <cell r="J396" t="str">
            <v>SUPLENTE</v>
          </cell>
        </row>
        <row r="397">
          <cell r="D397" t="str">
            <v>on-1478302614</v>
          </cell>
          <cell r="J397" t="str">
            <v>SUPLENTE</v>
          </cell>
        </row>
        <row r="398">
          <cell r="D398" t="str">
            <v>on-196441250</v>
          </cell>
          <cell r="J398" t="str">
            <v>SUPLENTE</v>
          </cell>
        </row>
        <row r="399">
          <cell r="D399" t="str">
            <v>on-1628467976</v>
          </cell>
          <cell r="J399" t="str">
            <v>SUPLENTE</v>
          </cell>
        </row>
        <row r="400">
          <cell r="D400" t="str">
            <v>on-1526537263</v>
          </cell>
          <cell r="J400" t="str">
            <v>SUPLENTE</v>
          </cell>
        </row>
        <row r="401">
          <cell r="D401" t="str">
            <v>on-1776904157</v>
          </cell>
          <cell r="J401" t="str">
            <v>SUPLENTE</v>
          </cell>
        </row>
        <row r="402">
          <cell r="D402" t="str">
            <v>on-274099282</v>
          </cell>
          <cell r="J402" t="str">
            <v>SELECIONADA</v>
          </cell>
        </row>
        <row r="403">
          <cell r="D403" t="str">
            <v>on-942101987</v>
          </cell>
          <cell r="J403" t="str">
            <v>SELECIONADA</v>
          </cell>
        </row>
        <row r="404">
          <cell r="D404" t="str">
            <v>on-713571418</v>
          </cell>
          <cell r="J404" t="str">
            <v>SELECIONADA</v>
          </cell>
        </row>
        <row r="405">
          <cell r="D405" t="str">
            <v>on-885473225</v>
          </cell>
          <cell r="J405" t="str">
            <v>SELECIONADA</v>
          </cell>
        </row>
        <row r="406">
          <cell r="D406" t="str">
            <v>on-944063320</v>
          </cell>
          <cell r="J406" t="str">
            <v>SELECIONADA</v>
          </cell>
        </row>
        <row r="407">
          <cell r="D407" t="str">
            <v>on-935075883</v>
          </cell>
          <cell r="J407" t="str">
            <v>SELECIONADA</v>
          </cell>
        </row>
        <row r="408">
          <cell r="D408" t="str">
            <v>on-1974758359</v>
          </cell>
          <cell r="J408" t="str">
            <v>SELECIONADA</v>
          </cell>
        </row>
        <row r="409">
          <cell r="D409" t="str">
            <v>on-938351118</v>
          </cell>
          <cell r="J409" t="str">
            <v>SELECIONADA</v>
          </cell>
        </row>
        <row r="410">
          <cell r="D410" t="str">
            <v>on-347104162</v>
          </cell>
          <cell r="J410" t="str">
            <v>SELECIONADA</v>
          </cell>
        </row>
        <row r="411">
          <cell r="D411" t="str">
            <v>on-1510303613</v>
          </cell>
          <cell r="J411" t="str">
            <v>SELECIONADA</v>
          </cell>
        </row>
        <row r="412">
          <cell r="D412" t="str">
            <v>on-943737097</v>
          </cell>
          <cell r="J412" t="str">
            <v>SELECIONADA</v>
          </cell>
        </row>
        <row r="413">
          <cell r="D413" t="str">
            <v>on-673795704</v>
          </cell>
          <cell r="J413" t="str">
            <v>SELECIONADA</v>
          </cell>
        </row>
        <row r="414">
          <cell r="D414" t="str">
            <v>on-184819520</v>
          </cell>
          <cell r="J414" t="str">
            <v>SELECIONADA</v>
          </cell>
        </row>
        <row r="415">
          <cell r="D415" t="str">
            <v>on-1526736444</v>
          </cell>
          <cell r="J415" t="str">
            <v>SELECIONADA</v>
          </cell>
        </row>
        <row r="416">
          <cell r="D416" t="str">
            <v>on-2085115883</v>
          </cell>
          <cell r="J416" t="str">
            <v>SELECIONADA</v>
          </cell>
        </row>
        <row r="417">
          <cell r="D417" t="str">
            <v>on-371556173</v>
          </cell>
          <cell r="J417" t="str">
            <v>SELECIONADA</v>
          </cell>
        </row>
        <row r="418">
          <cell r="D418" t="str">
            <v>on-2053926727</v>
          </cell>
          <cell r="J418" t="str">
            <v>SELECIONADA</v>
          </cell>
        </row>
        <row r="419">
          <cell r="D419" t="str">
            <v>on-1932811509</v>
          </cell>
          <cell r="J419" t="str">
            <v>SELECIONADA</v>
          </cell>
        </row>
        <row r="420">
          <cell r="D420" t="str">
            <v>on-1609191928</v>
          </cell>
          <cell r="J420" t="str">
            <v>SELECIONADA</v>
          </cell>
        </row>
        <row r="421">
          <cell r="D421" t="str">
            <v>on-1624188596</v>
          </cell>
          <cell r="J421" t="str">
            <v>SELECIONADA</v>
          </cell>
        </row>
        <row r="422">
          <cell r="D422" t="str">
            <v>on-205131581</v>
          </cell>
          <cell r="J422" t="str">
            <v>SELECIONADA</v>
          </cell>
        </row>
        <row r="423">
          <cell r="D423" t="str">
            <v>on-1447900009</v>
          </cell>
          <cell r="J423" t="str">
            <v>SELECIONADA</v>
          </cell>
        </row>
        <row r="424">
          <cell r="D424" t="str">
            <v>on-1918050636</v>
          </cell>
          <cell r="J424" t="str">
            <v>SUPLENTE</v>
          </cell>
        </row>
        <row r="425">
          <cell r="D425" t="str">
            <v>on-1332110737</v>
          </cell>
          <cell r="J425" t="str">
            <v>SUPLENTE</v>
          </cell>
        </row>
        <row r="426">
          <cell r="D426" t="str">
            <v>on-1101727940</v>
          </cell>
          <cell r="J426" t="str">
            <v>SUPLENTE</v>
          </cell>
        </row>
        <row r="427">
          <cell r="D427" t="str">
            <v>on-1703877405</v>
          </cell>
          <cell r="J427" t="str">
            <v>SUPLENTE</v>
          </cell>
        </row>
        <row r="428">
          <cell r="D428" t="str">
            <v>on-183598210</v>
          </cell>
          <cell r="J428" t="str">
            <v>SUPLENTE</v>
          </cell>
        </row>
        <row r="429">
          <cell r="D429" t="str">
            <v>on-1811030389</v>
          </cell>
          <cell r="J429" t="str">
            <v>SUPLENTE</v>
          </cell>
        </row>
        <row r="430">
          <cell r="D430" t="str">
            <v>on-1850085919</v>
          </cell>
          <cell r="J430" t="str">
            <v>SUPLENTE</v>
          </cell>
        </row>
        <row r="431">
          <cell r="D431" t="str">
            <v>on-2079796898</v>
          </cell>
          <cell r="J431" t="str">
            <v>SUPLENTE</v>
          </cell>
        </row>
        <row r="432">
          <cell r="D432" t="str">
            <v>on-59385939</v>
          </cell>
          <cell r="J432" t="str">
            <v>SELECIONADA</v>
          </cell>
        </row>
        <row r="433">
          <cell r="D433" t="str">
            <v>on-1807446654</v>
          </cell>
          <cell r="J433" t="str">
            <v>SELECIONADA</v>
          </cell>
        </row>
        <row r="434">
          <cell r="D434" t="str">
            <v>on-1968636274</v>
          </cell>
          <cell r="J434" t="str">
            <v>SELECIONADA</v>
          </cell>
        </row>
        <row r="435">
          <cell r="D435" t="str">
            <v>on-1895125418</v>
          </cell>
          <cell r="J435" t="str">
            <v>SELECIONADA</v>
          </cell>
        </row>
        <row r="436">
          <cell r="D436" t="str">
            <v>on-1909661112</v>
          </cell>
          <cell r="J436" t="str">
            <v>SELECIONADA</v>
          </cell>
        </row>
        <row r="437">
          <cell r="D437" t="str">
            <v>on-630547576</v>
          </cell>
          <cell r="J437" t="str">
            <v>SELECIONADA</v>
          </cell>
        </row>
        <row r="438">
          <cell r="D438" t="str">
            <v>on-836710129</v>
          </cell>
          <cell r="J438" t="str">
            <v>SELECIONADA</v>
          </cell>
        </row>
        <row r="439">
          <cell r="D439" t="str">
            <v>on-1799772618</v>
          </cell>
          <cell r="J439" t="str">
            <v>SELECIONADA</v>
          </cell>
        </row>
        <row r="440">
          <cell r="D440" t="str">
            <v>on-106767794</v>
          </cell>
          <cell r="J440" t="str">
            <v>SUPLENTE</v>
          </cell>
        </row>
        <row r="441">
          <cell r="D441" t="str">
            <v>on-1575311745</v>
          </cell>
          <cell r="J441" t="str">
            <v>SUPLENTE</v>
          </cell>
        </row>
        <row r="442">
          <cell r="D442" t="str">
            <v>on-1264792581</v>
          </cell>
          <cell r="J442" t="str">
            <v>SUPLENTE</v>
          </cell>
        </row>
        <row r="443">
          <cell r="D443" t="str">
            <v>on-1474317237</v>
          </cell>
          <cell r="J443" t="str">
            <v>SUPLENTE</v>
          </cell>
        </row>
        <row r="444">
          <cell r="D444" t="str">
            <v>on-2074689915</v>
          </cell>
          <cell r="J444" t="str">
            <v>SELECIONADA</v>
          </cell>
        </row>
        <row r="445">
          <cell r="D445" t="str">
            <v>on-941374096</v>
          </cell>
          <cell r="J445" t="str">
            <v>SUPLENTE</v>
          </cell>
        </row>
        <row r="446">
          <cell r="D446" t="str">
            <v>on-1470842263</v>
          </cell>
          <cell r="J446" t="str">
            <v>SUPLENTE</v>
          </cell>
        </row>
        <row r="447">
          <cell r="D447" t="str">
            <v>on-1832010103</v>
          </cell>
          <cell r="J447" t="str">
            <v>SUPLENTE</v>
          </cell>
        </row>
        <row r="448">
          <cell r="D448" t="str">
            <v>on-419783084</v>
          </cell>
          <cell r="J448" t="str">
            <v>SUPLENTE</v>
          </cell>
        </row>
        <row r="449">
          <cell r="D449" t="str">
            <v>on-939484651</v>
          </cell>
          <cell r="J449" t="str">
            <v>SUPLENTE</v>
          </cell>
        </row>
        <row r="450">
          <cell r="D450" t="str">
            <v>on-2132759347</v>
          </cell>
          <cell r="J450" t="str">
            <v>SUPLENTE</v>
          </cell>
        </row>
        <row r="451">
          <cell r="D451" t="str">
            <v>on-289935039</v>
          </cell>
          <cell r="J451" t="str">
            <v>SUPLENTE</v>
          </cell>
        </row>
        <row r="452">
          <cell r="D452" t="str">
            <v>on-328498527</v>
          </cell>
          <cell r="J452" t="str">
            <v>SELECIONADA</v>
          </cell>
        </row>
        <row r="453">
          <cell r="D453" t="str">
            <v>on-1903440131</v>
          </cell>
          <cell r="J453" t="str">
            <v>SELECIONADA</v>
          </cell>
        </row>
        <row r="454">
          <cell r="D454" t="str">
            <v>on-767765913</v>
          </cell>
          <cell r="J454" t="str">
            <v>SUPLENTE</v>
          </cell>
        </row>
        <row r="455">
          <cell r="D455" t="str">
            <v>on-1035543736</v>
          </cell>
          <cell r="J455" t="str">
            <v>SELECIONADA</v>
          </cell>
        </row>
        <row r="456">
          <cell r="D456" t="str">
            <v>on-397303538</v>
          </cell>
          <cell r="J456" t="str">
            <v>SUPLENTE</v>
          </cell>
        </row>
        <row r="457">
          <cell r="D457" t="str">
            <v>on-988872937</v>
          </cell>
          <cell r="J457" t="str">
            <v>SUPLENTE</v>
          </cell>
        </row>
        <row r="458">
          <cell r="D458" t="str">
            <v>on-1279200153</v>
          </cell>
          <cell r="J458" t="str">
            <v>SUPLENTE</v>
          </cell>
        </row>
        <row r="459">
          <cell r="D459" t="str">
            <v>on-1647783491</v>
          </cell>
          <cell r="J459" t="str">
            <v>SELECIONADA</v>
          </cell>
        </row>
        <row r="460">
          <cell r="D460" t="str">
            <v>on-1338659665</v>
          </cell>
          <cell r="J460" t="str">
            <v>SELECIONADA</v>
          </cell>
        </row>
        <row r="461">
          <cell r="D461" t="str">
            <v>on-264272404</v>
          </cell>
          <cell r="J461" t="str">
            <v>SELECIONADA</v>
          </cell>
        </row>
        <row r="462">
          <cell r="D462" t="str">
            <v>on-1794117548</v>
          </cell>
          <cell r="J462" t="str">
            <v>SELECIONADA</v>
          </cell>
        </row>
        <row r="463">
          <cell r="D463" t="str">
            <v>on-1174874889</v>
          </cell>
          <cell r="J463" t="str">
            <v>SELECIONADA</v>
          </cell>
        </row>
        <row r="464">
          <cell r="D464" t="str">
            <v>on-36459803</v>
          </cell>
          <cell r="J464" t="str">
            <v>SELECIONADA</v>
          </cell>
        </row>
        <row r="465">
          <cell r="D465" t="str">
            <v>on-1727607942</v>
          </cell>
          <cell r="J465" t="str">
            <v>SUPLENTE</v>
          </cell>
        </row>
        <row r="466">
          <cell r="D466" t="str">
            <v>on-1732644759</v>
          </cell>
          <cell r="J466" t="str">
            <v>SUPLENTE</v>
          </cell>
        </row>
        <row r="467">
          <cell r="D467" t="str">
            <v>on-24791836</v>
          </cell>
          <cell r="J467" t="str">
            <v>SELECIONADA</v>
          </cell>
        </row>
        <row r="468">
          <cell r="D468" t="str">
            <v>on-1391216119</v>
          </cell>
          <cell r="J468" t="str">
            <v>SUPLENTE</v>
          </cell>
        </row>
        <row r="469">
          <cell r="D469" t="str">
            <v>on-500302929</v>
          </cell>
          <cell r="J469" t="str">
            <v>SELECIONADA</v>
          </cell>
        </row>
        <row r="470">
          <cell r="D470" t="str">
            <v>on-1088051299</v>
          </cell>
          <cell r="J470" t="str">
            <v>SUPLENTE</v>
          </cell>
        </row>
        <row r="471">
          <cell r="D471" t="str">
            <v>on-2054426783</v>
          </cell>
          <cell r="J471" t="str">
            <v>SELECIONADA</v>
          </cell>
        </row>
        <row r="472">
          <cell r="D472" t="str">
            <v>on-1987648075</v>
          </cell>
          <cell r="J472" t="str">
            <v>SUPLENTE</v>
          </cell>
        </row>
        <row r="473">
          <cell r="D473" t="str">
            <v>on-694945066</v>
          </cell>
          <cell r="J473" t="str">
            <v>SUPLENTE</v>
          </cell>
        </row>
        <row r="474">
          <cell r="D474" t="str">
            <v>on-1148065506</v>
          </cell>
          <cell r="J474" t="str">
            <v>SUPLENTE</v>
          </cell>
        </row>
        <row r="475">
          <cell r="D475" t="str">
            <v>on-28118052</v>
          </cell>
          <cell r="J475" t="str">
            <v>SUPLENTE</v>
          </cell>
        </row>
        <row r="476">
          <cell r="D476" t="str">
            <v>on-222041840</v>
          </cell>
          <cell r="J476" t="str">
            <v>SUPLENTE</v>
          </cell>
        </row>
        <row r="477">
          <cell r="D477" t="str">
            <v>on-283008389</v>
          </cell>
          <cell r="J477" t="str">
            <v>SUPLENTE</v>
          </cell>
        </row>
        <row r="478">
          <cell r="D478" t="str">
            <v>on-1180127531</v>
          </cell>
          <cell r="J478" t="str">
            <v>SUPLENTE</v>
          </cell>
        </row>
        <row r="479">
          <cell r="D479" t="str">
            <v>on-9588672</v>
          </cell>
          <cell r="J479" t="str">
            <v>SELECIONADA</v>
          </cell>
        </row>
        <row r="480">
          <cell r="D480" t="str">
            <v>on-1272475663</v>
          </cell>
          <cell r="J480" t="str">
            <v>SUPLENTE</v>
          </cell>
        </row>
        <row r="481">
          <cell r="D481" t="str">
            <v>on-681054710</v>
          </cell>
          <cell r="J481" t="str">
            <v>SUPLENTE</v>
          </cell>
        </row>
        <row r="482">
          <cell r="D482" t="str">
            <v>on-191587948</v>
          </cell>
          <cell r="J482" t="str">
            <v>SELECIONADA</v>
          </cell>
        </row>
        <row r="483">
          <cell r="D483" t="str">
            <v>on-548626372</v>
          </cell>
          <cell r="J483" t="str">
            <v>SUPLENTE</v>
          </cell>
        </row>
        <row r="484">
          <cell r="D484" t="str">
            <v>on-480730579</v>
          </cell>
          <cell r="J484" t="str">
            <v>SUPLENTE</v>
          </cell>
        </row>
        <row r="485">
          <cell r="D485" t="str">
            <v>on-1522420410</v>
          </cell>
          <cell r="J485" t="str">
            <v>SUPLENTE</v>
          </cell>
        </row>
        <row r="486">
          <cell r="D486" t="str">
            <v>on-1014070420</v>
          </cell>
          <cell r="J486" t="str">
            <v>SUPLENTE</v>
          </cell>
        </row>
        <row r="487">
          <cell r="D487" t="str">
            <v>on-1820795006</v>
          </cell>
          <cell r="J487" t="str">
            <v>SUPLENTE</v>
          </cell>
        </row>
        <row r="488">
          <cell r="D488" t="str">
            <v>on-349836540</v>
          </cell>
          <cell r="J488" t="str">
            <v>SUPLENTE</v>
          </cell>
        </row>
        <row r="489">
          <cell r="D489" t="str">
            <v>on-650713722</v>
          </cell>
          <cell r="J489" t="str">
            <v>SELECIONADA</v>
          </cell>
        </row>
        <row r="490">
          <cell r="D490" t="str">
            <v>on-1706254412</v>
          </cell>
          <cell r="J490" t="str">
            <v>SELECIONADA</v>
          </cell>
        </row>
        <row r="491">
          <cell r="D491" t="str">
            <v>on-277163429</v>
          </cell>
          <cell r="J491" t="str">
            <v>SELECIONADA</v>
          </cell>
        </row>
        <row r="492">
          <cell r="D492" t="str">
            <v>on-634199486</v>
          </cell>
          <cell r="J492" t="str">
            <v>SELECIONADA</v>
          </cell>
        </row>
        <row r="493">
          <cell r="D493" t="str">
            <v>on-1662089055</v>
          </cell>
          <cell r="J493" t="str">
            <v>SELECIONADA</v>
          </cell>
        </row>
        <row r="494">
          <cell r="D494" t="str">
            <v>on-1381565618</v>
          </cell>
          <cell r="J494" t="str">
            <v>SELECIONADA</v>
          </cell>
        </row>
        <row r="495">
          <cell r="D495" t="str">
            <v>on-153230004</v>
          </cell>
          <cell r="J495" t="str">
            <v>SELECIONADA</v>
          </cell>
        </row>
        <row r="496">
          <cell r="D496" t="str">
            <v>on-154087390</v>
          </cell>
          <cell r="J496" t="str">
            <v>SELECIONADA</v>
          </cell>
        </row>
        <row r="497">
          <cell r="D497" t="str">
            <v>on-779180720</v>
          </cell>
          <cell r="J497" t="str">
            <v>SELECIONADA</v>
          </cell>
        </row>
        <row r="498">
          <cell r="D498" t="str">
            <v>on-2002335107</v>
          </cell>
          <cell r="J498" t="str">
            <v>SELECIONADA</v>
          </cell>
        </row>
        <row r="499">
          <cell r="D499" t="str">
            <v>on-990927268</v>
          </cell>
          <cell r="J499" t="str">
            <v>SELECIONADA</v>
          </cell>
        </row>
        <row r="500">
          <cell r="D500" t="str">
            <v>on-1975125359</v>
          </cell>
          <cell r="J500" t="str">
            <v>SELECIONADA</v>
          </cell>
        </row>
        <row r="501">
          <cell r="D501" t="str">
            <v>on-323963314</v>
          </cell>
          <cell r="J501" t="str">
            <v>SELECIONADA</v>
          </cell>
        </row>
        <row r="502">
          <cell r="D502" t="str">
            <v>on-1446852709</v>
          </cell>
          <cell r="J502" t="str">
            <v>SELECIONADA</v>
          </cell>
        </row>
        <row r="503">
          <cell r="D503" t="str">
            <v>on-1727869865</v>
          </cell>
          <cell r="J503" t="str">
            <v>SELECIONADA</v>
          </cell>
        </row>
        <row r="504">
          <cell r="D504" t="str">
            <v>on-1610231056</v>
          </cell>
          <cell r="J504" t="str">
            <v>SELECIONADA</v>
          </cell>
        </row>
        <row r="505">
          <cell r="D505" t="str">
            <v>on-1450841410</v>
          </cell>
          <cell r="J505" t="str">
            <v>SELECIONADA</v>
          </cell>
        </row>
        <row r="506">
          <cell r="D506" t="str">
            <v>on-991050479</v>
          </cell>
          <cell r="J506" t="str">
            <v>SELECIONADA</v>
          </cell>
        </row>
        <row r="507">
          <cell r="D507" t="str">
            <v>on-1422157453</v>
          </cell>
          <cell r="J507" t="str">
            <v>SELECIONADA</v>
          </cell>
        </row>
        <row r="508">
          <cell r="D508" t="str">
            <v>on-1187331140</v>
          </cell>
          <cell r="J508" t="str">
            <v>SELECIONADA</v>
          </cell>
        </row>
        <row r="509">
          <cell r="D509" t="str">
            <v>on-1323316426</v>
          </cell>
          <cell r="J509" t="str">
            <v>SELECIONADA</v>
          </cell>
        </row>
        <row r="510">
          <cell r="D510" t="str">
            <v>on-1675760458</v>
          </cell>
          <cell r="J510" t="str">
            <v>SELECIONADA</v>
          </cell>
        </row>
        <row r="511">
          <cell r="D511" t="str">
            <v>on-809846985</v>
          </cell>
          <cell r="J511" t="str">
            <v>SELECIONADA</v>
          </cell>
        </row>
        <row r="512">
          <cell r="D512" t="str">
            <v>on-1205280619</v>
          </cell>
          <cell r="J512" t="str">
            <v>SELECIONADA</v>
          </cell>
        </row>
        <row r="513">
          <cell r="D513" t="str">
            <v>on-1711355795</v>
          </cell>
          <cell r="J513" t="str">
            <v>SELECIONADA</v>
          </cell>
        </row>
        <row r="514">
          <cell r="D514" t="str">
            <v>on-720194173</v>
          </cell>
          <cell r="J514" t="str">
            <v>SELECIONADA</v>
          </cell>
        </row>
        <row r="515">
          <cell r="D515" t="str">
            <v>on-240071210</v>
          </cell>
          <cell r="J515" t="str">
            <v>SELECIONADA</v>
          </cell>
        </row>
        <row r="516">
          <cell r="D516" t="str">
            <v>on-1350660585</v>
          </cell>
          <cell r="J516" t="str">
            <v>SELECIONADA</v>
          </cell>
        </row>
        <row r="517">
          <cell r="D517" t="str">
            <v>on-36310655</v>
          </cell>
          <cell r="J517" t="str">
            <v>SELECIONADA</v>
          </cell>
        </row>
        <row r="518">
          <cell r="D518" t="str">
            <v>on-445669600</v>
          </cell>
          <cell r="J518" t="str">
            <v>SELECIONADA</v>
          </cell>
        </row>
        <row r="519">
          <cell r="D519" t="str">
            <v>on-1119617951</v>
          </cell>
          <cell r="J519" t="str">
            <v>SELECIONADA</v>
          </cell>
        </row>
        <row r="520">
          <cell r="D520" t="str">
            <v>on-855967839</v>
          </cell>
          <cell r="J520" t="str">
            <v>SUPLENTE</v>
          </cell>
        </row>
        <row r="521">
          <cell r="D521" t="str">
            <v>on-2113492033</v>
          </cell>
          <cell r="J521" t="str">
            <v>SUPLENTE</v>
          </cell>
        </row>
        <row r="522">
          <cell r="D522" t="str">
            <v>on-797193267</v>
          </cell>
          <cell r="J522" t="str">
            <v>SELECIONADA</v>
          </cell>
        </row>
        <row r="523">
          <cell r="D523" t="str">
            <v>on-26547165</v>
          </cell>
          <cell r="J523" t="str">
            <v>SELECIONADA</v>
          </cell>
        </row>
        <row r="524">
          <cell r="D524" t="str">
            <v>on-53228971</v>
          </cell>
          <cell r="J524" t="str">
            <v>SELECIONADA</v>
          </cell>
        </row>
        <row r="525">
          <cell r="D525" t="str">
            <v>on-644753347</v>
          </cell>
          <cell r="J525" t="str">
            <v>SELECIONADA</v>
          </cell>
        </row>
        <row r="526">
          <cell r="D526" t="str">
            <v>on-884086537</v>
          </cell>
          <cell r="J526" t="str">
            <v>SELECIONADA</v>
          </cell>
        </row>
        <row r="527">
          <cell r="D527" t="str">
            <v>on-2110729234</v>
          </cell>
          <cell r="J527" t="str">
            <v>SELECIONADA</v>
          </cell>
        </row>
        <row r="528">
          <cell r="D528" t="str">
            <v>on-618679923</v>
          </cell>
          <cell r="J528" t="str">
            <v>SELECIONADA</v>
          </cell>
        </row>
        <row r="529">
          <cell r="D529" t="str">
            <v>on-1843668752</v>
          </cell>
          <cell r="J529" t="str">
            <v>SELECIONADA</v>
          </cell>
        </row>
        <row r="530">
          <cell r="D530" t="str">
            <v>on-1746749626</v>
          </cell>
          <cell r="J530" t="str">
            <v>SELECIONADA</v>
          </cell>
        </row>
        <row r="531">
          <cell r="D531" t="str">
            <v>on-1972397773</v>
          </cell>
          <cell r="J531" t="str">
            <v>SELECIONADA</v>
          </cell>
        </row>
        <row r="532">
          <cell r="D532" t="str">
            <v>on-1081740765</v>
          </cell>
          <cell r="J532" t="str">
            <v>SUPLENTE</v>
          </cell>
        </row>
        <row r="533">
          <cell r="D533" t="str">
            <v>on-765091826</v>
          </cell>
          <cell r="J533" t="str">
            <v>SUPLENTE</v>
          </cell>
        </row>
        <row r="534">
          <cell r="D534" t="str">
            <v>on-1723682818</v>
          </cell>
          <cell r="J534" t="str">
            <v>SUPLENTE</v>
          </cell>
        </row>
        <row r="535">
          <cell r="D535" t="str">
            <v>on-1043887847</v>
          </cell>
          <cell r="J535" t="str">
            <v>SUPLENTE</v>
          </cell>
        </row>
        <row r="536">
          <cell r="D536" t="str">
            <v>on-2090732104</v>
          </cell>
          <cell r="J536" t="str">
            <v>SUPLENTE</v>
          </cell>
        </row>
        <row r="537">
          <cell r="D537" t="str">
            <v>on-1485783257</v>
          </cell>
          <cell r="J537" t="str">
            <v>SUPLENTE</v>
          </cell>
        </row>
        <row r="538">
          <cell r="D538" t="str">
            <v>on-1904877280</v>
          </cell>
          <cell r="J538" t="str">
            <v>SUPLENTE</v>
          </cell>
        </row>
        <row r="539">
          <cell r="D539" t="str">
            <v>on-1505785881</v>
          </cell>
          <cell r="J539" t="str">
            <v>SELECIONADA</v>
          </cell>
        </row>
        <row r="540">
          <cell r="D540" t="str">
            <v>on-1730692901</v>
          </cell>
          <cell r="J540" t="str">
            <v>SELECIONADA</v>
          </cell>
        </row>
        <row r="541">
          <cell r="D541" t="str">
            <v>on-1377910358</v>
          </cell>
          <cell r="J541" t="str">
            <v>SUPLENTE</v>
          </cell>
        </row>
        <row r="542">
          <cell r="D542" t="str">
            <v>on-1142625433</v>
          </cell>
          <cell r="J542" t="str">
            <v>SUPLENTE</v>
          </cell>
        </row>
        <row r="543">
          <cell r="D543" t="str">
            <v>on-826047594</v>
          </cell>
          <cell r="J543" t="str">
            <v>SELECIONADA</v>
          </cell>
        </row>
        <row r="544">
          <cell r="D544" t="str">
            <v>on-1418470598</v>
          </cell>
          <cell r="J544" t="str">
            <v>SUPLENTE</v>
          </cell>
        </row>
        <row r="545">
          <cell r="D545" t="str">
            <v>on-1779459990</v>
          </cell>
          <cell r="J545" t="str">
            <v>SUPLENTE</v>
          </cell>
        </row>
        <row r="546">
          <cell r="D546" t="str">
            <v>on-205552139</v>
          </cell>
          <cell r="J546" t="str">
            <v>SUPLENTE</v>
          </cell>
        </row>
        <row r="547">
          <cell r="D547" t="str">
            <v>on-1117468818</v>
          </cell>
          <cell r="J547" t="str">
            <v>SUPLENTE</v>
          </cell>
        </row>
        <row r="548">
          <cell r="D548" t="str">
            <v>on-35740068</v>
          </cell>
          <cell r="J548" t="str">
            <v>SUPLENTE</v>
          </cell>
        </row>
        <row r="549">
          <cell r="D549" t="str">
            <v>on-992901141</v>
          </cell>
          <cell r="J549" t="str">
            <v>SUPLENTE</v>
          </cell>
        </row>
        <row r="550">
          <cell r="D550" t="str">
            <v>on-484971375</v>
          </cell>
          <cell r="J550" t="str">
            <v>SUPLENTE</v>
          </cell>
        </row>
      </sheetData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mires.secultpe" refreshedDate="45321.423355092593" createdVersion="8" refreshedVersion="8" minRefreshableVersion="3" recordCount="569" xr:uid="{185F408F-FD22-44AA-9525-EE682FAA88AA}">
  <cacheSource type="worksheet">
    <worksheetSource ref="A1:T570" sheet="GERAL"/>
  </cacheSource>
  <cacheFields count="20">
    <cacheField name="Número de inscrição" numFmtId="0">
      <sharedItems/>
    </cacheField>
    <cacheField name="nota_final" numFmtId="0">
      <sharedItems containsSemiMixedTypes="0" containsString="0" containsNumber="1" minValue="25.5" maxValue="72"/>
    </cacheField>
    <cacheField name="NOME ARTÍSTICO, SOCIAL ou COMPLETO (PF)" numFmtId="0">
      <sharedItems/>
    </cacheField>
    <cacheField name="TÍTULO DA PROPOSTA" numFmtId="0">
      <sharedItems longText="1"/>
    </cacheField>
    <cacheField name="CATEGORIA" numFmtId="0">
      <sharedItems/>
    </cacheField>
    <cacheField name="CATEGORIA_REAL" numFmtId="0">
      <sharedItems count="4">
        <s v="FAIXA 4"/>
        <s v="FAIXA 2"/>
        <s v="FAIXA 3"/>
        <s v="FAIXA 1"/>
      </sharedItems>
    </cacheField>
    <cacheField name="CPF / CNPJ" numFmtId="0">
      <sharedItems/>
    </cacheField>
    <cacheField name="CPF" numFmtId="0">
      <sharedItems containsSemiMixedTypes="0" containsString="0" containsNumber="1" containsInteger="1" minValue="751602426" maxValue="98897705472"/>
    </cacheField>
    <cacheField name="COTA" numFmtId="0">
      <sharedItems count="3">
        <s v="AMPLA CONCORRÊNCIA"/>
        <s v="PESSOA NEGRA"/>
        <s v="PESSOA INDÍGENA"/>
      </sharedItems>
    </cacheField>
    <cacheField name="MUNICÍPIO" numFmtId="0">
      <sharedItems/>
    </cacheField>
    <cacheField name="MACRORREGIÃO" numFmtId="0">
      <sharedItems count="4">
        <s v="REGIÃO METROPOLITANA"/>
        <s v="ZONA DA MATA"/>
        <s v="AGRESTE"/>
        <s v="SERTÃO"/>
      </sharedItems>
    </cacheField>
    <cacheField name="INDUTOR_TRATADO" numFmtId="0">
      <sharedItems/>
    </cacheField>
    <cacheField name="POSICAO" numFmtId="0">
      <sharedItems containsSemiMixedTypes="0" containsString="0" containsNumber="1" containsInteger="1" minValue="1" maxValue="183"/>
    </cacheField>
    <cacheField name="STATUS" numFmtId="0">
      <sharedItems/>
    </cacheField>
    <cacheField name="LINGUAGEM" numFmtId="0">
      <sharedItems count="14">
        <s v="Artes da dança"/>
        <s v="Artesanato"/>
        <s v="Fotografia"/>
        <s v="Música"/>
        <s v="Outro segmento cultural"/>
        <s v="Cultura popular"/>
        <s v="Literatura"/>
        <s v="Moda"/>
        <s v="Artes visuais"/>
        <s v="Patrimônio"/>
        <s v="Artes do teatro"/>
        <s v="Artes circenses"/>
        <s v="Gastronomia"/>
        <s v="Design"/>
      </sharedItems>
    </cacheField>
    <cacheField name="SUBGRUPOS" numFmtId="0">
      <sharedItems count="16">
        <s v="FAIXA 4 - REGIÃO METROPOLITANA"/>
        <s v="FAIXA 2 - ZONA DA MATA"/>
        <s v="FAIXA 2 - REGIÃO METROPOLITANA"/>
        <s v="FAIXA 4 - AGRESTE"/>
        <s v="FAIXA 4 - SERTÃO"/>
        <s v="FAIXA 3 - REGIÃO METROPOLITANA"/>
        <s v="FAIXA 3 - AGRESTE"/>
        <s v="FAIXA 2 - AGRESTE"/>
        <s v="FAIXA 1 - REGIÃO METROPOLITANA"/>
        <s v="FAIXA 3 - ZONA DA MATA"/>
        <s v="FAIXA 4 - ZONA DA MATA"/>
        <s v="FAIXA 1 - AGRESTE"/>
        <s v="FAIXA 1 - SERTÃO"/>
        <s v="FAIXA 3 - SERTÃO"/>
        <s v="FAIXA 2 - SERTÃO"/>
        <s v="FAIXA 1 - ZONA DA MATA"/>
      </sharedItems>
    </cacheField>
    <cacheField name="quantidade_propostas" numFmtId="0">
      <sharedItems containsSemiMixedTypes="0" containsString="0" containsNumber="1" minValue="3.4" maxValue="32.799999999999997"/>
    </cacheField>
    <cacheField name="POSICAO_2" numFmtId="0">
      <sharedItems containsSemiMixedTypes="0" containsString="0" containsNumber="1" containsInteger="1" minValue="1" maxValue="103"/>
    </cacheField>
    <cacheField name="STATUS2" numFmtId="0">
      <sharedItems count="2">
        <s v="Suplente"/>
        <s v="Selecionada"/>
      </sharedItems>
    </cacheField>
    <cacheField name="VALOR" numFmtId="0">
      <sharedItems containsSemiMixedTypes="0" containsString="0" containsNumber="1" containsInteger="1" minValue="10000" maxValue="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mires.secultpe" refreshedDate="45369.678229282406" createdVersion="8" refreshedVersion="8" minRefreshableVersion="3" recordCount="569" xr:uid="{68A61F67-0A7F-457D-BE98-61973E68A6BE}">
  <cacheSource type="worksheet">
    <worksheetSource ref="A1:J570" sheet="Tratado"/>
  </cacheSource>
  <cacheFields count="10">
    <cacheField name="POSICAO_2" numFmtId="0">
      <sharedItems containsSemiMixedTypes="0" containsString="0" containsNumber="1" containsInteger="1" minValue="1" maxValue="103"/>
    </cacheField>
    <cacheField name="CATEGORIA_REAL" numFmtId="0">
      <sharedItems count="4">
        <s v="FAIXA 1"/>
        <s v="FAIXA 2"/>
        <s v="FAIXA 3"/>
        <s v="FAIXA 4"/>
      </sharedItems>
    </cacheField>
    <cacheField name="LINGUAGEM" numFmtId="0">
      <sharedItems count="14">
        <s v="MODA"/>
        <s v="ARTES DO TEATRO"/>
        <s v="ARTESANATO"/>
        <s v="CULTURA POPULAR"/>
        <s v="OUTRO SEGMENTO CULTURAL"/>
        <s v="PATRIMÔNIO"/>
        <s v="ARTES VISUAIS"/>
        <s v="MÚSICA"/>
        <s v="DESIGN"/>
        <s v="ARTES CIRCENSES"/>
        <s v="GASTRONOMIA"/>
        <s v="ARTES DA DANÇA"/>
        <s v="LITERATURA"/>
        <s v="FOTOGRAFIA"/>
      </sharedItems>
    </cacheField>
    <cacheField name="Número de inscrição" numFmtId="0">
      <sharedItems/>
    </cacheField>
    <cacheField name="NOME ARTÍSTICO, SOCIAL ou COMPLETO (PF)" numFmtId="0">
      <sharedItems/>
    </cacheField>
    <cacheField name="TÍTULO DA PROPOSTA" numFmtId="0">
      <sharedItems longText="1"/>
    </cacheField>
    <cacheField name="CPF / CNPJ" numFmtId="0">
      <sharedItems/>
    </cacheField>
    <cacheField name="COTA" numFmtId="0">
      <sharedItems/>
    </cacheField>
    <cacheField name="nota_final" numFmtId="0">
      <sharedItems containsSemiMixedTypes="0" containsString="0" containsNumber="1" minValue="25.5" maxValue="72"/>
    </cacheField>
    <cacheField name="STATUS2" numFmtId="0">
      <sharedItems count="2">
        <s v="SELECIONADA"/>
        <s v="SUPL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">
  <r>
    <s v="on-2147419225"/>
    <n v="72"/>
    <s v="EDILEINE BONACHELA"/>
    <s v="ENVELHECIMENTO ATIVO"/>
    <s v="Pessoa Física - 30.000 (trinta mil reais)"/>
    <x v="0"/>
    <s v="xxx.757.514-xx"/>
    <n v="61275751415"/>
    <x v="0"/>
    <s v="JABOATÃO DOS GUARARAPES"/>
    <x v="0"/>
    <s v="20% - Mulheres (cis/trans/travesti)"/>
    <n v="1"/>
    <s v="Selecionada"/>
    <x v="0"/>
    <x v="0"/>
    <n v="6.8"/>
    <n v="1"/>
    <x v="0"/>
    <n v="30000"/>
  </r>
  <r>
    <s v="on-1610231056"/>
    <n v="72"/>
    <s v="JETRO"/>
    <s v="CICLO DE OFICINAS DE MODELAGEM COM BARRO VOLTADA A CRIANÇAS E ADOLESCENTES DA REDE MUNICIPAL DE ENSINO DO MUNICÍPIO DE TRACUNHAÉM"/>
    <s v="Pessoa Física - 15.000 (quinze mil reais)"/>
    <x v="1"/>
    <s v="xxx.672.154-xx"/>
    <n v="71767215487"/>
    <x v="1"/>
    <s v="TRACUNHAÉM"/>
    <x v="1"/>
    <s v="20% - Pessoa preta, parda e indígena (identidade racial/cor),"/>
    <n v="1"/>
    <s v="Selecionada"/>
    <x v="1"/>
    <x v="1"/>
    <n v="16.399999999999999"/>
    <n v="1"/>
    <x v="1"/>
    <n v="15000"/>
  </r>
  <r>
    <s v="on-173879640"/>
    <n v="72"/>
    <s v="CRISTIANA DIAS"/>
    <s v="A FOTOGRAFIA COMO FERRAMENTA DE REDUÇÃO DAS DESIGUALDADES"/>
    <s v="Pessoa Física - 15.000 (quinze mil reais)"/>
    <x v="1"/>
    <s v="xxx.860.734-xx"/>
    <n v="82186073404"/>
    <x v="0"/>
    <s v="RECIFE"/>
    <x v="0"/>
    <s v="20% - Mulheres (cis/trans/travesti)"/>
    <n v="2"/>
    <s v="Selecionada"/>
    <x v="2"/>
    <x v="2"/>
    <n v="32.799999999999997"/>
    <n v="1"/>
    <x v="1"/>
    <n v="15000"/>
  </r>
  <r>
    <s v="on-1531254905"/>
    <n v="72"/>
    <s v="WESKLEI MARDONE"/>
    <s v="MÚSICA PARA SENTIR"/>
    <s v="Pessoa Física - 30.000 (trinta mil reais)"/>
    <x v="0"/>
    <s v="xxx.909.114-xx"/>
    <n v="5490911492"/>
    <x v="1"/>
    <s v="CARUARU"/>
    <x v="2"/>
    <s v="20% - Pessoa preta, parda e indígena (identidade racial/cor),"/>
    <n v="2"/>
    <s v="Selecionada"/>
    <x v="3"/>
    <x v="3"/>
    <n v="3.4"/>
    <n v="1"/>
    <x v="0"/>
    <n v="30000"/>
  </r>
  <r>
    <s v="on-1338659665"/>
    <n v="72"/>
    <s v="ROBERTA JANSEN"/>
    <s v="INCLUINDO ARTISTAS, ARTESÃOS E PRODUTORES DE TACARATU, CARAIBEIRAS, TERRITÓRIO PANKARARU, TERRITÓRIO QUILOMBOLA E DOS ASSENTAMENTOS NOS EDITAIS DE CICLO E DE FOMENTO A CULTURA DO GOVERNO DO ESTADO DE PERNAMBUCO"/>
    <s v="Pessoa Física - 30.000 (trinta mil reais)"/>
    <x v="0"/>
    <s v="xxx.747.414-xx"/>
    <n v="2974741460"/>
    <x v="0"/>
    <s v="TACARATU"/>
    <x v="3"/>
    <s v="20% - Mulheres (cis/trans/travesti)"/>
    <n v="3"/>
    <s v="Selecionada"/>
    <x v="4"/>
    <x v="4"/>
    <n v="3.4"/>
    <n v="1"/>
    <x v="1"/>
    <n v="30000"/>
  </r>
  <r>
    <s v="on-1234458818"/>
    <n v="72"/>
    <s v="ADRIANO COELHO"/>
    <s v="VOCÊ PENSA QUE CIRANDA É FREVO? CIRANDA NÃO É FREVO NÃO!"/>
    <s v="Pessoa Física - 20.000 (vinte mil reais)"/>
    <x v="2"/>
    <s v="xxx.153.984-xx"/>
    <n v="4215398444"/>
    <x v="1"/>
    <s v="JABOATÃO DOS GUARARAPES"/>
    <x v="0"/>
    <s v="20% - Pessoa preta, parda e indígena (identidade racial/cor),"/>
    <n v="1"/>
    <s v="Selecionada"/>
    <x v="3"/>
    <x v="5"/>
    <n v="22.4"/>
    <n v="1"/>
    <x v="0"/>
    <n v="20000"/>
  </r>
  <r>
    <s v="on-1079781618"/>
    <n v="72"/>
    <s v="POLYLIBRAS"/>
    <s v="MÚSICA SINALIZANTE"/>
    <s v="Pessoa Física - 30.000 (trinta mil reais)"/>
    <x v="0"/>
    <s v="xxx.781.074-xx"/>
    <n v="5078107401"/>
    <x v="1"/>
    <s v="RECIFE"/>
    <x v="0"/>
    <s v="20% - Pessoa preta, parda e indígena (identidade racial/cor),"/>
    <n v="4"/>
    <s v="Selecionada"/>
    <x v="3"/>
    <x v="0"/>
    <n v="6.8"/>
    <n v="2"/>
    <x v="0"/>
    <n v="30000"/>
  </r>
  <r>
    <s v="on-683295216"/>
    <n v="72"/>
    <s v="RAFAELA LIBÓRIO MARQUES"/>
    <s v="&quot;FÁBRICA DE SONHOS NAS ESCOLAS”"/>
    <s v="Pessoa Física - 30.000 (trinta mil reais)"/>
    <x v="0"/>
    <s v="xxx.769.404-xx"/>
    <n v="5476940405"/>
    <x v="0"/>
    <s v="PEDRA"/>
    <x v="2"/>
    <s v="20% - Mulheres (cis/trans/travesti)"/>
    <n v="5"/>
    <s v="Selecionada"/>
    <x v="5"/>
    <x v="3"/>
    <n v="3.4"/>
    <n v="2"/>
    <x v="0"/>
    <n v="30000"/>
  </r>
  <r>
    <s v="on-978805830"/>
    <n v="72"/>
    <s v="RENATO MOURA"/>
    <s v="ENCANTAR: CORDEL, FOTOGRAFIA E EDUCAÇÃO"/>
    <s v="Pessoa Física - 20.000 (vinte mil reais)"/>
    <x v="2"/>
    <s v="xxx.011.314-xx"/>
    <n v="8001131440"/>
    <x v="1"/>
    <s v="CABO DE SANTO AGOSTINHO"/>
    <x v="0"/>
    <s v="20% - Pessoa preta, parda e indígena (identidade racial/cor),"/>
    <n v="2"/>
    <s v="Selecionada"/>
    <x v="6"/>
    <x v="5"/>
    <n v="22.4"/>
    <n v="2"/>
    <x v="1"/>
    <n v="20000"/>
  </r>
  <r>
    <s v="on-1946439719"/>
    <n v="72"/>
    <s v="DAVID BIRIGUY"/>
    <s v="POESIA SONORA NAS ESCOLAS"/>
    <s v="Pessoa Física - 20.000 (vinte mil reais)"/>
    <x v="2"/>
    <s v="xxx.395.754-xx"/>
    <n v="10439575451"/>
    <x v="1"/>
    <s v="BELO JARDIM"/>
    <x v="2"/>
    <s v="20% - Pessoa preta, parda e indígena (identidade racial/cor),"/>
    <n v="3"/>
    <s v="Selecionada"/>
    <x v="6"/>
    <x v="6"/>
    <n v="11.2"/>
    <n v="1"/>
    <x v="1"/>
    <n v="20000"/>
  </r>
  <r>
    <s v="on-510021293"/>
    <n v="72"/>
    <s v="JOANNA OJI"/>
    <s v="PROJETO GUANDU: NUTRINDO O SOLO DA ARTE NO COTIDIANO ADOLESCENTE"/>
    <s v="Pessoa Física - 15.000 (quinze mil reais)"/>
    <x v="1"/>
    <s v="xxx.830.284-xx"/>
    <n v="10983028427"/>
    <x v="0"/>
    <s v="CARUARU"/>
    <x v="2"/>
    <s v="20% - Mulheres (cis/trans/travesti)"/>
    <n v="3"/>
    <s v="Selecionada"/>
    <x v="4"/>
    <x v="7"/>
    <n v="16.399999999999999"/>
    <n v="1"/>
    <x v="1"/>
    <n v="15000"/>
  </r>
  <r>
    <s v="on-231689935"/>
    <n v="72"/>
    <s v="PATRICIA DE OLIVEIRA SOUZA"/>
    <s v="LABORATÓRIO MARÉ DE FIGURINO PARA INICIANTES"/>
    <s v="Pessoa Jurídica (incluso MEI e ME) - 10.000,00 (dez mil reais)"/>
    <x v="3"/>
    <s v="42.262.645/0001-42"/>
    <n v="8263708451"/>
    <x v="1"/>
    <s v="RECIFE"/>
    <x v="0"/>
    <s v="20% - Mulheres (cis/trans/travesti)"/>
    <n v="1"/>
    <s v="Selecionada"/>
    <x v="7"/>
    <x v="8"/>
    <n v="27.6"/>
    <n v="1"/>
    <x v="1"/>
    <n v="10000"/>
  </r>
  <r>
    <s v="on-472846292"/>
    <n v="72"/>
    <s v="JOSÉ EMERSON RODRIGUES DA SILVA"/>
    <s v="CURSO DE CAPACITAÇÃO REPERCUTI PARA BANDAS E FANFARRAS - 2ª EDIÇÃO"/>
    <s v="Pessoa Jurídica (incluso MEI e ME) - 20.000 (vinte mil reais)"/>
    <x v="2"/>
    <s v="29.371.249/0001-95"/>
    <n v="11699047421"/>
    <x v="1"/>
    <s v="RECIFE"/>
    <x v="0"/>
    <s v="20% - Pessoa preta, parda e indígena (identidade racial/cor),"/>
    <n v="4"/>
    <s v="Selecionada"/>
    <x v="3"/>
    <x v="5"/>
    <n v="22.4"/>
    <n v="3"/>
    <x v="0"/>
    <n v="20000"/>
  </r>
  <r>
    <s v="on-1958109441"/>
    <n v="71.400000000000006"/>
    <s v="QUADRILHA JUNINA MULAMBEMBES EM PERNAS DE PAU"/>
    <s v="AULA ESPETÁCULO DA QUADRILHA JUNINA MULAMBEMBES EM PERNAS DE PAU"/>
    <s v="Coletivo ou Grupo sem personalidade jurídica, representado por Pessoa Física - 30.000 (trinta mil reais)"/>
    <x v="0"/>
    <s v="xxx.845.504-xx"/>
    <n v="12284550401"/>
    <x v="1"/>
    <s v="ARCOVERDE"/>
    <x v="3"/>
    <s v="20% - Pessoa preta, parda e indígena (identidade racial/cor),"/>
    <n v="6"/>
    <s v="Selecionada"/>
    <x v="5"/>
    <x v="4"/>
    <n v="3.4"/>
    <n v="2"/>
    <x v="1"/>
    <n v="30000"/>
  </r>
  <r>
    <s v="on-1181027643"/>
    <n v="71.400000000000006"/>
    <s v="REBEKA MONITA"/>
    <s v="SEMINÁRIO MUSEUS E DIREITOS HUMANOS"/>
    <s v="Pessoa Física - 30.000 (trinta mil reais)"/>
    <x v="0"/>
    <s v="xxx.215.004-xx"/>
    <n v="4521500439"/>
    <x v="1"/>
    <s v="OLINDA"/>
    <x v="0"/>
    <s v="20% - Pessoa preta, parda e indígena (identidade racial/cor),"/>
    <n v="7"/>
    <s v="Selecionada"/>
    <x v="8"/>
    <x v="0"/>
    <n v="6.8"/>
    <n v="3"/>
    <x v="0"/>
    <n v="30000"/>
  </r>
  <r>
    <s v="on-1578191844"/>
    <n v="71.400000000000006"/>
    <s v="23.395.248 VANIA MARIA ANDRADE BRAYNER RANGEL"/>
    <s v="GIRAS DA MEMÓRIA"/>
    <s v="Pessoa Jurídica (incluso MEI e ME) - 30.000 (trinta mil reais)"/>
    <x v="0"/>
    <s v="23.395.248/0001-02"/>
    <n v="43425240404"/>
    <x v="0"/>
    <s v="RECIFE"/>
    <x v="0"/>
    <s v="20% - Mulheres (cis/trans/travesti)"/>
    <n v="8"/>
    <s v="Selecionada"/>
    <x v="9"/>
    <x v="0"/>
    <n v="6.8"/>
    <n v="4"/>
    <x v="0"/>
    <n v="30000"/>
  </r>
  <r>
    <s v="on-797193267"/>
    <n v="71.400000000000006"/>
    <s v="COLETIVO TERRA VIVA"/>
    <s v="CÍRCULOS DE LEITURAS  EM DIREITOS HUMANOS:  FORMAÇÃO DE AGENTES CULTURAIS DA MATA NORTE."/>
    <s v="Coletivo ou Grupo sem personalidade jurídica, representado por Pessoa Física - 20.000 (vinte mil reais)"/>
    <x v="2"/>
    <s v="xxx.418.534-xx"/>
    <n v="3741853445"/>
    <x v="1"/>
    <s v="PAUDALHO"/>
    <x v="1"/>
    <s v="20% - Pessoa preta, parda e indígena (identidade racial/cor),"/>
    <n v="5"/>
    <s v="Selecionada"/>
    <x v="6"/>
    <x v="9"/>
    <n v="11.2"/>
    <n v="1"/>
    <x v="1"/>
    <n v="20000"/>
  </r>
  <r>
    <s v="on-797920934"/>
    <n v="71.400000000000006"/>
    <s v="ADRIANA LUZ DO NASCIMENTO"/>
    <s v="TROÇA CARNVALESCA DO LUZ DI ANGOLINHA"/>
    <s v="Pessoa Jurídica (incluso MEI e ME) - 20.000 (vinte mil reais)"/>
    <x v="2"/>
    <s v="40.273.304/0001-47"/>
    <n v="89614666404"/>
    <x v="1"/>
    <s v="OLINDA"/>
    <x v="0"/>
    <s v="20% - Mulheres (cis/trans/travesti)"/>
    <n v="6"/>
    <s v="Selecionada"/>
    <x v="5"/>
    <x v="5"/>
    <n v="22.4"/>
    <n v="4"/>
    <x v="0"/>
    <n v="20000"/>
  </r>
  <r>
    <s v="on-1450841410"/>
    <n v="70.8"/>
    <s v="MARACATU LEÃO DE OURO"/>
    <s v="SE EU SEI TU VAI SABER"/>
    <s v="Pessoa Jurídica (incluso MEI e ME) - 15.000 (quinze mil reais)"/>
    <x v="1"/>
    <s v="00.860.990/0001-38"/>
    <n v="7173115469"/>
    <x v="1"/>
    <s v="NAZARÉ DA MATA"/>
    <x v="1"/>
    <s v="20% - Pessoa preta, parda e indígena (identidade racial/cor),"/>
    <n v="4"/>
    <s v="Selecionada"/>
    <x v="5"/>
    <x v="1"/>
    <n v="16.399999999999999"/>
    <n v="2"/>
    <x v="1"/>
    <n v="15000"/>
  </r>
  <r>
    <s v="on-1201558982"/>
    <n v="70.8"/>
    <s v="RODRIGO ZARINA"/>
    <s v="OFICINA TAMBOR ANCESTRAL"/>
    <s v="Pessoa Física - 15.000 (quinze mil reais)"/>
    <x v="1"/>
    <s v="xxx.937.734-xx"/>
    <n v="1393773443"/>
    <x v="1"/>
    <s v="OLINDA"/>
    <x v="0"/>
    <s v="20% - Pessoa preta, parda e indígena (identidade racial/cor),"/>
    <n v="5"/>
    <s v="Selecionada"/>
    <x v="3"/>
    <x v="2"/>
    <n v="32.799999999999997"/>
    <n v="2"/>
    <x v="0"/>
    <n v="15000"/>
  </r>
  <r>
    <s v="on-916862919"/>
    <n v="70.8"/>
    <s v="KELLE BEZERRA"/>
    <s v="PASSOS DE ALEGRIA: EXPRESSÃO E BEM-ESTAR ATRAVÉS DO FORRÓ"/>
    <s v="Pessoa Física - 30.000 (trinta mil reais)"/>
    <x v="0"/>
    <s v="xxx.937.374-xx"/>
    <n v="6093737497"/>
    <x v="1"/>
    <s v="JABOATÃO DOS GUARARAPES"/>
    <x v="0"/>
    <s v="20% - Pessoa preta, parda e indígena (identidade racial/cor),"/>
    <n v="9"/>
    <s v="Selecionada"/>
    <x v="0"/>
    <x v="0"/>
    <n v="6.8"/>
    <n v="5"/>
    <x v="0"/>
    <n v="30000"/>
  </r>
  <r>
    <s v="on-1364485415"/>
    <n v="70.8"/>
    <s v="CENTRO TECNICO DE REFERENCIA EM ENSINO DE LIBRAS E ACESSIBILIDADE E EVENTOS LTDA"/>
    <s v="CUBO SINALIZANTE"/>
    <s v="Pessoa Jurídica (incluso MEI e ME) - 30.000 (trinta mil reais)"/>
    <x v="0"/>
    <s v="14.107.185/0001-42"/>
    <n v="5078107401"/>
    <x v="1"/>
    <s v="RECIFE"/>
    <x v="0"/>
    <s v="20% - Pessoa preta, parda e indígena (identidade racial/cor),"/>
    <n v="10"/>
    <s v="Selecionada"/>
    <x v="8"/>
    <x v="0"/>
    <n v="6.8"/>
    <n v="6"/>
    <x v="0"/>
    <n v="30000"/>
  </r>
  <r>
    <s v="on-403202577"/>
    <n v="70.8"/>
    <s v="EMANUELE CRISTINA SANTOS DO NASCIMENTO"/>
    <s v="XIRÊ DE SABERES ANCESTRAIS DO AXÉ DOS VENTOS : DIÁLOGOS SOBRE RESISTÊNCIA DO POVO DE TERREIRO E COMBATE À INTOLERÂNCIA RELIGIOSA"/>
    <s v="Pessoa Física - 15.000 (quinze mil reais)"/>
    <x v="1"/>
    <s v="xxx.299.774-xx"/>
    <n v="9029977426"/>
    <x v="1"/>
    <s v="IGARASSU"/>
    <x v="0"/>
    <s v="20% - Pessoa preta, parda e indígena (identidade racial/cor),"/>
    <n v="6"/>
    <s v="Selecionada"/>
    <x v="5"/>
    <x v="2"/>
    <n v="32.799999999999997"/>
    <n v="3"/>
    <x v="1"/>
    <n v="15000"/>
  </r>
  <r>
    <s v="on-1878618793"/>
    <n v="70.8"/>
    <s v="CLEDSON SEVERINO DE LIMA"/>
    <s v="OFICINAS JUVENTUDES E CORPOS PERIFÉRICOS: FORTALECENDO A IDENTIDADE ÉTNICO-RACIAL ATRAVÉS DA DANÇA"/>
    <s v="Coletivo ou Grupo sem personalidade jurídica, representado por Pessoa Física - 15.000 (quinze mil reais)"/>
    <x v="1"/>
    <s v="xxx.842.854-xx"/>
    <n v="2984285476"/>
    <x v="1"/>
    <s v="RECIFE"/>
    <x v="0"/>
    <s v="20% - Pessoa preta, parda e indígena (identidade racial/cor),"/>
    <n v="7"/>
    <s v="Selecionada"/>
    <x v="0"/>
    <x v="2"/>
    <n v="32.799999999999997"/>
    <n v="4"/>
    <x v="1"/>
    <n v="15000"/>
  </r>
  <r>
    <s v="on-1730692901"/>
    <n v="70.8"/>
    <s v="SANDO GONZAGA"/>
    <s v="ARTEZIA : MEDIAÇÃO E FORMAÇÃO DE LEITORES"/>
    <s v="Pessoa Física - 30.000 (trinta mil reais)"/>
    <x v="0"/>
    <s v="xxx.960.464-xx"/>
    <n v="4596046433"/>
    <x v="1"/>
    <s v="GOIANA"/>
    <x v="1"/>
    <s v="20% - Pessoa preta, parda e indígena (identidade racial/cor),"/>
    <n v="11"/>
    <s v="Selecionada"/>
    <x v="6"/>
    <x v="10"/>
    <n v="3.4"/>
    <n v="1"/>
    <x v="1"/>
    <n v="30000"/>
  </r>
  <r>
    <s v="on-264272404"/>
    <n v="70.2"/>
    <s v="MARIA ANA SIQUEIRA"/>
    <s v="FUXICO E COISAS DE MULHER"/>
    <s v="Pessoa Física - 30.000 (trinta mil reais)"/>
    <x v="0"/>
    <s v="xxx.624.124-xx"/>
    <n v="24262412415"/>
    <x v="0"/>
    <s v="AFOGADOS DA INGAZEIRA"/>
    <x v="3"/>
    <s v="20% - Mulheres (cis/trans/travesti)"/>
    <n v="12"/>
    <s v="Selecionada"/>
    <x v="1"/>
    <x v="4"/>
    <n v="3.4"/>
    <n v="3"/>
    <x v="0"/>
    <n v="30000"/>
  </r>
  <r>
    <s v="on-1085039551"/>
    <n v="70.2"/>
    <s v="CIDA"/>
    <s v="TRILHAS DO ALCOBAÇA: CONHECER, PRESERVAR, COMPARTILHAR"/>
    <s v="Pessoa Física - 20.000 (vinte mil reais)"/>
    <x v="2"/>
    <s v="xxx.021.074-xx"/>
    <n v="2502107466"/>
    <x v="1"/>
    <s v="BUÍQUE"/>
    <x v="2"/>
    <s v="20% - Mulheres (cis/trans/travesti)"/>
    <n v="7"/>
    <s v="Selecionada"/>
    <x v="9"/>
    <x v="6"/>
    <n v="11.2"/>
    <n v="2"/>
    <x v="1"/>
    <n v="20000"/>
  </r>
  <r>
    <s v="on-295532723"/>
    <n v="70.2"/>
    <s v="ADRIANA VAZ"/>
    <s v="CONTRA CULTURA: A REPRESSÃO AOS ARTISTAS E INTELECTUAIS DE PERNAMBUCO PELO GOLPE DE 64"/>
    <s v="Pessoa Física - 20.000 (vinte mil reais)"/>
    <x v="2"/>
    <s v="xxx.203.164-xx"/>
    <n v="73120316415"/>
    <x v="1"/>
    <s v="RECIFE"/>
    <x v="0"/>
    <s v="20% - Pessoa preta, parda e indígena (identidade racial/cor),"/>
    <n v="8"/>
    <s v="Selecionada"/>
    <x v="4"/>
    <x v="5"/>
    <n v="22.4"/>
    <n v="5"/>
    <x v="0"/>
    <n v="20000"/>
  </r>
  <r>
    <s v="on-1377910358"/>
    <n v="70.2"/>
    <s v="RUTE ALVES"/>
    <s v="JOVENS ARTESÃOS: OFICINA DE ARTESANATO PARA MULHERES EM VULNERABILIDADE SOCIAL DA ALIANÇA"/>
    <s v="Pessoa Física - 30.000 (trinta mil reais)"/>
    <x v="0"/>
    <s v="xxx.816.474-xx"/>
    <n v="4781647421"/>
    <x v="1"/>
    <s v="ALIANÇA"/>
    <x v="1"/>
    <s v="20% - Mulheres (cis/trans/travesti)"/>
    <n v="13"/>
    <s v="Selecionada"/>
    <x v="1"/>
    <x v="10"/>
    <n v="3.4"/>
    <n v="2"/>
    <x v="0"/>
    <n v="30000"/>
  </r>
  <r>
    <s v="on-2084853825"/>
    <n v="70.2"/>
    <s v="MARTHA MALAQUIAS"/>
    <s v="TRAMAS DO AVESSO"/>
    <s v="Pessoa Física - 20.000 (vinte mil reais)"/>
    <x v="2"/>
    <s v="xxx.182.034-xx"/>
    <n v="8918203454"/>
    <x v="0"/>
    <s v="GARANHUNS"/>
    <x v="2"/>
    <s v="20% - Mulheres (cis/trans/travesti)"/>
    <n v="9"/>
    <s v="Selecionada"/>
    <x v="8"/>
    <x v="6"/>
    <n v="11.2"/>
    <n v="3"/>
    <x v="1"/>
    <n v="20000"/>
  </r>
  <r>
    <s v="on-615977451"/>
    <n v="70.2"/>
    <s v="CAROLINA SOUZA DO NASCIMENTO"/>
    <s v="CASA DE OXUM - PARTOS E SUAS TRADIÇÕES"/>
    <s v="Pessoa Jurídica (incluso MEI e ME) - 20.000 (vinte mil reais)"/>
    <x v="2"/>
    <s v="41.319.480/0001-35"/>
    <n v="7214411652"/>
    <x v="1"/>
    <s v="OLINDA"/>
    <x v="0"/>
    <s v="20% - Pessoa preta, parda e indígena (identidade racial/cor),"/>
    <n v="10"/>
    <s v="Selecionada"/>
    <x v="5"/>
    <x v="5"/>
    <n v="22.4"/>
    <n v="6"/>
    <x v="0"/>
    <n v="20000"/>
  </r>
  <r>
    <s v="on-1196228737"/>
    <n v="70.2"/>
    <s v="41.23.6384.0001/23"/>
    <s v="CARTOGRAFIA DA ESCREVIVÊNCIA - XAMBÁ DAS YABÁS"/>
    <s v="Pessoa Jurídica (incluso MEI e ME) - 30.000 (trinta mil reais)"/>
    <x v="0"/>
    <s v="41.236.384/0001-23"/>
    <n v="6587708455"/>
    <x v="1"/>
    <s v="OLINDA"/>
    <x v="0"/>
    <s v="20% - Mulheres (cis/trans/travesti)"/>
    <n v="14"/>
    <s v="Selecionada"/>
    <x v="6"/>
    <x v="0"/>
    <n v="6.8"/>
    <n v="7"/>
    <x v="0"/>
    <n v="30000"/>
  </r>
  <r>
    <s v="on-44314624"/>
    <n v="70.2"/>
    <s v="TAMBORES DA RESISTÊNCIA"/>
    <s v="TAMBORES DA RESISTÊNCIA"/>
    <s v="Coletivo ou Grupo sem personalidade jurídica, representado por Pessoa Física - 30.000 (trinta mil reais)"/>
    <x v="0"/>
    <s v="xxx.233.294-xx"/>
    <n v="6823329416"/>
    <x v="1"/>
    <s v="RECIFE"/>
    <x v="0"/>
    <s v="20% - Pessoa preta, parda e indígena (identidade racial/cor),"/>
    <n v="15"/>
    <s v="Selecionada"/>
    <x v="5"/>
    <x v="0"/>
    <n v="6.8"/>
    <n v="8"/>
    <x v="0"/>
    <n v="30000"/>
  </r>
  <r>
    <s v="on-1652045277"/>
    <n v="70.2"/>
    <s v="BOI ESTRELINHA"/>
    <s v="AULA ESPETÁCULO DO BOI ESTRELINHA"/>
    <s v="Coletivo ou Grupo sem personalidade jurídica, representado por Pessoa Física - 30.000 (trinta mil reais)"/>
    <x v="0"/>
    <s v="xxx.776.264-xx"/>
    <n v="6777626409"/>
    <x v="1"/>
    <s v="ARCOVERDE"/>
    <x v="3"/>
    <s v="20% - Pessoa preta, parda e indígena (identidade racial/cor),"/>
    <n v="16"/>
    <s v="Selecionada"/>
    <x v="5"/>
    <x v="4"/>
    <n v="3.4"/>
    <n v="4"/>
    <x v="1"/>
    <n v="30000"/>
  </r>
  <r>
    <s v="on-333921105"/>
    <n v="70.2"/>
    <s v="CAMILA STORCK"/>
    <s v="LEITURAS DESVIANTES: UM ESTUDO DE PRÁTICAS ARTÍSTICAS PARA CRIANÇAS"/>
    <s v="Pessoa Física - 15.000 (quinze mil reais)"/>
    <x v="1"/>
    <s v="xxx.329.566-xx"/>
    <n v="9532956646"/>
    <x v="0"/>
    <s v="RECIFE"/>
    <x v="0"/>
    <s v="20% - Mulheres (cis/trans/travesti)"/>
    <n v="8"/>
    <s v="Selecionada"/>
    <x v="8"/>
    <x v="2"/>
    <n v="32.799999999999997"/>
    <n v="5"/>
    <x v="1"/>
    <n v="15000"/>
  </r>
  <r>
    <s v="on-1794117548"/>
    <n v="70.2"/>
    <s v="DÉBORA FREITAS"/>
    <s v="COEVIACÁ - NÚCLEO DE ESTUDOS CÊNICOS DA ESTAÇÃO DA CULTURA"/>
    <s v="Pessoa Física - 30.000 (trinta mil reais)"/>
    <x v="0"/>
    <s v="xxx.851.644-xx"/>
    <n v="7185164435"/>
    <x v="0"/>
    <s v="ARCOVERDE"/>
    <x v="3"/>
    <s v="20% - Mulheres (cis/trans/travesti)"/>
    <n v="17"/>
    <s v="Selecionada"/>
    <x v="10"/>
    <x v="4"/>
    <n v="3.4"/>
    <n v="5"/>
    <x v="1"/>
    <n v="30000"/>
  </r>
  <r>
    <s v="on-1476291914"/>
    <n v="70.2"/>
    <s v="JOÃO  REVOREDO"/>
    <s v="STUDIO TEAR - CICLO FORMATIVO DA MÚSICA"/>
    <s v="Pessoa Física - 20.000 (vinte mil reais)"/>
    <x v="2"/>
    <s v="xxx.329.444-xx"/>
    <n v="71132944481"/>
    <x v="1"/>
    <s v="GARANHUNS"/>
    <x v="2"/>
    <s v="20% - Pessoa preta, parda e indígena (identidade racial/cor),"/>
    <n v="11"/>
    <s v="Selecionada"/>
    <x v="4"/>
    <x v="6"/>
    <n v="11.2"/>
    <n v="4"/>
    <x v="1"/>
    <n v="20000"/>
  </r>
  <r>
    <s v="on-246642594"/>
    <n v="69.599999999999994"/>
    <s v="CHARLON CABRAL"/>
    <s v="UM OLHAR LÚDICO SOBRE O QUINTAL"/>
    <s v="Pessoa Física - 10.000,00 (dez mil reais)"/>
    <x v="3"/>
    <s v="xxx.534.264-xx"/>
    <n v="4653426473"/>
    <x v="1"/>
    <s v="LIMOEIRO"/>
    <x v="2"/>
    <s v="20% - Pessoa preta, parda e indígena (identidade racial/cor),"/>
    <n v="2"/>
    <s v="Selecionada"/>
    <x v="10"/>
    <x v="11"/>
    <n v="13.8"/>
    <n v="1"/>
    <x v="1"/>
    <n v="10000"/>
  </r>
  <r>
    <s v="on-52646228"/>
    <n v="69.599999999999994"/>
    <s v="DANIELA ALBUQUERQUE"/>
    <s v="DANÇANDO COM AS DIFERENÇAS - EDIÇÃO 2"/>
    <s v="Pessoa Física - 30.000 (trinta mil reais)"/>
    <x v="0"/>
    <s v="xxx.261.504-xx"/>
    <n v="1926150414"/>
    <x v="0"/>
    <s v="RECIFE"/>
    <x v="0"/>
    <s v="20% - Mulheres (cis/trans/travesti)"/>
    <n v="18"/>
    <s v="Suplente"/>
    <x v="0"/>
    <x v="0"/>
    <n v="6.8"/>
    <n v="9"/>
    <x v="0"/>
    <n v="30000"/>
  </r>
  <r>
    <s v="on-1608609790"/>
    <n v="69.599999999999994"/>
    <s v="ADRIANA AGUIAR"/>
    <s v="CRIANDO COM A SAÚDE MENTAL"/>
    <s v="Pessoa Física - 15.000 (quinze mil reais)"/>
    <x v="1"/>
    <s v="xxx.320.894-xx"/>
    <n v="3432089465"/>
    <x v="0"/>
    <s v="RECIFE"/>
    <x v="0"/>
    <s v="20% - Mulheres (cis/trans/travesti)"/>
    <n v="9"/>
    <s v="Selecionada"/>
    <x v="8"/>
    <x v="2"/>
    <n v="32.799999999999997"/>
    <n v="6"/>
    <x v="1"/>
    <n v="15000"/>
  </r>
  <r>
    <s v="on-447568387"/>
    <n v="69.599999999999994"/>
    <s v="LEANDRO PEREIRA"/>
    <s v="VIVÊNCIA ITINERANTE CULTURAL EM TERREIROS ATRAVÉS DO ARTESANATO E INDUMENTÁRIAS"/>
    <s v="Pessoa Física - 15.000 (quinze mil reais)"/>
    <x v="1"/>
    <s v="xxx.834.064-xx"/>
    <n v="9683406440"/>
    <x v="0"/>
    <s v="OLINDA"/>
    <x v="0"/>
    <s v="20% - Pessoa preta, parda e indígena (identidade racial/cor),"/>
    <n v="10"/>
    <s v="Selecionada"/>
    <x v="1"/>
    <x v="2"/>
    <n v="32.799999999999997"/>
    <n v="7"/>
    <x v="0"/>
    <n v="15000"/>
  </r>
  <r>
    <s v="on-1142625433"/>
    <n v="69.599999999999994"/>
    <s v="PHILIPPE WOLLNEY"/>
    <s v="CICLO DE FORMAÇÃO : VOZES E PRÁTICAS DA LITERATURA CONTEMPORÂNEA"/>
    <s v="Pessoa Física - 30.000 (trinta mil reais)"/>
    <x v="0"/>
    <s v="xxx.602.594-xx"/>
    <n v="7260259418"/>
    <x v="0"/>
    <s v="GOIANA"/>
    <x v="1"/>
    <s v="20% - Pessoa preta, parda e indígena (identidade racial/cor),"/>
    <n v="19"/>
    <s v="Suplente"/>
    <x v="6"/>
    <x v="10"/>
    <n v="3.4"/>
    <n v="3"/>
    <x v="0"/>
    <n v="30000"/>
  </r>
  <r>
    <s v="on-1369523254"/>
    <n v="69.599999999999994"/>
    <s v="JOSE GERONCIO DA SILVA LOURENCO"/>
    <s v="NA PISADA DO TRUPÉ"/>
    <s v="Pessoa Física - 30.000 (trinta mil reais)"/>
    <x v="0"/>
    <s v="xxx.750.224-xx"/>
    <n v="11875022430"/>
    <x v="1"/>
    <s v="POÇÃO"/>
    <x v="2"/>
    <s v="20% - Pessoa preta, parda e indígena (identidade racial/cor),"/>
    <n v="20"/>
    <s v="Suplente"/>
    <x v="5"/>
    <x v="3"/>
    <n v="3.4"/>
    <n v="3"/>
    <x v="0"/>
    <n v="30000"/>
  </r>
  <r>
    <s v="on-1108751497"/>
    <n v="69.599999999999994"/>
    <s v="44.489.158 KATARINA DA SILVA BARBOSA"/>
    <s v="VISTO O QUE É MEU!"/>
    <s v="Pessoa Jurídica (incluso MEI e ME) - 30.000 (trinta mil reais)"/>
    <x v="0"/>
    <s v="44.489.158/0001-42"/>
    <n v="4501377402"/>
    <x v="1"/>
    <s v="GARANHUNS"/>
    <x v="2"/>
    <s v="20% - Pessoa preta, parda e indígena (identidade racial/cor),"/>
    <n v="21"/>
    <s v="Suplente"/>
    <x v="7"/>
    <x v="3"/>
    <n v="3.4"/>
    <n v="4"/>
    <x v="1"/>
    <n v="30000"/>
  </r>
  <r>
    <s v="on-274099282"/>
    <n v="69.599999999999994"/>
    <s v="NEGUINHO"/>
    <s v="XEQUERÉ - MEU PRIMEIRO INSTRUMENTO"/>
    <s v="Pessoa Física - 10.000,00 (dez mil reais)"/>
    <x v="3"/>
    <s v="xxx.325.884-xx"/>
    <n v="14532588413"/>
    <x v="1"/>
    <s v="ARCOVERDE"/>
    <x v="3"/>
    <s v="20% - Pessoa preta, parda e indígena (identidade racial/cor),"/>
    <n v="3"/>
    <s v="Selecionada"/>
    <x v="1"/>
    <x v="12"/>
    <n v="13.8"/>
    <n v="1"/>
    <x v="1"/>
    <n v="10000"/>
  </r>
  <r>
    <s v="on-1807446654"/>
    <n v="69.599999999999994"/>
    <s v="JULIA AUDREY"/>
    <s v="SEMEAR IDÉIAS: REGANDO A CENA DO SERTÃO DO VELHO CHICO"/>
    <s v="Pessoa Física - 20.000 (vinte mil reais)"/>
    <x v="2"/>
    <s v="xxx.596.508-xx"/>
    <n v="35559650854"/>
    <x v="1"/>
    <s v="PETROLINA"/>
    <x v="3"/>
    <s v="20% - Mulheres (cis/trans/travesti)"/>
    <n v="12"/>
    <s v="Selecionada"/>
    <x v="10"/>
    <x v="13"/>
    <n v="11.2"/>
    <n v="1"/>
    <x v="1"/>
    <n v="20000"/>
  </r>
  <r>
    <s v="on-1164671196"/>
    <n v="69.599999999999994"/>
    <s v="BÁRBARA COLLIER"/>
    <s v="PROJETA ARTES VISUAIS"/>
    <s v="Pessoa Física - 20.000 (vinte mil reais)"/>
    <x v="2"/>
    <s v="xxx.702.574-xx"/>
    <n v="3070257488"/>
    <x v="0"/>
    <s v="RECIFE"/>
    <x v="0"/>
    <s v="20% - Mulheres (cis/trans/travesti)"/>
    <n v="13"/>
    <s v="Selecionada"/>
    <x v="8"/>
    <x v="5"/>
    <n v="22.4"/>
    <n v="7"/>
    <x v="0"/>
    <n v="20000"/>
  </r>
  <r>
    <s v="on-382610056"/>
    <n v="69.599999999999994"/>
    <s v="ANA JÚLIA RIBEIRO DE MACEDO"/>
    <s v="TEIA: SÁBADOS TÊXTEIS"/>
    <s v="Pessoa Física - 20.000 (vinte mil reais)"/>
    <x v="2"/>
    <s v="xxx.407.154-xx"/>
    <n v="11140715445"/>
    <x v="0"/>
    <s v="RECIFE"/>
    <x v="0"/>
    <s v="20% - Mulheres (cis/trans/travesti)"/>
    <n v="14"/>
    <s v="Selecionada"/>
    <x v="8"/>
    <x v="5"/>
    <n v="22.4"/>
    <n v="8"/>
    <x v="0"/>
    <n v="20000"/>
  </r>
  <r>
    <s v="on-2129091744"/>
    <n v="69"/>
    <s v="SOLANGE SILVA"/>
    <s v="TEM VIDA NAS RUAS: CULTURA, ARTE E CIDADANIA"/>
    <s v="Pessoa Física - 30.000 (trinta mil reais)"/>
    <x v="0"/>
    <s v="xxx.742.824-xx"/>
    <n v="68574282472"/>
    <x v="1"/>
    <s v="RECIFE"/>
    <x v="0"/>
    <s v="20% - Pessoa preta, parda e indígena (identidade racial/cor),"/>
    <n v="22"/>
    <s v="Suplente"/>
    <x v="5"/>
    <x v="0"/>
    <n v="6.8"/>
    <n v="10"/>
    <x v="0"/>
    <n v="30000"/>
  </r>
  <r>
    <s v="on-1527519603"/>
    <n v="69"/>
    <s v="GJ SILVA CULTURA E PRODUÇÕES"/>
    <s v="ABRIL XAMBÁ"/>
    <s v="Pessoa Jurídica (incluso MEI e ME) - 30.000 (trinta mil reais)"/>
    <x v="0"/>
    <s v="21.707.801/0001-61"/>
    <n v="3435559489"/>
    <x v="1"/>
    <s v="OLINDA"/>
    <x v="0"/>
    <s v="20% - Pessoa preta, parda e indígena (identidade racial/cor),"/>
    <n v="23"/>
    <s v="Suplente"/>
    <x v="5"/>
    <x v="0"/>
    <n v="6.8"/>
    <n v="11"/>
    <x v="0"/>
    <n v="30000"/>
  </r>
  <r>
    <s v="on-767258541"/>
    <n v="69"/>
    <s v="LAU DOMINGOS"/>
    <s v="BEATS E TAMBORES- TRIUNFA DAS MATAS DA JUREMA SAGRADA A QUEBRADA DA PERIFERIA"/>
    <s v="Pessoa Física - 30.000 (trinta mil reais)"/>
    <x v="0"/>
    <s v="xxx.155.764-xx"/>
    <n v="915576406"/>
    <x v="1"/>
    <s v="OLINDA"/>
    <x v="0"/>
    <s v="20% - Mulheres (cis/trans/travesti)"/>
    <n v="24"/>
    <s v="Suplente"/>
    <x v="5"/>
    <x v="0"/>
    <n v="6.8"/>
    <n v="12"/>
    <x v="0"/>
    <n v="30000"/>
  </r>
  <r>
    <s v="on-590676601"/>
    <n v="69"/>
    <s v="MARCELA FELIPE"/>
    <s v="DANÇA NA RUA - CORPO BATUQUE"/>
    <s v="Pessoa Física - 20.000 (vinte mil reais)"/>
    <x v="2"/>
    <s v="xxx.409.574-xx"/>
    <n v="8140957470"/>
    <x v="1"/>
    <s v="CARUARU"/>
    <x v="2"/>
    <s v="20% - Pessoa preta, parda e indígena (identidade racial/cor),"/>
    <n v="15"/>
    <s v="Selecionada"/>
    <x v="0"/>
    <x v="6"/>
    <n v="11.2"/>
    <n v="5"/>
    <x v="1"/>
    <n v="20000"/>
  </r>
  <r>
    <s v="on-1664382863"/>
    <n v="69"/>
    <s v="EMERSON COELHO DE MELO BARBOSA 09438287400"/>
    <s v="BATUQUE DO AMANHÃ - ATIVIDADES FORMATIVAS NO ÂMBITO DA CULTURA POPULAR."/>
    <s v="Pessoa Jurídica (incluso MEI e ME) - 20.000 (vinte mil reais)"/>
    <x v="2"/>
    <s v="21.993.580/0001-35"/>
    <n v="9438287400"/>
    <x v="1"/>
    <s v="IGARASSU"/>
    <x v="0"/>
    <s v="20% - Pessoa preta, parda e indígena (identidade racial/cor),"/>
    <n v="16"/>
    <s v="Selecionada"/>
    <x v="3"/>
    <x v="5"/>
    <n v="22.4"/>
    <n v="9"/>
    <x v="0"/>
    <n v="20000"/>
  </r>
  <r>
    <s v="on-1974758359"/>
    <n v="69"/>
    <s v="JOÃO BOSCO JR."/>
    <s v="OFICINA: TENDA DO CARETA NAS ÁGUAS CLARAS"/>
    <s v="Pessoa Física - 15.000 (quinze mil reais)"/>
    <x v="1"/>
    <s v="xxx.147.094-xx"/>
    <n v="10114709424"/>
    <x v="1"/>
    <s v="TRIUNFO"/>
    <x v="3"/>
    <s v="20% - Pessoa preta, parda e indígena (identidade racial/cor),"/>
    <n v="11"/>
    <s v="Selecionada"/>
    <x v="1"/>
    <x v="14"/>
    <n v="16.399999999999999"/>
    <n v="1"/>
    <x v="1"/>
    <n v="15000"/>
  </r>
  <r>
    <s v="on-1459118715"/>
    <n v="69"/>
    <s v="THALYTA MONTEIRO"/>
    <s v="OFICINA CIRCULAR - DE ARTES VISUAIS"/>
    <s v="Pessoa Física - 15.000 (quinze mil reais)"/>
    <x v="1"/>
    <s v="xxx.746.674-xx"/>
    <n v="11474667422"/>
    <x v="0"/>
    <s v="BELO JARDIM"/>
    <x v="2"/>
    <s v="20% - Mulheres (cis/trans/travesti)"/>
    <n v="12"/>
    <s v="Selecionada"/>
    <x v="8"/>
    <x v="7"/>
    <n v="16.399999999999999"/>
    <n v="2"/>
    <x v="1"/>
    <n v="15000"/>
  </r>
  <r>
    <s v="on-1276260206"/>
    <n v="69"/>
    <s v="GABI SALUSTIANO"/>
    <s v="A ESPETACULARIZAÇÃO DO MARACATU DE BAQUE SOLTO: RODAS DE DIÁLOGO SOBRE UMA VIVÊNCIA DE CICLOS"/>
    <s v="Pessoa Física - 15.000 (quinze mil reais)"/>
    <x v="1"/>
    <s v="xxx.040.764-xx"/>
    <n v="10704076403"/>
    <x v="0"/>
    <s v="OLINDA"/>
    <x v="0"/>
    <s v="20% - Mulheres (cis/trans/travesti)"/>
    <n v="13"/>
    <s v="Selecionada"/>
    <x v="5"/>
    <x v="2"/>
    <n v="32.799999999999997"/>
    <n v="8"/>
    <x v="1"/>
    <n v="15000"/>
  </r>
  <r>
    <s v="on-1865686765"/>
    <n v="68.400000000000006"/>
    <s v="MARCELA RABELO"/>
    <s v="DANÇAS POPULARES EM PALAVRAS: VISANDO ACESSIBILIDADE"/>
    <s v="Pessoa Física - 30.000 (trinta mil reais)"/>
    <x v="0"/>
    <s v="xxx.548.134-xx"/>
    <n v="5854813424"/>
    <x v="0"/>
    <s v="RECIFE"/>
    <x v="0"/>
    <s v="20% - Mulheres (cis/trans/travesti)"/>
    <n v="25"/>
    <s v="Suplente"/>
    <x v="0"/>
    <x v="0"/>
    <n v="6.8"/>
    <n v="13"/>
    <x v="0"/>
    <n v="30000"/>
  </r>
  <r>
    <s v="on-1332937957"/>
    <n v="68.400000000000006"/>
    <s v="TANGRAM CULTURAL LTDA EPP"/>
    <s v="COMUNICAÇÃO PARA A IGUALDADE DE DIREITOS"/>
    <s v="Pessoa Jurídica (incluso MEI e ME) - 15.000 (quinze mil reais)"/>
    <x v="1"/>
    <s v="15.126.657/0001-77"/>
    <n v="1924790408"/>
    <x v="0"/>
    <s v="RECIFE"/>
    <x v="0"/>
    <s v="20% - Mulheres (cis/trans/travesti)"/>
    <n v="14"/>
    <s v="Selecionada"/>
    <x v="4"/>
    <x v="2"/>
    <n v="32.799999999999997"/>
    <n v="9"/>
    <x v="1"/>
    <n v="15000"/>
  </r>
  <r>
    <s v="on-1614679292"/>
    <n v="68.400000000000006"/>
    <s v="TACIANA ENES PEIXOTO GUIMARÃES"/>
    <s v="OFICINA DE FORMAÇÃO PARA PRODUTORAS CULTURAIS NO SERTÃO DO PAJEÚ/PE."/>
    <s v="Pessoa Jurídica (incluso MEI e ME) - 20.000 (vinte mil reais)"/>
    <x v="2"/>
    <s v="35.814.347/0001-52"/>
    <n v="3762280401"/>
    <x v="0"/>
    <s v="RECIFE"/>
    <x v="0"/>
    <s v="20% - Mulheres (cis/trans/travesti)"/>
    <n v="17"/>
    <s v="Selecionada"/>
    <x v="4"/>
    <x v="5"/>
    <n v="22.4"/>
    <n v="10"/>
    <x v="0"/>
    <n v="20000"/>
  </r>
  <r>
    <s v="on-1174874889"/>
    <n v="68.400000000000006"/>
    <s v="JACKSON VICENTE DOS SANTOS 70409884456"/>
    <s v="OFICINA DE CANTO PARA PESSOAS TRANS"/>
    <s v="Pessoa Jurídica (incluso MEI e ME) - 30.000 (trinta mil reais)"/>
    <x v="0"/>
    <s v="43.818.701/0001-45"/>
    <n v="70409884456"/>
    <x v="1"/>
    <s v="PETROLINA"/>
    <x v="3"/>
    <s v="20% - Pessoa preta, parda e indígena (identidade racial/cor),"/>
    <n v="26"/>
    <s v="Suplente"/>
    <x v="3"/>
    <x v="4"/>
    <n v="3.4"/>
    <n v="6"/>
    <x v="1"/>
    <n v="30000"/>
  </r>
  <r>
    <s v="on-672489122"/>
    <n v="68.400000000000006"/>
    <s v="47.688.335 CLEBSON SALES DA SILVA"/>
    <s v="OFICINA DE FREVO EM CAMARAGIBE-PE"/>
    <s v="Pessoa Jurídica (incluso MEI e ME) - 15.000 (quinze mil reais)"/>
    <x v="1"/>
    <s v="47.688.335/0001-08"/>
    <n v="8780950477"/>
    <x v="1"/>
    <s v="CAMARAGIBE"/>
    <x v="0"/>
    <s v="20% - Pessoa preta, parda e indígena (identidade racial/cor),"/>
    <n v="15"/>
    <s v="Selecionada"/>
    <x v="9"/>
    <x v="2"/>
    <n v="32.799999999999997"/>
    <n v="10"/>
    <x v="1"/>
    <n v="15000"/>
  </r>
  <r>
    <s v="on-179906227"/>
    <n v="68.400000000000006"/>
    <s v="ALEXSANDRO ALVES DE AMORIM"/>
    <s v="CIRCO BAMBOLÊ - CIRCO DOS DIREITOS HUMANOS: DESCOBRINDO O PALÁCIO DA IGUALDADE"/>
    <s v="Pessoa Física - 20.000 (vinte mil reais)"/>
    <x v="2"/>
    <s v="xxx.246.794-xx"/>
    <n v="6124679450"/>
    <x v="1"/>
    <s v="CABO DE SANTO AGOSTINHO"/>
    <x v="0"/>
    <s v="20% - Pessoa preta, parda e indígena (identidade racial/cor),"/>
    <n v="18"/>
    <s v="Selecionada"/>
    <x v="11"/>
    <x v="5"/>
    <n v="22.4"/>
    <n v="11"/>
    <x v="1"/>
    <n v="20000"/>
  </r>
  <r>
    <s v="on-926298433"/>
    <n v="68.400000000000006"/>
    <s v="GEOVANA LAURA"/>
    <s v="O FREVO COMO PONTE DE ACESSO PARA A CULTURA POPULAR"/>
    <s v="Pessoa Física - 20.000 (vinte mil reais)"/>
    <x v="2"/>
    <s v="xxx.078.774-xx"/>
    <n v="70807877425"/>
    <x v="0"/>
    <s v="JUREMA"/>
    <x v="2"/>
    <s v="20% - Mulheres (cis/trans/travesti)"/>
    <n v="19"/>
    <s v="Selecionada"/>
    <x v="0"/>
    <x v="6"/>
    <n v="11.2"/>
    <n v="6"/>
    <x v="1"/>
    <n v="20000"/>
  </r>
  <r>
    <s v="on-36459803"/>
    <n v="68.400000000000006"/>
    <s v="LUCIO VINICIUS DA SILVA ALVES"/>
    <s v="PROJETO IN-FORMAÇÃO"/>
    <s v="Pessoa Física - 30.000 (trinta mil reais)"/>
    <x v="0"/>
    <s v="xxx.327.964-xx"/>
    <n v="11732796440"/>
    <x v="1"/>
    <s v="AFOGADOS DA INGAZEIRA"/>
    <x v="3"/>
    <s v="20% - Pessoa preta, parda e indígena (identidade racial/cor),"/>
    <n v="27"/>
    <s v="Suplente"/>
    <x v="4"/>
    <x v="4"/>
    <n v="3.4"/>
    <n v="7"/>
    <x v="1"/>
    <n v="30000"/>
  </r>
  <r>
    <s v="on-1892433445"/>
    <n v="68.400000000000006"/>
    <s v="PABLO SOUZA"/>
    <s v="O VOO DAS PRETAS - CURSO DE TECIDO ÁEREO PARA MULHERES CIS E TRANS NEGRAS."/>
    <s v="Pessoa Física - 20.000 (vinte mil reais)"/>
    <x v="2"/>
    <s v="xxx.170.374-xx"/>
    <n v="70717037444"/>
    <x v="1"/>
    <s v="RECIFE"/>
    <x v="0"/>
    <s v="20% - Pessoa preta, parda e indígena (identidade racial/cor),"/>
    <n v="20"/>
    <s v="Selecionada"/>
    <x v="11"/>
    <x v="5"/>
    <n v="22.4"/>
    <n v="12"/>
    <x v="1"/>
    <n v="20000"/>
  </r>
  <r>
    <s v="on-1968636274"/>
    <n v="68.400000000000006"/>
    <s v="NIVÂNIA ARRUDA"/>
    <s v="CURSO DE ESCRITA CRIATIVA PARA MULHERES PRIVADAS DE LIBERDADE"/>
    <s v="Pessoa Física - 20.000 (vinte mil reais)"/>
    <x v="2"/>
    <s v="xxx.516.514-xx"/>
    <n v="9851651460"/>
    <x v="0"/>
    <s v="PETROLINA"/>
    <x v="3"/>
    <s v="20% - Mulheres (cis/trans/travesti)"/>
    <n v="21"/>
    <s v="Selecionada"/>
    <x v="6"/>
    <x v="13"/>
    <n v="11.2"/>
    <n v="2"/>
    <x v="1"/>
    <n v="20000"/>
  </r>
  <r>
    <s v="on-85942499"/>
    <n v="67.849999999999994"/>
    <s v="CHIQUINHO DE ASSIS"/>
    <s v="CURSO DE EDUCAÇÃO SOCIAL E CULTURA POPULAR: A CULTURA COMO DIDÁTICA DA PRÁTICA SOCIAL"/>
    <s v="Pessoa Física - 20.000 (vinte mil reais)"/>
    <x v="2"/>
    <s v="xxx.386.774-xx"/>
    <n v="2638677493"/>
    <x v="1"/>
    <s v="RECIFE"/>
    <x v="0"/>
    <s v="15% - Povos e comunidades tradicionais, indígenas, quilombolas, de terreiro e (ou) ciganos (grupo étnico)"/>
    <n v="22"/>
    <s v="Selecionada"/>
    <x v="5"/>
    <x v="5"/>
    <n v="22.4"/>
    <n v="13"/>
    <x v="0"/>
    <n v="20000"/>
  </r>
  <r>
    <s v="on-991050479"/>
    <n v="67.8"/>
    <s v="IVO DIODATO DA SILVA"/>
    <s v="OFICINA DE MODELAGEM COM BARRO VOLTADA A ESTUDANTES E DEMAIS MEMBROS DA COMUNIDADE ACADÉMICA DA UNIVERSIDADE FEDERAL DE PERNAMBUCO"/>
    <s v="Pessoa Física - 15.000 (quinze mil reais)"/>
    <x v="1"/>
    <s v="xxx.737.394-xx"/>
    <n v="47273739472"/>
    <x v="1"/>
    <s v="TRACUNHAÉM"/>
    <x v="1"/>
    <s v="20% - Pessoa preta, parda e indígena (identidade racial/cor),"/>
    <n v="16"/>
    <s v="Selecionada"/>
    <x v="1"/>
    <x v="1"/>
    <n v="16.399999999999999"/>
    <n v="3"/>
    <x v="1"/>
    <n v="15000"/>
  </r>
  <r>
    <s v="on-938351118"/>
    <n v="67.8"/>
    <s v="DÉDA DA BATUCADA"/>
    <s v="OFICINA ARTE E CULTURA: CONFECÇÃO DE ALFAIAS E INTRODUÇÃO AO INSTRUMENTO"/>
    <s v="Pessoa Física - 15.000 (quinze mil reais)"/>
    <x v="1"/>
    <s v="xxx.215.864-xx"/>
    <n v="85821586453"/>
    <x v="1"/>
    <s v="ARCOVERDE"/>
    <x v="3"/>
    <s v="20% - Pessoa preta, parda e indígena (identidade racial/cor),"/>
    <n v="17"/>
    <s v="Selecionada"/>
    <x v="3"/>
    <x v="14"/>
    <n v="16.399999999999999"/>
    <n v="2"/>
    <x v="1"/>
    <n v="15000"/>
  </r>
  <r>
    <s v="on-43007235"/>
    <n v="67.8"/>
    <s v="COLETIVO DOS ARTESÃOS DE BOM CONSELHO -PE"/>
    <s v="FAZENDO ARTE-SANATO"/>
    <s v="Coletivo ou Grupo sem personalidade jurídica, representado por Pessoa Física - 30.000 (trinta mil reais)"/>
    <x v="0"/>
    <s v="xxx.975.044-xx"/>
    <n v="37097504404"/>
    <x v="1"/>
    <s v="BOM CONSELHO"/>
    <x v="2"/>
    <s v="20% - Pessoa preta, parda e indígena (identidade racial/cor),"/>
    <n v="28"/>
    <s v="Suplente"/>
    <x v="1"/>
    <x v="3"/>
    <n v="3.4"/>
    <n v="5"/>
    <x v="0"/>
    <n v="30000"/>
  </r>
  <r>
    <s v="on-363883472"/>
    <n v="67.8"/>
    <s v="STEPHANY CRISTYNE DE SOUZA SILVA METÓDIO"/>
    <s v="“ATELIÊ DA PRODUÇÃO CULTURAL EXECUTIVA PARA MULHERES - NOSSA ARTE A GENTE QUEM FAZ!”"/>
    <s v="Pessoa Física - 30.000 (trinta mil reais)"/>
    <x v="0"/>
    <s v="xxx.564.074-xx"/>
    <n v="9756407476"/>
    <x v="1"/>
    <s v="GARANHUNS"/>
    <x v="2"/>
    <s v="20% - Pessoa preta, parda e indígena (identidade racial/cor),"/>
    <n v="29"/>
    <s v="Suplente"/>
    <x v="4"/>
    <x v="3"/>
    <n v="3.4"/>
    <n v="6"/>
    <x v="0"/>
    <n v="30000"/>
  </r>
  <r>
    <s v="on-1558526499"/>
    <n v="67.8"/>
    <s v="DANNIELLY YOHANNA"/>
    <s v="ESSE PANDEIRO RODA"/>
    <s v="Pessoa Física - 20.000 (vinte mil reais)"/>
    <x v="2"/>
    <s v="xxx.610.314-xx"/>
    <n v="10961031417"/>
    <x v="1"/>
    <s v="RECIFE"/>
    <x v="0"/>
    <s v="20% - Pessoa preta, parda e indígena (identidade racial/cor),"/>
    <n v="23"/>
    <s v="Selecionada"/>
    <x v="3"/>
    <x v="5"/>
    <n v="22.4"/>
    <n v="14"/>
    <x v="0"/>
    <n v="20000"/>
  </r>
  <r>
    <s v="on-1395943386"/>
    <n v="67.8"/>
    <s v="BOLA UM PRODUCAO CULTURAL LTDA"/>
    <s v="OFICINA PALAVRA ATIVA: ENTRE O SLAM E A ESCRITA CRIATIVA"/>
    <s v="Pessoa Jurídica (incluso MEI e ME) - 20.000 (vinte mil reais)"/>
    <x v="2"/>
    <s v="30.530.027/0001-57"/>
    <n v="6093995437"/>
    <x v="1"/>
    <s v="RECIFE"/>
    <x v="0"/>
    <s v="20% - Pessoa preta, parda e indígena (identidade racial/cor),"/>
    <n v="24"/>
    <s v="Selecionada"/>
    <x v="6"/>
    <x v="5"/>
    <n v="22.4"/>
    <n v="15"/>
    <x v="1"/>
    <n v="20000"/>
  </r>
  <r>
    <s v="on-632645586"/>
    <n v="67.8"/>
    <s v="ISABELA MAYARA CORREIA DE SOUZA"/>
    <s v="AGBÊ SEM SEGREDOS - NO RITMO DO MEU AXÉ"/>
    <s v="Pessoa Física - 30.000 (trinta mil reais)"/>
    <x v="0"/>
    <s v="xxx.126.984-xx"/>
    <n v="10312698437"/>
    <x v="1"/>
    <s v="RECIFE"/>
    <x v="0"/>
    <s v="20% - Pessoa preta, parda e indígena (identidade racial/cor),"/>
    <n v="30"/>
    <s v="Suplente"/>
    <x v="3"/>
    <x v="0"/>
    <n v="6.8"/>
    <n v="14"/>
    <x v="0"/>
    <n v="30000"/>
  </r>
  <r>
    <s v="on-885465557"/>
    <n v="67.275000000000006"/>
    <s v="JANIRA COSTUREIRA"/>
    <s v="TÉCNICAS DE CORTE E COSTURAS: PENSANDO A MODA SOB A ÓTICA DA ANCESTRALIDADE AFRICANA EXISTENTE NA COMUNIDADE QUILOMBOLA DE ATOLEIRO"/>
    <s v="Pessoa Física - 20.000 (vinte mil reais)"/>
    <x v="2"/>
    <s v="xxx.647.004-xx"/>
    <n v="4164700416"/>
    <x v="1"/>
    <s v="CAETÉS"/>
    <x v="2"/>
    <s v="15% - Povos e comunidades tradicionais, indígenas, quilombolas, de terreiro e (ou) ciganos (grupo étnico)"/>
    <n v="25"/>
    <s v="Selecionada"/>
    <x v="7"/>
    <x v="6"/>
    <n v="11.2"/>
    <n v="7"/>
    <x v="1"/>
    <n v="20000"/>
  </r>
  <r>
    <s v="on-1341283383"/>
    <n v="67.275000000000006"/>
    <s v="EDIVANE ISIDIO"/>
    <s v="AFROGRAFIAS DO RITMO: OFICINAS DE PERCUSSÃO NO QUILOMBO DO CASTAINHO EM GARANHUNS/PE"/>
    <s v="Pessoa Física - 20.000 (vinte mil reais)"/>
    <x v="2"/>
    <s v="xxx.921.214-xx"/>
    <n v="6592121459"/>
    <x v="1"/>
    <s v="GARANHUNS"/>
    <x v="2"/>
    <s v="15% - Povos e comunidades tradicionais, indígenas, quilombolas, de terreiro e (ou) ciganos (grupo étnico)"/>
    <n v="26"/>
    <s v="Selecionada"/>
    <x v="5"/>
    <x v="6"/>
    <n v="11.2"/>
    <n v="8"/>
    <x v="1"/>
    <n v="20000"/>
  </r>
  <r>
    <s v="on-791633104"/>
    <n v="67.275000000000006"/>
    <s v="MARÍLIA VILAS BOAS"/>
    <s v="DA PALHAÇARIA AO ECA"/>
    <s v="Pessoa Física - 30.000 (trinta mil reais)"/>
    <x v="0"/>
    <s v="xxx.048.884-xx"/>
    <n v="8104888412"/>
    <x v="1"/>
    <s v="OLINDA"/>
    <x v="0"/>
    <s v="15% - Povos e comunidades tradicionais, indígenas, quilombolas, de terreiro e (ou) ciganos (grupo étnico)"/>
    <n v="31"/>
    <s v="Suplente"/>
    <x v="10"/>
    <x v="0"/>
    <n v="6.8"/>
    <n v="15"/>
    <x v="0"/>
    <n v="30000"/>
  </r>
  <r>
    <s v="on-638460273"/>
    <n v="67.2"/>
    <s v="TACIANA ENES"/>
    <s v="OFICINA DE SUSTENTABILIDADE DE CARREIRA MUSICAL."/>
    <s v="Pessoa Física - 15.000 (quinze mil reais)"/>
    <x v="1"/>
    <s v="xxx.622.804-xx"/>
    <n v="3762280401"/>
    <x v="0"/>
    <s v="JABOATÃO DOS GUARARAPES"/>
    <x v="0"/>
    <s v="20% - Mulheres (cis/trans/travesti)"/>
    <n v="18"/>
    <s v="Selecionada"/>
    <x v="3"/>
    <x v="2"/>
    <n v="32.799999999999997"/>
    <n v="11"/>
    <x v="0"/>
    <n v="15000"/>
  </r>
  <r>
    <s v="on-1727607942"/>
    <n v="67.2"/>
    <s v="CLAUDEMYLA SOUZA ESPINDOLA"/>
    <s v="AULA ESPETÁCULO BOI MARACATU"/>
    <s v="Coletivo ou Grupo sem personalidade jurídica, representado por Pessoa Física - 30.000 (trinta mil reais)"/>
    <x v="0"/>
    <s v="xxx.794.494-xx"/>
    <n v="13579449427"/>
    <x v="1"/>
    <s v="ARCOVERDE"/>
    <x v="3"/>
    <s v="20% - Pessoa preta, parda e indígena (identidade racial/cor),"/>
    <n v="32"/>
    <s v="Suplente"/>
    <x v="5"/>
    <x v="4"/>
    <n v="3.4"/>
    <n v="8"/>
    <x v="0"/>
    <n v="30000"/>
  </r>
  <r>
    <s v="on-1099646207"/>
    <n v="67.2"/>
    <s v="LIVIA MARIA SALVINA SANTOS"/>
    <s v="CABOCLO DE LANÇA: ARTE, TRADIÇÃO E MOVIMENTO"/>
    <s v="Pessoa Física - 15.000 (quinze mil reais)"/>
    <x v="1"/>
    <s v="xxx.353.904-xx"/>
    <n v="70435390481"/>
    <x v="0"/>
    <s v="PAULISTA"/>
    <x v="0"/>
    <s v="20% - Mulheres (cis/trans/travesti)"/>
    <n v="19"/>
    <s v="Selecionada"/>
    <x v="10"/>
    <x v="2"/>
    <n v="32.799999999999997"/>
    <n v="12"/>
    <x v="1"/>
    <n v="15000"/>
  </r>
  <r>
    <s v="on-917077908"/>
    <n v="67.2"/>
    <s v="LETÍCIA OLIVEIRA CLAIZONI DOS SANTOS"/>
    <s v="GASTRONOMIA E LITERATURA PERNAMBUCANAS: UM BANQUETE CULTURAL"/>
    <s v="Pessoa Física - 20.000 (vinte mil reais)"/>
    <x v="2"/>
    <s v="xxx.628.214-xx"/>
    <n v="4562821493"/>
    <x v="0"/>
    <s v="RECIFE"/>
    <x v="0"/>
    <s v="20% - Mulheres (cis/trans/travesti)"/>
    <n v="27"/>
    <s v="Selecionada"/>
    <x v="12"/>
    <x v="5"/>
    <n v="22.4"/>
    <n v="16"/>
    <x v="1"/>
    <n v="20000"/>
  </r>
  <r>
    <s v="on-1650884257"/>
    <n v="67.2"/>
    <s v="JACICLEIDE SILVA"/>
    <s v="DANÇAS AFRO-BRASILEIRAS E INDÍGENA NA ESCOLA: CICLOS DE OFICINAS."/>
    <s v="Pessoa Física - 20.000 (vinte mil reais)"/>
    <x v="2"/>
    <s v="xxx.585.744-xx"/>
    <n v="70158574486"/>
    <x v="1"/>
    <s v="RECIFE"/>
    <x v="0"/>
    <s v="20% - Mulheres (cis/trans/travesti)"/>
    <n v="28"/>
    <s v="Selecionada"/>
    <x v="0"/>
    <x v="5"/>
    <n v="22.4"/>
    <n v="17"/>
    <x v="1"/>
    <n v="20000"/>
  </r>
  <r>
    <s v="on-1071346479"/>
    <n v="66.599999999999994"/>
    <s v="LÚCIA DOS PRAZERES"/>
    <s v="CICLO DE OFICINAS DOS 20 ANOS DA LEI 10.639/03 – AVANÇOS E DESAFIOS"/>
    <s v="Pessoa Física - 20.000 (vinte mil reais)"/>
    <x v="2"/>
    <s v="xxx.062.044-xx"/>
    <n v="12906204404"/>
    <x v="1"/>
    <s v="RECIFE"/>
    <x v="0"/>
    <s v="20% - Pessoa preta, parda e indígena (identidade racial/cor),"/>
    <n v="29"/>
    <s v="Selecionada"/>
    <x v="6"/>
    <x v="5"/>
    <n v="22.4"/>
    <n v="18"/>
    <x v="1"/>
    <n v="20000"/>
  </r>
  <r>
    <s v="on-2082108229"/>
    <n v="66.599999999999994"/>
    <s v="ALEXANDRE MELO"/>
    <s v="CURSO CULTURA E LEIS DE INCENTIVO"/>
    <s v="Pessoa Física - 15.000 (quinze mil reais)"/>
    <x v="1"/>
    <s v="xxx.418.664-xx"/>
    <n v="1341866483"/>
    <x v="1"/>
    <s v="RECIFE"/>
    <x v="0"/>
    <s v="20% - Pessoa preta, parda e indígena (identidade racial/cor),"/>
    <n v="20"/>
    <s v="Selecionada"/>
    <x v="6"/>
    <x v="2"/>
    <n v="32.799999999999997"/>
    <n v="13"/>
    <x v="1"/>
    <n v="15000"/>
  </r>
  <r>
    <s v="on-1895125418"/>
    <n v="66.599999999999994"/>
    <s v="ANDRÉ PERELI"/>
    <s v="HUMANID'ARTES - ARTE, CULTURA E DIREITOS HUMANOS."/>
    <s v="Pessoa Física - 20.000 (vinte mil reais)"/>
    <x v="2"/>
    <s v="xxx.950.125-xx"/>
    <n v="1895012511"/>
    <x v="1"/>
    <s v="PETROLINA"/>
    <x v="3"/>
    <s v="20% - Pessoa preta, parda e indígena (identidade racial/cor),"/>
    <n v="30"/>
    <s v="Selecionada"/>
    <x v="3"/>
    <x v="13"/>
    <n v="11.2"/>
    <n v="3"/>
    <x v="0"/>
    <n v="20000"/>
  </r>
  <r>
    <s v="on-743800809"/>
    <n v="66.599999999999994"/>
    <s v="SÉRGIO MELO"/>
    <s v="OFICINAS TERNO DA MATA"/>
    <s v="Pessoa Física - 30.000 (trinta mil reais)"/>
    <x v="0"/>
    <s v="xxx.481.724-xx"/>
    <n v="89048172420"/>
    <x v="1"/>
    <s v="PAULISTA"/>
    <x v="0"/>
    <s v="20% - Pessoa preta, parda e indígena (identidade racial/cor),"/>
    <n v="33"/>
    <s v="Suplente"/>
    <x v="5"/>
    <x v="0"/>
    <n v="6.8"/>
    <n v="16"/>
    <x v="0"/>
    <n v="30000"/>
  </r>
  <r>
    <s v="on-1047273713"/>
    <n v="66.599999999999994"/>
    <s v="DUDA SOLANO"/>
    <s v="&quot; PERIFÉRICAS VIVAS -  SABERES E CONEXÕES PELO DIREITO AO BEM VIVER DAS MULHERES NA PERIFERIA&quot; ."/>
    <s v="Pessoa Física - 20.000 (vinte mil reais)"/>
    <x v="2"/>
    <s v="xxx.486.584-xx"/>
    <n v="11248658450"/>
    <x v="0"/>
    <s v="RECIFE"/>
    <x v="0"/>
    <s v="20% - Mulheres (cis/trans/travesti)"/>
    <n v="31"/>
    <s v="Selecionada"/>
    <x v="4"/>
    <x v="5"/>
    <n v="22.4"/>
    <n v="19"/>
    <x v="0"/>
    <n v="20000"/>
  </r>
  <r>
    <s v="on-1532388176"/>
    <n v="66.599999999999994"/>
    <s v="35.597.554/0001-00"/>
    <s v="PRESENÇA AFRICANA - RITMOS DO OESTE AFRICANO NA COMUNIDADE DO COQUE"/>
    <s v="Pessoa Jurídica (incluso MEI e ME) - 30.000 (trinta mil reais)"/>
    <x v="0"/>
    <s v="35.597.554/0001-00"/>
    <n v="36705941839"/>
    <x v="1"/>
    <s v="RECIFE"/>
    <x v="0"/>
    <s v="20% - Mulheres (cis/trans/travesti)"/>
    <n v="34"/>
    <s v="Suplente"/>
    <x v="0"/>
    <x v="0"/>
    <n v="6.8"/>
    <n v="17"/>
    <x v="0"/>
    <n v="30000"/>
  </r>
  <r>
    <s v="on-1980791263"/>
    <n v="66.599999999999994"/>
    <s v="GRUPO TEATRAL AZERUTAN"/>
    <s v="SE TEM LIVRO, TEM TEATRO - OFICINA DE INICIAÇÃO TEATRAL NA BIBLIOTECA MUNICIPAL DE IGARASSU"/>
    <s v="Coletivo ou Grupo sem personalidade jurídica, representado por Pessoa Física - 20.000 (vinte mil reais)"/>
    <x v="2"/>
    <s v="xxx.384.344-xx"/>
    <n v="7338434417"/>
    <x v="1"/>
    <s v="IGARASSU"/>
    <x v="0"/>
    <s v="20% - Pessoa preta, parda e indígena (identidade racial/cor),"/>
    <n v="32"/>
    <s v="Selecionada"/>
    <x v="10"/>
    <x v="5"/>
    <n v="22.4"/>
    <n v="20"/>
    <x v="0"/>
    <n v="20000"/>
  </r>
  <r>
    <s v="on-826047594"/>
    <n v="66.599999999999994"/>
    <s v="LUCCAS BÁRCELLOS"/>
    <s v="FREVO NO MEIO OU NO FIO"/>
    <s v="Pessoa Física - 30.000 (trinta mil reais)"/>
    <x v="0"/>
    <s v="xxx.766.584-xx"/>
    <n v="10576658430"/>
    <x v="1"/>
    <s v="PAUDALHO"/>
    <x v="1"/>
    <s v="20% - Pessoa preta, parda e indígena (identidade racial/cor),"/>
    <n v="35"/>
    <s v="Suplente"/>
    <x v="0"/>
    <x v="10"/>
    <n v="3.4"/>
    <n v="4"/>
    <x v="0"/>
    <n v="30000"/>
  </r>
  <r>
    <s v="on-402542272"/>
    <n v="66.599999999999994"/>
    <s v="LUCIA DE FATIMA PADILHA CARDOSO 68682441420"/>
    <s v="ARTE PÚBLICA E A CIDADE COMO SALA DE AULA - 2ª EDIÇÃO"/>
    <s v="Pessoa Jurídica (incluso MEI e ME) - 15.000 (quinze mil reais)"/>
    <x v="1"/>
    <s v="13.473.272/0001-50"/>
    <n v="68682441420"/>
    <x v="0"/>
    <s v="RECIFE"/>
    <x v="0"/>
    <s v="20% - Mulheres (cis/trans/travesti)"/>
    <n v="21"/>
    <s v="Selecionada"/>
    <x v="9"/>
    <x v="2"/>
    <n v="32.799999999999997"/>
    <n v="14"/>
    <x v="1"/>
    <n v="15000"/>
  </r>
  <r>
    <s v="on-1962700919"/>
    <n v="66.599999999999994"/>
    <s v="AMANDA NASCIMENTO"/>
    <s v="GERMINAR: OFICINA DE PRODUÇÃO CULTURAL PARA MULHERES"/>
    <s v="Pessoa Física - 20.000 (vinte mil reais)"/>
    <x v="2"/>
    <s v="xxx.289.084-xx"/>
    <n v="6328908431"/>
    <x v="0"/>
    <s v="CARUARU"/>
    <x v="2"/>
    <s v="20% - Mulheres (cis/trans/travesti)"/>
    <n v="33"/>
    <s v="Selecionada"/>
    <x v="4"/>
    <x v="6"/>
    <n v="11.2"/>
    <n v="9"/>
    <x v="1"/>
    <n v="20000"/>
  </r>
  <r>
    <s v="on-845049039"/>
    <n v="66.599999999999994"/>
    <s v="42.860.765 RAOB NAPOLEAO DE ASSUNCAO"/>
    <s v="PROTAGONISMO JUVENIL, CULTURA, FOTOGRAFIA E DIREITOS HUMANOS NO NOVO ENSINO MÉDIO"/>
    <s v="Pessoa Jurídica (incluso MEI e ME) - 15.000 (quinze mil reais)"/>
    <x v="1"/>
    <s v="42.860.765/0001-41"/>
    <n v="75391198453"/>
    <x v="1"/>
    <s v="OLINDA"/>
    <x v="0"/>
    <s v="20% - Pessoa preta, parda e indígena (identidade racial/cor),"/>
    <n v="22"/>
    <s v="Selecionada"/>
    <x v="8"/>
    <x v="2"/>
    <n v="32.799999999999997"/>
    <n v="15"/>
    <x v="0"/>
    <n v="15000"/>
  </r>
  <r>
    <s v="on-1909661112"/>
    <n v="66.599999999999994"/>
    <s v="ELIADIA PRAXES"/>
    <s v="A CULTURA DO SÃO JOÃO COMO FERRAMENTA DE FORMAÇÃO"/>
    <s v="Pessoa Física - 20.000 (vinte mil reais)"/>
    <x v="2"/>
    <s v="xxx.418.934-xx"/>
    <n v="11341893464"/>
    <x v="1"/>
    <s v="ARCOVERDE"/>
    <x v="3"/>
    <s v="20% - Mulheres (cis/trans/travesti)"/>
    <n v="34"/>
    <s v="Selecionada"/>
    <x v="5"/>
    <x v="13"/>
    <n v="11.2"/>
    <n v="4"/>
    <x v="1"/>
    <n v="20000"/>
  </r>
  <r>
    <s v="on-347104162"/>
    <n v="66.599999999999994"/>
    <s v="TAINÁ SANTOS LIMA"/>
    <s v="ARTISTAS NEGROS EM FOCO: DESENVOLVIMENTO DE CARREIRA PARA JOVENS ARTISTAS PERNAMBUCANOS"/>
    <s v="Pessoa Física - 15.000 (quinze mil reais)"/>
    <x v="1"/>
    <s v="xxx.065.394-xx"/>
    <n v="9506539421"/>
    <x v="1"/>
    <s v="ARCOVERDE"/>
    <x v="3"/>
    <s v="20% - Pessoa preta, parda e indígena (identidade racial/cor),"/>
    <n v="23"/>
    <s v="Selecionada"/>
    <x v="4"/>
    <x v="14"/>
    <n v="16.399999999999999"/>
    <n v="3"/>
    <x v="1"/>
    <n v="15000"/>
  </r>
  <r>
    <s v="on-41639545"/>
    <n v="66"/>
    <s v="ALEXANDRE MENEZES"/>
    <s v="A RODA - O TEATRO FEITO DO POVO, PARA O POVO E PELO POVO"/>
    <s v="Pessoa Física - 20.000 (vinte mil reais)"/>
    <x v="2"/>
    <s v="xxx.204.344-xx"/>
    <n v="82020434415"/>
    <x v="1"/>
    <s v="RECIFE"/>
    <x v="0"/>
    <s v="20% - Pessoa preta, parda e indígena (identidade racial/cor),"/>
    <n v="35"/>
    <s v="Selecionada"/>
    <x v="10"/>
    <x v="5"/>
    <n v="22.4"/>
    <n v="21"/>
    <x v="0"/>
    <n v="20000"/>
  </r>
  <r>
    <s v="on-650713722"/>
    <n v="66"/>
    <s v="MARACATU DE BAQUE SOLTO BEIJA FLOR DE NAZARÉ DA MATA"/>
    <s v="GOLA DE UM BEIJA FLOR"/>
    <s v="Coletivo ou Grupo sem personalidade jurídica, representado por Pessoa Física - 10.000,00 (dez mil reais)"/>
    <x v="3"/>
    <s v="xxx.044.684-xx"/>
    <n v="6604468470"/>
    <x v="1"/>
    <s v="NAZARÉ DA MATA"/>
    <x v="1"/>
    <s v="20% - Pessoa preta, parda e indígena (identidade racial/cor),"/>
    <n v="4"/>
    <s v="Selecionada"/>
    <x v="5"/>
    <x v="15"/>
    <n v="13.8"/>
    <n v="1"/>
    <x v="1"/>
    <n v="10000"/>
  </r>
  <r>
    <s v="on-1820813643"/>
    <n v="66"/>
    <s v="KAROL SANTIAGO"/>
    <s v="OFICINA DE CIANOTIPIA: INTRODUÇÃO À REVELAÇÃO FOTOGRÁFICA ARTESANAL COM OS JOVENS DA PERIFERIA"/>
    <s v="Pessoa Física - 15.000 (quinze mil reais)"/>
    <x v="1"/>
    <s v="xxx.167.034-xx"/>
    <n v="9716703406"/>
    <x v="1"/>
    <s v="CARUARU"/>
    <x v="2"/>
    <s v="20% - Mulheres (cis/trans/travesti)"/>
    <n v="24"/>
    <s v="Selecionada"/>
    <x v="2"/>
    <x v="7"/>
    <n v="16.399999999999999"/>
    <n v="3"/>
    <x v="1"/>
    <n v="15000"/>
  </r>
  <r>
    <s v="on-1058481052"/>
    <n v="66"/>
    <s v="FÁBIO CAIO"/>
    <s v="BONECOS EM AÇÃO"/>
    <s v="Pessoa Física - 30.000 (trinta mil reais)"/>
    <x v="0"/>
    <s v="xxx.096.454-xx"/>
    <n v="55209645487"/>
    <x v="1"/>
    <s v="OLINDA"/>
    <x v="0"/>
    <s v="20% - Pessoa preta, parda e indígena (identidade racial/cor),"/>
    <n v="36"/>
    <s v="Suplente"/>
    <x v="10"/>
    <x v="0"/>
    <n v="6.8"/>
    <n v="18"/>
    <x v="0"/>
    <n v="30000"/>
  </r>
  <r>
    <s v="on-1732644759"/>
    <n v="66"/>
    <s v="VERTIN MOURA"/>
    <s v="CURSO PENSAMENTO, CORPO E MÚSICA"/>
    <s v="Pessoa Física - 30.000 (trinta mil reais)"/>
    <x v="0"/>
    <s v="xxx.805.824-xx"/>
    <n v="9080582417"/>
    <x v="1"/>
    <s v="ARCOVERDE"/>
    <x v="3"/>
    <s v="20% - Pessoa preta, parda e indígena (identidade racial/cor),"/>
    <n v="37"/>
    <s v="Suplente"/>
    <x v="3"/>
    <x v="4"/>
    <n v="3.4"/>
    <n v="9"/>
    <x v="0"/>
    <n v="30000"/>
  </r>
  <r>
    <s v="on-422543104"/>
    <n v="66"/>
    <s v="PAULA GONÇALVES"/>
    <s v="SABERES DIVERSOS"/>
    <s v="Pessoa Física - 20.000 (vinte mil reais)"/>
    <x v="2"/>
    <s v="xxx.519.074-xx"/>
    <n v="751907456"/>
    <x v="0"/>
    <s v="RECIFE"/>
    <x v="0"/>
    <s v="20% - Mulheres (cis/trans/travesti)"/>
    <n v="36"/>
    <s v="Selecionada"/>
    <x v="5"/>
    <x v="5"/>
    <n v="22.4"/>
    <n v="22"/>
    <x v="0"/>
    <n v="20000"/>
  </r>
  <r>
    <s v="on-26547165"/>
    <n v="66"/>
    <s v="ERIK GOMES"/>
    <s v="OFICINA DE MARACATU"/>
    <s v="Pessoa Física - 20.000 (vinte mil reais)"/>
    <x v="2"/>
    <s v="xxx.115.644-xx"/>
    <n v="11711564486"/>
    <x v="1"/>
    <s v="CONDADO"/>
    <x v="1"/>
    <s v="20% - Pessoa preta, parda e indígena (identidade racial/cor),"/>
    <n v="37"/>
    <s v="Selecionada"/>
    <x v="5"/>
    <x v="9"/>
    <n v="11.2"/>
    <n v="2"/>
    <x v="1"/>
    <n v="20000"/>
  </r>
  <r>
    <s v="on-1905137386"/>
    <n v="66"/>
    <s v="SUELANY RIBEIRO"/>
    <s v="LITERATURA E DIREITOS HUMANOS: NARRATIVAS POÉTICAS SOBRE SI E O OUTRO"/>
    <s v="Pessoa Física - 20.000 (vinte mil reais)"/>
    <x v="2"/>
    <s v="xxx.361.264-xx"/>
    <n v="5736126419"/>
    <x v="0"/>
    <s v="PAULISTA"/>
    <x v="0"/>
    <s v="20% - Mulheres (cis/trans/travesti)"/>
    <n v="38"/>
    <s v="Selecionada"/>
    <x v="6"/>
    <x v="5"/>
    <n v="22.4"/>
    <n v="23"/>
    <x v="0"/>
    <n v="20000"/>
  </r>
  <r>
    <s v="on-1795051220"/>
    <n v="66"/>
    <s v="ALCIONE CRISTINA ALVES DE AQUINO"/>
    <s v="I WORKSHOP SERTÃO JUNINO - TEATRO - DANÇA - JÚRI"/>
    <s v="Pessoa Física - 15.000 (quinze mil reais)"/>
    <x v="1"/>
    <s v="xxx.385.354-xx"/>
    <n v="7138535490"/>
    <x v="1"/>
    <s v="RECIFE"/>
    <x v="0"/>
    <s v="20% - Pessoa preta, parda e indígena (identidade racial/cor),"/>
    <n v="25"/>
    <s v="Selecionada"/>
    <x v="5"/>
    <x v="2"/>
    <n v="32.799999999999997"/>
    <n v="16"/>
    <x v="0"/>
    <n v="15000"/>
  </r>
  <r>
    <s v="on-1510303613"/>
    <n v="66"/>
    <s v="JUAN BLACK"/>
    <s v="TAMBORES SAGRADOS"/>
    <s v="Pessoa Física - 15.000 (quinze mil reais)"/>
    <x v="1"/>
    <s v="xxx.207.284-xx"/>
    <n v="13220728413"/>
    <x v="1"/>
    <s v="ARCOVERDE"/>
    <x v="3"/>
    <s v="20% - Pessoa preta, parda e indígena (identidade racial/cor),"/>
    <n v="26"/>
    <s v="Selecionada"/>
    <x v="3"/>
    <x v="14"/>
    <n v="16.399999999999999"/>
    <n v="4"/>
    <x v="1"/>
    <n v="15000"/>
  </r>
  <r>
    <s v="on-499008254"/>
    <n v="66"/>
    <s v="GABRIEL ALVES RODRIGUES GAMBOA BATISTA 71514573407"/>
    <s v="PROJETO OFICINAS INCLUSIVAS: SONS, PALAVRAS E FOTOGRAFIAS"/>
    <s v="Pessoa Jurídica (incluso MEI e ME) - 30.000 (trinta mil reais)"/>
    <x v="0"/>
    <s v="43.508.495/0001-77"/>
    <n v="71514573407"/>
    <x v="1"/>
    <s v="RECIFE"/>
    <x v="0"/>
    <s v="20% - Pessoa preta, parda e indígena (identidade racial/cor),"/>
    <n v="38"/>
    <s v="Suplente"/>
    <x v="3"/>
    <x v="0"/>
    <n v="6.8"/>
    <n v="19"/>
    <x v="0"/>
    <n v="30000"/>
  </r>
  <r>
    <s v="on-584938330"/>
    <n v="65.55"/>
    <s v="MÃE AFINE DE OXUM"/>
    <s v="TECENDO O AXÉ: A MODA COMO ENFRENTAMENTO A VIOLÊNCIA CONTRA AS MULHERES DE TERREIRO."/>
    <s v="Pessoa Física - 20.000 (vinte mil reais)"/>
    <x v="2"/>
    <s v="xxx.523.454-xx"/>
    <n v="5052345488"/>
    <x v="0"/>
    <s v="PAULISTA"/>
    <x v="0"/>
    <s v="15% - Povos e comunidades tradicionais, indígenas, quilombolas, de terreiro e (ou) ciganos (grupo étnico)"/>
    <n v="39"/>
    <s v="Selecionada"/>
    <x v="7"/>
    <x v="5"/>
    <n v="22.4"/>
    <n v="24"/>
    <x v="1"/>
    <n v="20000"/>
  </r>
  <r>
    <s v="on-1418470598"/>
    <n v="65.55"/>
    <s v="RAOMS SOARES"/>
    <s v="MARÉ CHEIA - COMUNIDADES TRADICIONAIS E DIREITOS HUMANOS NO ESTUÁRIO DOS RIO SIRINHAÉM E RIO FORMOSO"/>
    <s v="Pessoa Física - 30.000 (trinta mil reais)"/>
    <x v="0"/>
    <s v="xxx.940.394-xx"/>
    <n v="7494039422"/>
    <x v="1"/>
    <s v="SIRINHAÉM"/>
    <x v="1"/>
    <s v="15% - Povos e comunidades tradicionais, indígenas, quilombolas, de terreiro e (ou) ciganos (grupo étnico)"/>
    <n v="39"/>
    <s v="Suplente"/>
    <x v="4"/>
    <x v="10"/>
    <n v="3.4"/>
    <n v="5"/>
    <x v="0"/>
    <n v="30000"/>
  </r>
  <r>
    <s v="on-507969795"/>
    <n v="65.400000000000006"/>
    <s v="CIANI SUELI DAS NEVES"/>
    <s v="DA MARGEM AO CENTRO: DIREITOS HUMANOS CULTURAIS PARA ALÉM DOS ANSEIOS"/>
    <s v="Pessoa Física - 30.000 (trinta mil reais)"/>
    <x v="0"/>
    <s v="xxx.064.944-xx"/>
    <n v="3406494455"/>
    <x v="1"/>
    <s v="RECIFE"/>
    <x v="0"/>
    <s v="20% - Pessoa preta, parda e indígena (identidade racial/cor),"/>
    <n v="40"/>
    <s v="Suplente"/>
    <x v="4"/>
    <x v="0"/>
    <n v="6.8"/>
    <n v="20"/>
    <x v="0"/>
    <n v="30000"/>
  </r>
  <r>
    <s v="on-954864895"/>
    <n v="65.400000000000006"/>
    <s v="SUANNY PIMENTEL MOREIRA"/>
    <s v="CARTOGRAFIAS SOCIAIS, MEMÓRIA E FOTOGRAFIA: QUEM OCUPA O COTIDIANO?"/>
    <s v="Pessoa Física - 15.000 (quinze mil reais)"/>
    <x v="1"/>
    <s v="xxx.928.324-xx"/>
    <n v="9092832499"/>
    <x v="0"/>
    <s v="OLINDA"/>
    <x v="0"/>
    <s v="20% - Mulheres (cis/trans/travesti)"/>
    <n v="27"/>
    <s v="Selecionada"/>
    <x v="9"/>
    <x v="2"/>
    <n v="32.799999999999997"/>
    <n v="17"/>
    <x v="1"/>
    <n v="15000"/>
  </r>
  <r>
    <s v="on-1926185477"/>
    <n v="65.400000000000006"/>
    <s v="ANGÉLICA LINS"/>
    <s v="&quot;NASCENDO O FREVO&quot;"/>
    <s v="Pessoa Física - 20.000 (vinte mil reais)"/>
    <x v="2"/>
    <s v="xxx.634.404-xx"/>
    <n v="7263440440"/>
    <x v="0"/>
    <s v="RECIFE"/>
    <x v="0"/>
    <s v="20% - Mulheres (cis/trans/travesti)"/>
    <n v="40"/>
    <s v="Selecionada"/>
    <x v="0"/>
    <x v="5"/>
    <n v="22.4"/>
    <n v="25"/>
    <x v="0"/>
    <n v="20000"/>
  </r>
  <r>
    <s v="on-24791836"/>
    <n v="65.400000000000006"/>
    <s v="ÊNIO FELIPE"/>
    <s v="O SURDO E O NASCIMENTO DE PALHAÇO INTERIOR: OFICINA DE INICIAÇÃO A MÁSCARA DO PALHAÇO."/>
    <s v="Pessoa Física - 30.000 (trinta mil reais)"/>
    <x v="0"/>
    <s v="xxx.061.194-xx"/>
    <n v="6206119440"/>
    <x v="1"/>
    <s v="ARCOVERDE"/>
    <x v="3"/>
    <s v="20% - Pessoa preta, parda e indígena (identidade racial/cor),"/>
    <n v="41"/>
    <s v="Suplente"/>
    <x v="10"/>
    <x v="4"/>
    <n v="3.4"/>
    <n v="10"/>
    <x v="1"/>
    <n v="30000"/>
  </r>
  <r>
    <s v="on-84366389"/>
    <n v="65.400000000000006"/>
    <s v="ELIZ GALVÃO"/>
    <s v="CICLO FORMATIVO VIABILIZANDO SONHOS CULTURAIS"/>
    <s v="Pessoa Física - 30.000 (trinta mil reais)"/>
    <x v="0"/>
    <s v="xxx.049.984-xx"/>
    <n v="5304998430"/>
    <x v="1"/>
    <s v="CAMARAGIBE"/>
    <x v="0"/>
    <s v="20% - Mulheres (cis/trans/travesti)"/>
    <n v="42"/>
    <s v="Suplente"/>
    <x v="4"/>
    <x v="0"/>
    <n v="6.8"/>
    <n v="21"/>
    <x v="0"/>
    <n v="30000"/>
  </r>
  <r>
    <s v="on-165813788"/>
    <n v="65.400000000000006"/>
    <s v="JESSICA VIRGÍNIA"/>
    <s v="TECENDO HISTÓRIAS"/>
    <s v="Pessoa Física - 20.000 (vinte mil reais)"/>
    <x v="2"/>
    <s v="xxx.300.194-xx"/>
    <n v="8930019455"/>
    <x v="1"/>
    <s v="OLINDA"/>
    <x v="0"/>
    <s v="20% - Pessoa preta, parda e indígena (identidade racial/cor),"/>
    <n v="41"/>
    <s v="Selecionada"/>
    <x v="11"/>
    <x v="5"/>
    <n v="22.4"/>
    <n v="26"/>
    <x v="0"/>
    <n v="20000"/>
  </r>
  <r>
    <s v="on-1318273770"/>
    <n v="65.400000000000006"/>
    <s v="FABIANO SANTOS DA SILVA 02954971495"/>
    <s v="PERNAMBUCO NEGRA: CAMINHADAS AFROTURÍTICO EM RECIFE E OLINDA"/>
    <s v="Pessoa Jurídica (incluso MEI e ME) - 20.000 (vinte mil reais)"/>
    <x v="2"/>
    <s v="25.317.473/0001-48"/>
    <n v="2954971495"/>
    <x v="1"/>
    <s v="OLINDA"/>
    <x v="0"/>
    <s v="20% - Pessoa preta, parda e indígena (identidade racial/cor),"/>
    <n v="42"/>
    <s v="Selecionada"/>
    <x v="9"/>
    <x v="5"/>
    <n v="22.4"/>
    <n v="27"/>
    <x v="1"/>
    <n v="20000"/>
  </r>
  <r>
    <s v="on-546787237"/>
    <n v="64.974999999999994"/>
    <s v="AFOXÉ FILHOS DE AYRÁ"/>
    <s v="AULA ESPETÁCULO AFOXÉ FILHOS DE AYRA"/>
    <s v="Pessoa Física - 30.000 (trinta mil reais)"/>
    <x v="0"/>
    <s v="xxx.114.844-xx"/>
    <n v="1211484408"/>
    <x v="1"/>
    <s v="RECIFE"/>
    <x v="0"/>
    <s v="15% - Povos e comunidades tradicionais, indígenas, quilombolas, de terreiro e (ou) ciganos (grupo étnico)"/>
    <n v="43"/>
    <s v="Suplente"/>
    <x v="5"/>
    <x v="0"/>
    <n v="6.8"/>
    <n v="22"/>
    <x v="0"/>
    <n v="30000"/>
  </r>
  <r>
    <s v="on-825257713"/>
    <n v="64.974999999999994"/>
    <s v="JOÃO VICTOR ALVES DA SILVA"/>
    <s v="OFICINA “AOS SONS DOS TAMBORES&quot;"/>
    <s v="Pessoa Física - 30.000 (trinta mil reais)"/>
    <x v="0"/>
    <s v="xxx.157.894-xx"/>
    <n v="10415789460"/>
    <x v="2"/>
    <s v="PESQUEIRA"/>
    <x v="2"/>
    <s v="15% - Povos e comunidades tradicionais, indígenas, quilombolas, de terreiro e (ou) ciganos (grupo étnico)"/>
    <n v="44"/>
    <s v="Suplente"/>
    <x v="3"/>
    <x v="3"/>
    <n v="3.4"/>
    <n v="7"/>
    <x v="1"/>
    <n v="30000"/>
  </r>
  <r>
    <s v="on-943737097"/>
    <n v="64.8"/>
    <s v="CÁTIA CARDOSO"/>
    <s v="“CÁ ENTRE NÓS” – OFICINA DE MEDIAÇÃO ARTÍSTICA"/>
    <s v="Pessoa Física - 15.000 (quinze mil reais)"/>
    <x v="1"/>
    <s v="xxx.828.844-xx"/>
    <n v="1982884410"/>
    <x v="0"/>
    <s v="PETROLINA"/>
    <x v="3"/>
    <s v="20% - Mulheres (cis/trans/travesti)"/>
    <n v="28"/>
    <s v="Selecionada"/>
    <x v="4"/>
    <x v="14"/>
    <n v="16.399999999999999"/>
    <n v="5"/>
    <x v="1"/>
    <n v="15000"/>
  </r>
  <r>
    <s v="on-1488140978"/>
    <n v="64.8"/>
    <s v="31.196.627 GABRIELA WANDERLEY DE HOLANDA"/>
    <s v="AFLUENTES: ENTRE AS VEIAS DA CIDADE"/>
    <s v="Pessoa Jurídica (incluso MEI e ME) - 30.000 (trinta mil reais)"/>
    <x v="0"/>
    <s v="31.196.627/0001-93"/>
    <n v="9718457437"/>
    <x v="0"/>
    <s v="OLINDA"/>
    <x v="0"/>
    <s v="20% - Mulheres (cis/trans/travesti)"/>
    <n v="45"/>
    <s v="Suplente"/>
    <x v="0"/>
    <x v="0"/>
    <n v="6.8"/>
    <n v="23"/>
    <x v="0"/>
    <n v="30000"/>
  </r>
  <r>
    <s v="on-194335969"/>
    <n v="64.8"/>
    <s v="MESTRE ULISSES"/>
    <s v="PROJETO KPOERÊ: OFICINAS DE PRODUÇÃO MUSICAL DA CAPOEIRA"/>
    <s v="Pessoa Física - 20.000 (vinte mil reais)"/>
    <x v="2"/>
    <s v="xxx.124.564-xx"/>
    <n v="85612456468"/>
    <x v="2"/>
    <s v="OLINDA"/>
    <x v="0"/>
    <s v="20% - Pessoa preta, parda e indígena (identidade racial/cor),"/>
    <n v="43"/>
    <s v="Selecionada"/>
    <x v="5"/>
    <x v="5"/>
    <n v="22.4"/>
    <n v="28"/>
    <x v="1"/>
    <n v="20000"/>
  </r>
  <r>
    <s v="on-1422157453"/>
    <n v="64.8"/>
    <s v="MESTRE EDILSON OLIVEIRA"/>
    <s v="DESCUBRINDO A ARTE DA XILOGRAVURA"/>
    <s v="Pessoa Física - 15.000 (quinze mil reais)"/>
    <x v="1"/>
    <s v="xxx.443.254-xx"/>
    <n v="4744325483"/>
    <x v="1"/>
    <s v="GOIANA"/>
    <x v="1"/>
    <s v="20% - Pessoa preta, parda e indígena (identidade racial/cor),"/>
    <n v="29"/>
    <s v="Selecionada"/>
    <x v="1"/>
    <x v="1"/>
    <n v="16.399999999999999"/>
    <n v="4"/>
    <x v="1"/>
    <n v="15000"/>
  </r>
  <r>
    <s v="on-1987517025"/>
    <n v="64.8"/>
    <s v="GABI SANTANA"/>
    <s v="EMPODERAMENTO ENTRE NÓS"/>
    <s v="Pessoa Física - 15.000 (quinze mil reais)"/>
    <x v="1"/>
    <s v="xxx.657.034-xx"/>
    <n v="70565703480"/>
    <x v="0"/>
    <s v="OLINDA"/>
    <x v="0"/>
    <s v="20% - Mulheres (cis/trans/travesti)"/>
    <n v="30"/>
    <s v="Selecionada"/>
    <x v="1"/>
    <x v="2"/>
    <n v="32.799999999999997"/>
    <n v="18"/>
    <x v="0"/>
    <n v="15000"/>
  </r>
  <r>
    <s v="on-169425425"/>
    <n v="64.8"/>
    <s v="AMARO RUFINO DO NASCIMENTO FILHO83583513487"/>
    <s v="POEMAS PARA MARIA"/>
    <s v="Pessoa Jurídica (incluso MEI e ME) - 20.000 (vinte mil reais)"/>
    <x v="2"/>
    <s v="15.132.935/0001-07"/>
    <n v="83583513487"/>
    <x v="1"/>
    <s v="JABOATÃO DOS GUARARAPES"/>
    <x v="0"/>
    <s v="20% - Pessoa preta, parda e indígena (identidade racial/cor),"/>
    <n v="44"/>
    <s v="Selecionada"/>
    <x v="10"/>
    <x v="5"/>
    <n v="22.4"/>
    <n v="29"/>
    <x v="0"/>
    <n v="20000"/>
  </r>
  <r>
    <s v="on-78589004"/>
    <n v="64.8"/>
    <s v="NÚCLEO DE EXPERIMENTAÇÕES EM TEATRO DO OPRIMIDO - NEXTO"/>
    <s v="TO NA ESCUTA: DIÁLOGOS RADIOFÔNICOS SOBRE O TEATRO DO OPRIMIDO NA CONTEMPORANEIDADE"/>
    <s v="Coletivo ou Grupo sem personalidade jurídica, representado por Pessoa Física - 10.000,00 (dez mil reais)"/>
    <x v="3"/>
    <s v="xxx.027.634-xx"/>
    <n v="4502763411"/>
    <x v="0"/>
    <s v="OLINDA"/>
    <x v="0"/>
    <s v="20% - Mulheres (cis/trans/travesti)"/>
    <n v="5"/>
    <s v="Selecionada"/>
    <x v="10"/>
    <x v="8"/>
    <n v="27.6"/>
    <n v="2"/>
    <x v="1"/>
    <n v="10000"/>
  </r>
  <r>
    <s v="on-1967929931"/>
    <n v="64.8"/>
    <s v="WANESKA VIANA"/>
    <s v="ARTE ENQUANTO TRANSFORMAÇÃO ANCESTRAL"/>
    <s v="Pessoa Física - 20.000 (vinte mil reais)"/>
    <x v="2"/>
    <s v="xxx.331.954-xx"/>
    <n v="933195419"/>
    <x v="1"/>
    <s v="RECIFE"/>
    <x v="0"/>
    <s v="20% - Pessoa preta, parda e indígena (identidade racial/cor),"/>
    <n v="45"/>
    <s v="Selecionada"/>
    <x v="8"/>
    <x v="5"/>
    <n v="22.4"/>
    <n v="30"/>
    <x v="0"/>
    <n v="20000"/>
  </r>
  <r>
    <s v="on-630547576"/>
    <n v="64.8"/>
    <s v="THAÍS INÊS DE BRITO TENÓRIO"/>
    <s v="OFICINA DE FOTOGRAFIA ANALÓGICA"/>
    <s v="Pessoa Física - 20.000 (vinte mil reais)"/>
    <x v="2"/>
    <s v="xxx.433.694-xx"/>
    <n v="6843369448"/>
    <x v="0"/>
    <s v="AFOGADOS DA INGAZEIRA"/>
    <x v="3"/>
    <s v="20% - Mulheres (cis/trans/travesti)"/>
    <n v="46"/>
    <s v="Selecionada"/>
    <x v="2"/>
    <x v="13"/>
    <n v="11.2"/>
    <n v="5"/>
    <x v="1"/>
    <n v="20000"/>
  </r>
  <r>
    <s v="on-1178164958"/>
    <n v="64.8"/>
    <s v="FLÁVIA REGINA NAZARÉ DE SOUZA"/>
    <s v="- MODA URBANA DE RESISTÊNCIA EM PERNAMBUCO – DO HIPHOP À JUREMA SAGRADA"/>
    <s v="Pessoa Jurídica (incluso MEI e ME) - 20.000 (vinte mil reais)"/>
    <x v="2"/>
    <s v="41.194.894/0001-85"/>
    <n v="2426232471"/>
    <x v="1"/>
    <s v="RECIFE"/>
    <x v="0"/>
    <s v="20% - Mulheres (cis/trans/travesti)"/>
    <n v="47"/>
    <s v="Selecionada"/>
    <x v="7"/>
    <x v="5"/>
    <n v="22.4"/>
    <n v="31"/>
    <x v="1"/>
    <n v="20000"/>
  </r>
  <r>
    <s v="on-425030020"/>
    <n v="64.8"/>
    <s v="SOMOS TODOS MURIBECA"/>
    <s v="RODAS DE DIÁLOGOS: DIREITOS E CULTURA, MURIBECA RESISTE!"/>
    <s v="Pessoa Jurídica (incluso MEI e ME) - 30.000 (trinta mil reais)"/>
    <x v="0"/>
    <s v="37.483.637/0001-96"/>
    <n v="3174173477"/>
    <x v="1"/>
    <s v="JABOATÃO DOS GUARARAPES"/>
    <x v="0"/>
    <s v="20% - Pessoa preta, parda e indígena (identidade racial/cor),"/>
    <n v="46"/>
    <s v="Suplente"/>
    <x v="4"/>
    <x v="0"/>
    <n v="6.8"/>
    <n v="24"/>
    <x v="0"/>
    <n v="30000"/>
  </r>
  <r>
    <s v="on-1084581247"/>
    <n v="64.2"/>
    <s v="MESTRE ONASSAYÔ"/>
    <s v="VIDAS NEGRAS COM DIGNIDADE E JUSTIÇA: TAMBORES DA RESISTÊNCIA, ALFAIAS DA IGUALDADE"/>
    <s v="Pessoa Física - 30.000 (trinta mil reais)"/>
    <x v="0"/>
    <s v="xxx.297.094-xx"/>
    <n v="31629709468"/>
    <x v="1"/>
    <s v="RECIFE"/>
    <x v="0"/>
    <s v="20% - Pessoa preta, parda e indígena (identidade racial/cor),"/>
    <n v="47"/>
    <s v="Suplente"/>
    <x v="5"/>
    <x v="0"/>
    <n v="6.8"/>
    <n v="25"/>
    <x v="0"/>
    <n v="30000"/>
  </r>
  <r>
    <s v="on-836710129"/>
    <n v="64.2"/>
    <s v="ALEX PESSOA"/>
    <s v="DRAMATURGIAS - DO CONTO À CENA"/>
    <s v="Pessoa Física - 20.000 (vinte mil reais)"/>
    <x v="2"/>
    <s v="xxx.493.044-xx"/>
    <n v="2949304427"/>
    <x v="1"/>
    <s v="ARCOVERDE"/>
    <x v="3"/>
    <s v="20% - Pessoa preta, parda e indígena (identidade racial/cor),"/>
    <n v="48"/>
    <s v="Selecionada"/>
    <x v="10"/>
    <x v="13"/>
    <n v="11.2"/>
    <n v="6"/>
    <x v="1"/>
    <n v="20000"/>
  </r>
  <r>
    <s v="on-1799772618"/>
    <n v="64.2"/>
    <s v="IVERSON FERREIRA DA SILVA OLIVEIRA"/>
    <s v="CURSO DE BALÉ INICIANTE E INTERMEDIÁRIO STUDIO MARIA SUELI (MANUTENÇÃO) – PETROLÂNDIA-PE"/>
    <s v="Pessoa Física - 20.000 (vinte mil reais)"/>
    <x v="2"/>
    <s v="xxx.553.374-xx"/>
    <n v="12455337464"/>
    <x v="1"/>
    <s v="PETROLÂNDIA"/>
    <x v="3"/>
    <s v="20% - Pessoa preta, parda e indígena (identidade racial/cor),"/>
    <n v="49"/>
    <s v="Selecionada"/>
    <x v="0"/>
    <x v="13"/>
    <n v="11.2"/>
    <n v="7"/>
    <x v="1"/>
    <n v="20000"/>
  </r>
  <r>
    <s v="on-1290936135"/>
    <n v="64.2"/>
    <s v="WILLIAM MENDES"/>
    <s v="OFICINA: APRENDENDO A ARTE DO FIGURINO"/>
    <s v="Pessoa Física - 15.000 (quinze mil reais)"/>
    <x v="1"/>
    <s v="xxx.597.734-xx"/>
    <n v="11459773403"/>
    <x v="1"/>
    <s v="RECIFE"/>
    <x v="0"/>
    <s v="20% - Pessoa preta, parda e indígena (identidade racial/cor),"/>
    <n v="31"/>
    <s v="Selecionada"/>
    <x v="7"/>
    <x v="2"/>
    <n v="32.799999999999997"/>
    <n v="19"/>
    <x v="1"/>
    <n v="15000"/>
  </r>
  <r>
    <s v="on-374814303"/>
    <n v="64.2"/>
    <s v="KAMILA SILVA DO NASCIMENTO 07085406437"/>
    <s v="IMERSÃO EM TINGIMENTO NATURAL E TÉCNICAS DE BENEFICIAMENTO TÊXTIL COM PLANTAS DA FLORA PARA GRUPOS DA CULTURA POPULAR E MARCAS DE MODA"/>
    <s v="Pessoa Jurídica (incluso MEI e ME) - 30.000 (trinta mil reais)"/>
    <x v="0"/>
    <s v="35.498.938/0001-68"/>
    <n v="7085406437"/>
    <x v="2"/>
    <s v="ABREU E LIMA"/>
    <x v="0"/>
    <s v="20% - Mulheres (cis/trans/travesti)"/>
    <n v="48"/>
    <s v="Suplente"/>
    <x v="7"/>
    <x v="0"/>
    <n v="6.8"/>
    <n v="26"/>
    <x v="1"/>
    <n v="30000"/>
  </r>
  <r>
    <s v="on-1455832334"/>
    <n v="64.2"/>
    <s v="CAFÉ DE JESUS"/>
    <s v="PERCUSSOA – OFICINA DE PERCUSSÃO PARA ALUNOS DE ESCOLAS PUBLICAS DO RECIFE"/>
    <s v="Pessoa Física - 20.000 (vinte mil reais)"/>
    <x v="2"/>
    <s v="xxx.076.414-xx"/>
    <n v="2307641424"/>
    <x v="1"/>
    <s v="JABOATÃO DOS GUARARAPES"/>
    <x v="0"/>
    <s v="20% - Pessoa preta, parda e indígena (identidade racial/cor),"/>
    <n v="50"/>
    <s v="Selecionada"/>
    <x v="3"/>
    <x v="5"/>
    <n v="22.4"/>
    <n v="32"/>
    <x v="0"/>
    <n v="20000"/>
  </r>
  <r>
    <s v="on-673795704"/>
    <n v="64.2"/>
    <s v="INSTITUTO CULTURAL RAÍZES"/>
    <s v="ARTE E VIDA"/>
    <s v="Coletivo, ONG (Organização Não Governamental) ou Grupo representado por Pessoa jurídica - 15.000 (quinze mil reais)"/>
    <x v="1"/>
    <s v="04.339.711/0001-46"/>
    <n v="62754203400"/>
    <x v="1"/>
    <s v="FLORESTA"/>
    <x v="3"/>
    <s v="20% - Pessoa preta, parda e indígena (identidade racial/cor),"/>
    <n v="32"/>
    <s v="Selecionada"/>
    <x v="5"/>
    <x v="14"/>
    <n v="16.399999999999999"/>
    <n v="6"/>
    <x v="1"/>
    <n v="15000"/>
  </r>
  <r>
    <s v="on-1350991335"/>
    <n v="64.2"/>
    <s v="ILÊ ASÉ OMO OGUNDÊ"/>
    <s v="VIVÊNCIA DA LENDA MANDÚ – UMA BRINCADEIRA YORUBÁ"/>
    <s v="Coletivo ou Grupo sem personalidade jurídica, representado por Pessoa Física - 15.000 (quinze mil reais)"/>
    <x v="1"/>
    <s v="xxx.497.704-xx"/>
    <n v="2249770409"/>
    <x v="1"/>
    <s v="PAULISTA"/>
    <x v="0"/>
    <s v="20% - Pessoa preta, parda e indígena (identidade racial/cor),"/>
    <n v="33"/>
    <s v="Selecionada"/>
    <x v="5"/>
    <x v="2"/>
    <n v="32.799999999999997"/>
    <n v="20"/>
    <x v="0"/>
    <n v="15000"/>
  </r>
  <r>
    <s v="on-1155145513"/>
    <n v="64.2"/>
    <s v="HUGO HENRIK"/>
    <s v="A MÁGICA DE EDUCAR"/>
    <s v="Pessoa Física - 30.000 (trinta mil reais)"/>
    <x v="0"/>
    <s v="xxx.833.754-xx"/>
    <n v="6083375444"/>
    <x v="1"/>
    <s v="CARUARU"/>
    <x v="2"/>
    <s v="20% - Pessoa preta, parda e indígena (identidade racial/cor),"/>
    <n v="49"/>
    <s v="Suplente"/>
    <x v="4"/>
    <x v="3"/>
    <n v="3.4"/>
    <n v="8"/>
    <x v="0"/>
    <n v="30000"/>
  </r>
  <r>
    <s v="on-1823147249"/>
    <n v="64.2"/>
    <s v="IALODÊ"/>
    <s v="OFICINA DE PANDEIRO E ZABUMBA DE COCO PARA MULHERES PERIFÉRICAS"/>
    <s v="Pessoa Física - 15.000 (quinze mil reais)"/>
    <x v="1"/>
    <s v="xxx.582.784-xx"/>
    <n v="12558278401"/>
    <x v="1"/>
    <s v="OLINDA"/>
    <x v="0"/>
    <s v="20% - Mulheres (cis/trans/travesti)"/>
    <n v="34"/>
    <s v="Selecionada"/>
    <x v="5"/>
    <x v="2"/>
    <n v="32.799999999999997"/>
    <n v="21"/>
    <x v="0"/>
    <n v="15000"/>
  </r>
  <r>
    <s v="on-1346396845"/>
    <n v="64.2"/>
    <s v="GLENA SALGADO VIEIRA"/>
    <s v="O SÍTIO HISTÓRICO DE FLORESTA: A SALVAGUARDA DO PATRIMÔNIO CULTURAL E O USO DA GAMIFICAÇÃO EM SALA DE AULA"/>
    <s v="Pessoa Física - 10.000,00 (dez mil reais)"/>
    <x v="3"/>
    <s v="xxx.250.294-xx"/>
    <n v="3925029419"/>
    <x v="0"/>
    <s v="RECIFE"/>
    <x v="0"/>
    <s v="20% - Mulheres (cis/trans/travesti)"/>
    <n v="6"/>
    <s v="Selecionada"/>
    <x v="9"/>
    <x v="8"/>
    <n v="27.6"/>
    <n v="3"/>
    <x v="1"/>
    <n v="10000"/>
  </r>
  <r>
    <s v="on-1293511840"/>
    <n v="64.2"/>
    <s v="AURORA DE ESTRELAS"/>
    <s v="DIÁRIOS DA PRAÇA"/>
    <s v="Coletivo, ONG (Organização Não Governamental) ou Grupo representado por Pessoa jurídica - 30.000 (trinta mil reais)"/>
    <x v="0"/>
    <s v="41.994.543/0001-59"/>
    <n v="7276367401"/>
    <x v="0"/>
    <s v="RECIFE"/>
    <x v="0"/>
    <s v="20% - Mulheres (cis/trans/travesti)"/>
    <n v="50"/>
    <s v="Suplente"/>
    <x v="8"/>
    <x v="0"/>
    <n v="6.8"/>
    <n v="27"/>
    <x v="0"/>
    <n v="30000"/>
  </r>
  <r>
    <s v="on-632690723"/>
    <n v="64.2"/>
    <s v="CIANO, CIDADE"/>
    <s v="OFICINA CIANO, CIDADE"/>
    <s v="Coletivo ou Grupo sem personalidade jurídica, representado por Pessoa Física - 20.000 (vinte mil reais)"/>
    <x v="2"/>
    <s v="xxx.875.273-xx"/>
    <n v="5287527314"/>
    <x v="0"/>
    <s v="CARUARU"/>
    <x v="2"/>
    <s v="20% - Mulheres (cis/trans/travesti)"/>
    <n v="51"/>
    <s v="Selecionada"/>
    <x v="4"/>
    <x v="6"/>
    <n v="11.2"/>
    <n v="10"/>
    <x v="0"/>
    <n v="20000"/>
  </r>
  <r>
    <s v="on-1187331140"/>
    <n v="64.2"/>
    <s v="LOURDES MOURA ARTES"/>
    <s v="OFICINAS EM EVA - A ARTE DA INCLUSÃO"/>
    <s v="Pessoa Física - 15.000 (quinze mil reais)"/>
    <x v="1"/>
    <s v="xxx.646.944-xx"/>
    <n v="37164694400"/>
    <x v="0"/>
    <s v="CARPINA"/>
    <x v="1"/>
    <s v="20% - Mulheres (cis/trans/travesti)"/>
    <n v="35"/>
    <s v="Selecionada"/>
    <x v="1"/>
    <x v="1"/>
    <n v="16.399999999999999"/>
    <n v="5"/>
    <x v="1"/>
    <n v="15000"/>
  </r>
  <r>
    <s v="on-2038186117"/>
    <n v="64.2"/>
    <s v="GABY DANTAS"/>
    <s v="LER, SER E ESTAR"/>
    <s v="Pessoa Física - 20.000 (vinte mil reais)"/>
    <x v="2"/>
    <s v="xxx.602.884-xx"/>
    <n v="2160288411"/>
    <x v="0"/>
    <s v="CAMARAGIBE"/>
    <x v="0"/>
    <s v="20% - Mulheres (cis/trans/travesti)"/>
    <n v="52"/>
    <s v="Selecionada"/>
    <x v="6"/>
    <x v="5"/>
    <n v="22.4"/>
    <n v="33"/>
    <x v="0"/>
    <n v="20000"/>
  </r>
  <r>
    <s v="on-184819520"/>
    <n v="64.2"/>
    <s v="VALÉRIA PEREIRA FAGUNDES"/>
    <s v="UTILIZAÇÃO DA LINGUAGEM NÃO SEXISTA NO PLANEJAMENTO E EXECUÇÃO DE PROJETOS CULTURAIS"/>
    <s v="Pessoa Física - 15.000 (quinze mil reais)"/>
    <x v="1"/>
    <s v="xxx.342.574-xx"/>
    <n v="7634257451"/>
    <x v="0"/>
    <s v="MANARI"/>
    <x v="3"/>
    <s v="20% - Mulheres (cis/trans/travesti)"/>
    <n v="36"/>
    <s v="Selecionada"/>
    <x v="6"/>
    <x v="14"/>
    <n v="16.399999999999999"/>
    <n v="7"/>
    <x v="1"/>
    <n v="15000"/>
  </r>
  <r>
    <s v="on-1526736444"/>
    <n v="64.2"/>
    <s v="JEAN CARLOS CASSIANO DA SILVA"/>
    <s v="PROJETO BATERIA SOCIAL"/>
    <s v="Pessoa Física - 15.000 (quinze mil reais)"/>
    <x v="1"/>
    <s v="xxx.955.974-xx"/>
    <n v="11395597456"/>
    <x v="1"/>
    <s v="ARCOVERDE"/>
    <x v="3"/>
    <s v="20% - Pessoa preta, parda e indígena (identidade racial/cor),"/>
    <n v="37"/>
    <s v="Selecionada"/>
    <x v="3"/>
    <x v="14"/>
    <n v="16.399999999999999"/>
    <n v="8"/>
    <x v="1"/>
    <n v="15000"/>
  </r>
  <r>
    <s v="on-435912280"/>
    <n v="64.2"/>
    <s v="RAIMUNDA FARIAS"/>
    <s v="VIVA CROCHÊ"/>
    <s v="Pessoa Física - 10.000,00 (dez mil reais)"/>
    <x v="3"/>
    <s v="xxx.691.123-xx"/>
    <n v="21669112349"/>
    <x v="0"/>
    <s v="CARPINA"/>
    <x v="1"/>
    <s v="20% - Mulheres (cis/trans/travesti)"/>
    <n v="7"/>
    <s v="Selecionada"/>
    <x v="1"/>
    <x v="15"/>
    <n v="13.8"/>
    <n v="2"/>
    <x v="1"/>
    <n v="10000"/>
  </r>
  <r>
    <s v="on-1573211811"/>
    <n v="64.2"/>
    <s v="DANNI ARAÚJO"/>
    <s v="O BAQUE É DELAS"/>
    <s v="Pessoa Física - 20.000 (vinte mil reais)"/>
    <x v="2"/>
    <s v="xxx.070.534-xx"/>
    <n v="71207053422"/>
    <x v="1"/>
    <s v="RECIFE"/>
    <x v="0"/>
    <s v="20% - Mulheres (cis/trans/travesti)"/>
    <n v="53"/>
    <s v="Selecionada"/>
    <x v="5"/>
    <x v="5"/>
    <n v="22.4"/>
    <n v="34"/>
    <x v="0"/>
    <n v="20000"/>
  </r>
  <r>
    <s v="on-1077639989"/>
    <n v="64.2"/>
    <s v="IMAGINARIUM CIA DE TEATRO E EVENTOS"/>
    <s v="TEATRO IMAGINE"/>
    <s v="Coletivo ou Grupo sem personalidade jurídica, representado por Pessoa Física - 20.000 (vinte mil reais)"/>
    <x v="2"/>
    <s v="xxx.779.034-xx"/>
    <n v="70677903448"/>
    <x v="1"/>
    <s v="JABOATÃO DOS GUARARAPES"/>
    <x v="0"/>
    <s v="20% - Pessoa preta, parda e indígena (identidade racial/cor),"/>
    <n v="54"/>
    <s v="Selecionada"/>
    <x v="10"/>
    <x v="5"/>
    <n v="22.4"/>
    <n v="35"/>
    <x v="0"/>
    <n v="20000"/>
  </r>
  <r>
    <s v="on-608506803"/>
    <n v="64.2"/>
    <s v="MARIA CEU"/>
    <s v="PRODDUÇÕES DE GÊNERO E SEXUALIDADE NA EDUCAÇÃO"/>
    <s v="Pessoa Física - 30.000 (trinta mil reais)"/>
    <x v="0"/>
    <s v="xxx.588.403-xx"/>
    <n v="83458840320"/>
    <x v="0"/>
    <s v="RECIFE"/>
    <x v="0"/>
    <s v="20% - Mulheres (cis/trans/travesti)"/>
    <n v="51"/>
    <s v="Suplente"/>
    <x v="4"/>
    <x v="0"/>
    <n v="6.8"/>
    <n v="28"/>
    <x v="0"/>
    <n v="30000"/>
  </r>
  <r>
    <s v="on-1698836905"/>
    <n v="63.6"/>
    <s v="RIVAH SILVA"/>
    <s v="COZINHA: UM FUTURO DE POSSIBILIDADES"/>
    <s v="Pessoa Física - 30.000 (trinta mil reais)"/>
    <x v="0"/>
    <s v="xxx.121.424-xx"/>
    <n v="5312142492"/>
    <x v="1"/>
    <s v="CAMARAGIBE"/>
    <x v="0"/>
    <s v="20% - Mulheres (cis/trans/travesti)"/>
    <n v="52"/>
    <s v="Suplente"/>
    <x v="12"/>
    <x v="0"/>
    <n v="6.8"/>
    <n v="29"/>
    <x v="0"/>
    <n v="30000"/>
  </r>
  <r>
    <s v="on-1317943497"/>
    <n v="63.6"/>
    <s v="ANTÃO ALVES"/>
    <s v="DA ARGILA À OBRA DE ARTE: OFICINA DE ESCULTURA"/>
    <s v="Pessoa Física - 30.000 (trinta mil reais)"/>
    <x v="0"/>
    <s v="xxx.148.704-xx"/>
    <n v="68614870400"/>
    <x v="1"/>
    <s v="RECIFE"/>
    <x v="0"/>
    <s v="20% - Pessoa preta, parda e indígena (identidade racial/cor),"/>
    <n v="53"/>
    <s v="Suplente"/>
    <x v="8"/>
    <x v="0"/>
    <n v="6.8"/>
    <n v="30"/>
    <x v="0"/>
    <n v="30000"/>
  </r>
  <r>
    <s v="on-1849822025"/>
    <n v="63.6"/>
    <s v="ANDRÉ LOURENÇO DE OLIVEIRA"/>
    <s v="PRIMEIRA CENA: : LABORATÓRIO DE CRIAÇÃO E EXPERIMENTOS CÊNICOS"/>
    <s v="Pessoa Física - 20.000 (vinte mil reais)"/>
    <x v="2"/>
    <s v="xxx.988.164-xx"/>
    <n v="10998816418"/>
    <x v="1"/>
    <s v="CARPINA"/>
    <x v="1"/>
    <s v="20% - Pessoa preta, parda e indígena (identidade racial/cor),"/>
    <n v="55"/>
    <s v="Selecionada"/>
    <x v="10"/>
    <x v="9"/>
    <n v="11.2"/>
    <n v="3"/>
    <x v="1"/>
    <n v="20000"/>
  </r>
  <r>
    <s v="on-1022430854"/>
    <n v="63.6"/>
    <s v="JÉSSICA VIEIRA MENDES"/>
    <s v="BRINCANDO A GENTE APRENDE FELIZ: OFICINAS DE EXPRESSÕES ARTÍSTICAS DE TRADIÇÃO NORDESTINA"/>
    <s v="Pessoa Física - 20.000 (vinte mil reais)"/>
    <x v="2"/>
    <s v="xxx.543.959-xx"/>
    <n v="8454395962"/>
    <x v="0"/>
    <s v="RECIFE"/>
    <x v="0"/>
    <s v="20% - Mulheres (cis/trans/travesti)"/>
    <n v="56"/>
    <s v="Selecionada"/>
    <x v="4"/>
    <x v="5"/>
    <n v="22.4"/>
    <n v="36"/>
    <x v="0"/>
    <n v="20000"/>
  </r>
  <r>
    <s v="on-1912876967"/>
    <n v="63.6"/>
    <s v="MULE ARTE"/>
    <s v="FILTRANDO SONHOS - OFICINA DE ARTES MANUAIS PARA MULHERES PERIFÉRICAS DE TERCEIRA IDADE"/>
    <s v="Pessoa Física - 15.000 (quinze mil reais)"/>
    <x v="1"/>
    <s v="xxx.552.444-xx"/>
    <n v="11055244425"/>
    <x v="1"/>
    <s v="RECIFE"/>
    <x v="0"/>
    <s v="20% - Mulheres (cis/trans/travesti)"/>
    <n v="38"/>
    <s v="Selecionada"/>
    <x v="1"/>
    <x v="2"/>
    <n v="32.799999999999997"/>
    <n v="22"/>
    <x v="0"/>
    <n v="15000"/>
  </r>
  <r>
    <s v="on-647042044"/>
    <n v="63.6"/>
    <s v="IVANA MOTTA"/>
    <s v="DO 20 EM DIANTE... - CULTURA E CONSCIÊNCIA NEGRA EXPANDIDA"/>
    <s v="Pessoa Física - 30.000 (trinta mil reais)"/>
    <x v="0"/>
    <s v="xxx.155.188-xx"/>
    <n v="28415518811"/>
    <x v="1"/>
    <s v="RECIFE"/>
    <x v="0"/>
    <s v="20% - Pessoa preta, parda e indígena (identidade racial/cor),"/>
    <n v="54"/>
    <s v="Suplente"/>
    <x v="4"/>
    <x v="0"/>
    <n v="6.8"/>
    <n v="31"/>
    <x v="0"/>
    <n v="30000"/>
  </r>
  <r>
    <s v="on-53228971"/>
    <n v="63.6"/>
    <s v="MESTRE DOS CARRINHOS DE CHÃ DE ALEGRIA"/>
    <s v="ARTE NAS ESCOLAS"/>
    <s v="Pessoa Física - 20.000 (vinte mil reais)"/>
    <x v="2"/>
    <s v="xxx.162.774-xx"/>
    <n v="3116277494"/>
    <x v="1"/>
    <s v="CHÃ DE ALEGRIA"/>
    <x v="1"/>
    <s v="20% - Pessoa preta, parda e indígena (identidade racial/cor),"/>
    <n v="57"/>
    <s v="Suplente"/>
    <x v="1"/>
    <x v="9"/>
    <n v="11.2"/>
    <n v="4"/>
    <x v="1"/>
    <n v="20000"/>
  </r>
  <r>
    <s v="on-370889800"/>
    <n v="63.6"/>
    <s v="AGRINEZ MELO"/>
    <s v="OFICINA: TEATRO E ACESSIBILIDADE ATRAVÉS DA POÉTICA MATRICIAL DOS ORIXÁS E ENCANTADOS"/>
    <s v="Pessoa Física - 15.000 (quinze mil reais)"/>
    <x v="1"/>
    <s v="xxx.607.474-xx"/>
    <n v="2760747425"/>
    <x v="1"/>
    <s v="RECIFE"/>
    <x v="0"/>
    <s v="20% - Pessoa preta, parda e indígena (identidade racial/cor),"/>
    <n v="39"/>
    <s v="Selecionada"/>
    <x v="10"/>
    <x v="2"/>
    <n v="32.799999999999997"/>
    <n v="23"/>
    <x v="1"/>
    <n v="15000"/>
  </r>
  <r>
    <s v="on-866731462"/>
    <n v="63.6"/>
    <s v="TAYLAN MAFRA"/>
    <s v="EMPODERANDO MULHERES NA CULTURA: ELABORAÇÃO DE PROJETOS CULTURAIS"/>
    <s v="Pessoa Física - 30.000 (trinta mil reais)"/>
    <x v="0"/>
    <s v="xxx.746.644-xx"/>
    <n v="9274664494"/>
    <x v="0"/>
    <s v="RECIFE"/>
    <x v="0"/>
    <s v="20% - Mulheres (cis/trans/travesti)"/>
    <n v="55"/>
    <s v="Suplente"/>
    <x v="4"/>
    <x v="0"/>
    <n v="6.8"/>
    <n v="32"/>
    <x v="0"/>
    <n v="30000"/>
  </r>
  <r>
    <s v="on-186672225"/>
    <n v="63.6"/>
    <s v="JAILEILA DE ARAÚJO"/>
    <s v="ARTEFATOS DA MEMÓRIA: TECNOLOGIAS SOCIAIS DE FORMAÇÃO E PRODUÇÃO DE HISTÓRIAS"/>
    <s v="Pessoa Física - 15.000 (quinze mil reais)"/>
    <x v="1"/>
    <s v="xxx.899.983-xx"/>
    <n v="54289998372"/>
    <x v="1"/>
    <s v="RECIFE"/>
    <x v="0"/>
    <s v="20% - Mulheres (cis/trans/travesti)"/>
    <n v="40"/>
    <s v="Selecionada"/>
    <x v="4"/>
    <x v="2"/>
    <n v="32.799999999999997"/>
    <n v="24"/>
    <x v="0"/>
    <n v="15000"/>
  </r>
  <r>
    <s v="on-1158378436"/>
    <n v="63.6"/>
    <s v="CLARA DE ASSIS"/>
    <s v="CAMPO CRIATIVO"/>
    <s v="Pessoa Física - 15.000 (quinze mil reais)"/>
    <x v="1"/>
    <s v="xxx.200.604-xx"/>
    <n v="10520060431"/>
    <x v="0"/>
    <s v="BUÍQUE"/>
    <x v="2"/>
    <s v="20% - Mulheres (cis/trans/travesti)"/>
    <n v="41"/>
    <s v="Selecionada"/>
    <x v="8"/>
    <x v="7"/>
    <n v="16.399999999999999"/>
    <n v="4"/>
    <x v="1"/>
    <n v="15000"/>
  </r>
  <r>
    <s v="on-1269568444"/>
    <n v="63.6"/>
    <s v="SALATIEL CICERO DA SILVA ( 087.641.534.60"/>
    <s v="OFICINA DE ASSESSORIA DE COMUNICAÇÃO, IMPRENSA E MARKETING CULTURAL PARA BANDAS DE MÚSICA FILARMÔNICAS E INSTRUMENTAIS"/>
    <s v="Pessoa Jurídica (incluso MEI e ME) - 20.000 (vinte mil reais)"/>
    <x v="2"/>
    <s v="40.533.574/0001-40"/>
    <n v="8764153460"/>
    <x v="1"/>
    <s v="RECIFE"/>
    <x v="0"/>
    <s v="20% - Pessoa preta, parda e indígena (identidade racial/cor),"/>
    <n v="58"/>
    <s v="Suplente"/>
    <x v="5"/>
    <x v="5"/>
    <n v="22.4"/>
    <n v="37"/>
    <x v="0"/>
    <n v="20000"/>
  </r>
  <r>
    <s v="on-1391216119"/>
    <n v="63.6"/>
    <s v="KELL"/>
    <s v="ARTE NA CASA"/>
    <s v="Pessoa Física - 30.000 (trinta mil reais)"/>
    <x v="0"/>
    <s v="xxx.410.544-xx"/>
    <n v="13541054433"/>
    <x v="1"/>
    <s v="ARCOVERDE"/>
    <x v="3"/>
    <s v="20% - Pessoa preta, parda e indígena (identidade racial/cor),"/>
    <n v="56"/>
    <s v="Suplente"/>
    <x v="5"/>
    <x v="4"/>
    <n v="3.4"/>
    <n v="11"/>
    <x v="0"/>
    <n v="30000"/>
  </r>
  <r>
    <s v="on-867651919"/>
    <n v="63.6"/>
    <s v="VERA LUCIA BEZERRA MARQUES"/>
    <s v="OFICINA DE MÚSICA PERCUSSIVA “AO SOM DOS TAMBORES”"/>
    <s v="Pessoa Física - 30.000 (trinta mil reais)"/>
    <x v="0"/>
    <s v="xxx.789.194-xx"/>
    <n v="89978919449"/>
    <x v="0"/>
    <s v="TEREZINHA"/>
    <x v="2"/>
    <s v="20% - Mulheres (cis/trans/travesti)"/>
    <n v="57"/>
    <s v="Suplente"/>
    <x v="3"/>
    <x v="3"/>
    <n v="3.4"/>
    <n v="9"/>
    <x v="0"/>
    <n v="30000"/>
  </r>
  <r>
    <s v="on-2085115883"/>
    <n v="63.6"/>
    <s v="EVERSON MELO SANTOS 10343928400"/>
    <s v="BORA MAMULENGAR"/>
    <s v="Pessoa Jurídica (incluso MEI e ME) - 15.000 (quinze mil reais)"/>
    <x v="1"/>
    <s v="32.183.334/0001-34"/>
    <n v="10343928400"/>
    <x v="1"/>
    <s v="ARCOVERDE"/>
    <x v="3"/>
    <s v="20% - Pessoa preta, parda e indígena (identidade racial/cor),"/>
    <n v="42"/>
    <s v="Selecionada"/>
    <x v="10"/>
    <x v="14"/>
    <n v="16.399999999999999"/>
    <n v="9"/>
    <x v="1"/>
    <n v="15000"/>
  </r>
  <r>
    <s v="on-1503861259"/>
    <n v="63.6"/>
    <s v="REGINA BUCCINI PIO RIBEIRO"/>
    <s v="SEMENTEIRA: BRINQUEDOS E BRINCADEIRAS"/>
    <s v="Pessoa Física - 20.000 (vinte mil reais)"/>
    <x v="2"/>
    <s v="xxx.923.284-xx"/>
    <n v="2292328410"/>
    <x v="0"/>
    <s v="RECIFE"/>
    <x v="0"/>
    <s v="20% - Mulheres (cis/trans/travesti)"/>
    <n v="59"/>
    <s v="Suplente"/>
    <x v="5"/>
    <x v="5"/>
    <n v="22.4"/>
    <n v="38"/>
    <x v="0"/>
    <n v="20000"/>
  </r>
  <r>
    <s v="on-500302929"/>
    <n v="63.6"/>
    <s v="JULIANO VARELA"/>
    <s v="I JORNADA HUMANAS ARTES: UMA CELEBRAÇÃO AOS DIREITOS HUMANOS E À VIDA CRIATIVA"/>
    <s v="Pessoa Física - 30.000 (trinta mil reais)"/>
    <x v="0"/>
    <s v="xxx.265.614-xx"/>
    <n v="3426561476"/>
    <x v="1"/>
    <s v="PETROLINA"/>
    <x v="3"/>
    <s v="20% - Pessoa preta, parda e indígena (identidade racial/cor),"/>
    <n v="58"/>
    <s v="Suplente"/>
    <x v="10"/>
    <x v="4"/>
    <n v="3.4"/>
    <n v="12"/>
    <x v="1"/>
    <n v="30000"/>
  </r>
  <r>
    <s v="on-1323316426"/>
    <n v="63.25"/>
    <s v="ABINIEL JOÃO NASCIMENTO"/>
    <s v="CICLO DE ESTUDOS CRÍTICOS: INDIGENEIDADE, MESTIÇAGEM E A MAQUINARIA DA AUSÊNCIA. 2A EDIÇÃO"/>
    <s v="Pessoa Física - 15.000 (quinze mil reais)"/>
    <x v="1"/>
    <s v="xxx.582.894-xx"/>
    <n v="11558289410"/>
    <x v="1"/>
    <s v="CARPINA"/>
    <x v="1"/>
    <s v="15% - Povos e comunidades tradicionais, indígenas, quilombolas, de terreiro e (ou) ciganos (grupo étnico)"/>
    <n v="43"/>
    <s v="Selecionada"/>
    <x v="4"/>
    <x v="1"/>
    <n v="16.399999999999999"/>
    <n v="6"/>
    <x v="1"/>
    <n v="15000"/>
  </r>
  <r>
    <s v="on-371556173"/>
    <n v="63"/>
    <s v="RARIEDNA BRITO"/>
    <s v="ARTE E MEMÓRIA"/>
    <s v="Pessoa Física - 15.000 (quinze mil reais)"/>
    <x v="1"/>
    <s v="xxx.594.264-xx"/>
    <n v="10759426406"/>
    <x v="1"/>
    <s v="PETROLINA"/>
    <x v="3"/>
    <s v="20% - Pessoa preta, parda e indígena (identidade racial/cor),"/>
    <n v="44"/>
    <s v="Selecionada"/>
    <x v="8"/>
    <x v="14"/>
    <n v="16.399999999999999"/>
    <n v="10"/>
    <x v="1"/>
    <n v="15000"/>
  </r>
  <r>
    <s v="on-889730077"/>
    <n v="63"/>
    <s v="MARRI COSTA"/>
    <s v="&quot;ÀGBARÁ DÚDÚ AGBÊ - OFICINA DE ABÊ&quot;"/>
    <s v="Pessoa Física - 30.000 (trinta mil reais)"/>
    <x v="0"/>
    <s v="xxx.401.124-xx"/>
    <n v="8940112431"/>
    <x v="1"/>
    <s v="OLINDA"/>
    <x v="0"/>
    <s v="20% - Pessoa preta, parda e indígena (identidade racial/cor),"/>
    <n v="59"/>
    <s v="Suplente"/>
    <x v="5"/>
    <x v="0"/>
    <n v="6.8"/>
    <n v="33"/>
    <x v="0"/>
    <n v="30000"/>
  </r>
  <r>
    <s v="on-1129715521"/>
    <n v="63"/>
    <s v="JOESILE CORDEIRO"/>
    <s v="CARAVANA MEU PEQUENO MUNDO"/>
    <s v="Pessoa Física - 30.000 (trinta mil reais)"/>
    <x v="0"/>
    <s v="xxx.706.794-xx"/>
    <n v="10670679496"/>
    <x v="1"/>
    <s v="GARANHUNS"/>
    <x v="2"/>
    <s v="20% - Pessoa preta, parda e indígena (identidade racial/cor),"/>
    <n v="60"/>
    <s v="Suplente"/>
    <x v="10"/>
    <x v="3"/>
    <n v="3.4"/>
    <n v="10"/>
    <x v="0"/>
    <n v="30000"/>
  </r>
  <r>
    <s v="on-106767794"/>
    <n v="63"/>
    <s v="MAESTRO FABINHO"/>
    <s v="BATUQUE NA COMUNIDADE"/>
    <s v="Pessoa Física - 20.000 (vinte mil reais)"/>
    <x v="2"/>
    <s v="xxx.724.384-xx"/>
    <n v="10372438466"/>
    <x v="1"/>
    <s v="ARCOVERDE"/>
    <x v="3"/>
    <s v="20% - Pessoa preta, parda e indígena (identidade racial/cor),"/>
    <n v="60"/>
    <s v="Suplente"/>
    <x v="5"/>
    <x v="13"/>
    <n v="11.2"/>
    <n v="8"/>
    <x v="0"/>
    <n v="20000"/>
  </r>
  <r>
    <s v="on-2043019788"/>
    <n v="63"/>
    <s v="THALITA RODRIGUES"/>
    <s v="MURALISMO AGRESTE"/>
    <s v="Pessoa Física - 15.000 (quinze mil reais)"/>
    <x v="1"/>
    <s v="xxx.764.954-xx"/>
    <n v="8676495424"/>
    <x v="0"/>
    <s v="SURUBIM"/>
    <x v="2"/>
    <s v="20% - Mulheres (cis/trans/travesti)"/>
    <n v="45"/>
    <s v="Selecionada"/>
    <x v="8"/>
    <x v="7"/>
    <n v="16.399999999999999"/>
    <n v="5"/>
    <x v="1"/>
    <n v="15000"/>
  </r>
  <r>
    <s v="on-275922034"/>
    <n v="63"/>
    <s v="LUCAS DOS PRAZERES FERREIRA"/>
    <s v="O DESPERTAR DO BRINCANTE"/>
    <s v="Pessoa Jurídica (incluso MEI e ME) - 20.000 (vinte mil reais)"/>
    <x v="2"/>
    <s v="14.951.584/0001-95"/>
    <n v="3549418442"/>
    <x v="1"/>
    <s v="RECIFE"/>
    <x v="0"/>
    <s v="20% - Pessoa preta, parda e indígena (identidade racial/cor),"/>
    <n v="61"/>
    <s v="Suplente"/>
    <x v="3"/>
    <x v="5"/>
    <n v="22.4"/>
    <n v="39"/>
    <x v="0"/>
    <n v="20000"/>
  </r>
  <r>
    <s v="on-2053926727"/>
    <n v="63"/>
    <s v="LUANA VITÓRIA"/>
    <s v="A FORÇA DELAS: O ENCONTRO DAS MARIAS"/>
    <s v="Pessoa Física - 15.000 (quinze mil reais)"/>
    <x v="1"/>
    <s v="xxx.416.244-xx"/>
    <n v="11341624480"/>
    <x v="0"/>
    <s v="ARCOVERDE"/>
    <x v="3"/>
    <s v="20% - Mulheres (cis/trans/travesti)"/>
    <n v="46"/>
    <s v="Selecionada"/>
    <x v="5"/>
    <x v="14"/>
    <n v="16.399999999999999"/>
    <n v="11"/>
    <x v="1"/>
    <n v="15000"/>
  </r>
  <r>
    <s v="on-465174727"/>
    <n v="63"/>
    <s v="RHAYNARA JANAINA"/>
    <s v="“INSTANTES PARA SEMPRE: UMA VIVÊNCIA POR MEIO DA FOTOGRAFIA MÓVEL”"/>
    <s v="Pessoa Física - 20.000 (vinte mil reais)"/>
    <x v="2"/>
    <s v="xxx.872.878-xx"/>
    <n v="38887287899"/>
    <x v="0"/>
    <s v="CARUARU"/>
    <x v="2"/>
    <s v="20% - Mulheres (cis/trans/travesti)"/>
    <n v="62"/>
    <s v="Suplente"/>
    <x v="2"/>
    <x v="6"/>
    <n v="11.2"/>
    <n v="11"/>
    <x v="1"/>
    <n v="20000"/>
  </r>
  <r>
    <s v="on-1278440308"/>
    <n v="63"/>
    <s v="ISABELLE FERREIRA"/>
    <s v="FORMAÇÃO ENTRE VESTÍGIOS, FABULAÇÕES E AFRO-FUTUROS: A CULTURA MATERIAL AFRICANA EM PERSPECTIVA"/>
    <s v="Pessoa Física - 30.000 (trinta mil reais)"/>
    <x v="0"/>
    <s v="xxx.988.604-xx"/>
    <n v="9798860403"/>
    <x v="1"/>
    <s v="RECIFE"/>
    <x v="0"/>
    <s v="20% - Mulheres (cis/trans/travesti)"/>
    <n v="61"/>
    <s v="Suplente"/>
    <x v="8"/>
    <x v="0"/>
    <n v="6.8"/>
    <n v="34"/>
    <x v="0"/>
    <n v="30000"/>
  </r>
  <r>
    <s v="on-1049697737"/>
    <n v="63"/>
    <s v="RAQUEL PAZ"/>
    <s v="O CLÁSSICO NA ESCOLA FALANDO DO BARROCO AO PERNAMBUQUÊS"/>
    <s v="Pessoa Física - 20.000 (vinte mil reais)"/>
    <x v="2"/>
    <s v="xxx.072.644-xx"/>
    <n v="12407264495"/>
    <x v="0"/>
    <s v="RECIFE"/>
    <x v="0"/>
    <s v="20% - Mulheres (cis/trans/travesti)"/>
    <n v="63"/>
    <s v="Suplente"/>
    <x v="3"/>
    <x v="5"/>
    <n v="22.4"/>
    <n v="40"/>
    <x v="0"/>
    <n v="20000"/>
  </r>
  <r>
    <s v="on-1913192696"/>
    <n v="62.674999999999997"/>
    <s v="RICARDO DE SANTANA SILVA (RICKSANTANA_)"/>
    <s v="ENCANTANDO COM RITMO E PALAVRAS: UMA JORNADA CULTURAL COM O GRUPO DE DANÇA AFRO-QUIATO E 'ARTES DO CORPO: MEMÓRIA AFRO-BRASILEIRA: 2"/>
    <s v="Pessoa Física - 15.000 (quinze mil reais)"/>
    <x v="1"/>
    <s v="xxx.767.244-xx"/>
    <n v="13376724407"/>
    <x v="0"/>
    <s v="CAETÉS"/>
    <x v="2"/>
    <s v="15% - Povos e comunidades tradicionais, indígenas, quilombolas, de terreiro e (ou) ciganos (grupo étnico)"/>
    <n v="47"/>
    <s v="Selecionada"/>
    <x v="6"/>
    <x v="7"/>
    <n v="16.399999999999999"/>
    <n v="6"/>
    <x v="1"/>
    <n v="15000"/>
  </r>
  <r>
    <s v="on-708196480"/>
    <n v="62.4"/>
    <s v="VANESSA DOUNIS"/>
    <s v="COSTURANDO IDENTIDADES: OFICINA DE CUSTOMIZAÇÃO"/>
    <s v="Pessoa Física - 20.000 (vinte mil reais)"/>
    <x v="2"/>
    <s v="xxx.921.274-xx"/>
    <n v="5892127451"/>
    <x v="1"/>
    <s v="ABREU E LIMA"/>
    <x v="0"/>
    <s v="20% - Mulheres (cis/trans/travesti)"/>
    <n v="64"/>
    <s v="Suplente"/>
    <x v="1"/>
    <x v="5"/>
    <n v="22.4"/>
    <n v="41"/>
    <x v="0"/>
    <n v="20000"/>
  </r>
  <r>
    <s v="on-968231805"/>
    <n v="62.4"/>
    <s v="ORUN SANTANA"/>
    <s v="SANKOFA - A DANÇA COMO PRESENTE"/>
    <s v="Pessoa Física - 15.000 (quinze mil reais)"/>
    <x v="1"/>
    <s v="xxx.169.914-xx"/>
    <n v="9316991420"/>
    <x v="1"/>
    <s v="RECIFE"/>
    <x v="0"/>
    <s v="20% - Pessoa preta, parda e indígena (identidade racial/cor),"/>
    <n v="48"/>
    <s v="Selecionada"/>
    <x v="0"/>
    <x v="2"/>
    <n v="32.799999999999997"/>
    <n v="25"/>
    <x v="1"/>
    <n v="15000"/>
  </r>
  <r>
    <s v="on-368145089"/>
    <n v="62.4"/>
    <s v="ALEX WALDORF"/>
    <s v="OFICINA DE CROQUIS PARA QUADRILHAS JUNINAS"/>
    <s v="Pessoa Física - 15.000 (quinze mil reais)"/>
    <x v="1"/>
    <s v="xxx.708.494-xx"/>
    <n v="7570849400"/>
    <x v="1"/>
    <s v="CAMARAGIBE"/>
    <x v="0"/>
    <s v="20% - Pessoa preta, parda e indígena (identidade racial/cor),"/>
    <n v="49"/>
    <s v="Selecionada"/>
    <x v="5"/>
    <x v="2"/>
    <n v="32.799999999999997"/>
    <n v="26"/>
    <x v="0"/>
    <n v="15000"/>
  </r>
  <r>
    <s v="on-1452361843"/>
    <n v="62.4"/>
    <s v="TICO ARTESÃO"/>
    <s v="PROJETO DE EMPODERAMENTO COMUNITÁRIO E PRESERVAÇÃO CULTURAL EM CARUARU, PERNAMBUCO"/>
    <s v="Pessoa Física - 15.000 (quinze mil reais)"/>
    <x v="1"/>
    <s v="xxx.109.304-xx"/>
    <n v="40310930472"/>
    <x v="1"/>
    <s v="CARUARU"/>
    <x v="2"/>
    <s v="20% - Pessoa preta, parda e indígena (identidade racial/cor),"/>
    <n v="50"/>
    <s v="Selecionada"/>
    <x v="1"/>
    <x v="7"/>
    <n v="16.399999999999999"/>
    <n v="7"/>
    <x v="1"/>
    <n v="15000"/>
  </r>
  <r>
    <s v="on-644753347"/>
    <n v="62.4"/>
    <s v="DENNIS ANDERSON"/>
    <s v="INICIAÇÃO AO VIOLÃO PERNAMBUCANO (MINI CURSO PRESENCIAL E VIDEOAULAS)"/>
    <s v="Pessoa Física - 20.000 (vinte mil reais)"/>
    <x v="2"/>
    <s v="xxx.623.914-xx"/>
    <n v="5862391460"/>
    <x v="1"/>
    <s v="VITÓRIA DE SANTO ANTÃO"/>
    <x v="1"/>
    <s v="20% - Pessoa preta, parda e indígena (identidade racial/cor),"/>
    <n v="65"/>
    <s v="Suplente"/>
    <x v="3"/>
    <x v="9"/>
    <n v="11.2"/>
    <n v="5"/>
    <x v="1"/>
    <n v="20000"/>
  </r>
  <r>
    <s v="on-549994332"/>
    <n v="62.4"/>
    <s v="LETÍCIA DE ALMEIDA PENA"/>
    <s v="A EMOÇÃO ALÉM DAS CORTINAS: UMA OFICINA DE PREPARAÇÃO DO ATOR ATRAVÉS DO MÉTODO RASABOXE"/>
    <s v="Coletivo ou Grupo sem personalidade jurídica, representado por Pessoa Física - 15.000 (quinze mil reais)"/>
    <x v="1"/>
    <s v="xxx.910.794-xx"/>
    <n v="11091079439"/>
    <x v="0"/>
    <s v="RECIFE"/>
    <x v="0"/>
    <s v="20% - Mulheres (cis/trans/travesti)"/>
    <n v="51"/>
    <s v="Selecionada"/>
    <x v="10"/>
    <x v="2"/>
    <n v="32.799999999999997"/>
    <n v="27"/>
    <x v="1"/>
    <n v="15000"/>
  </r>
  <r>
    <s v="on-695609948"/>
    <n v="62.4"/>
    <s v="EMANUELLY VELOZO"/>
    <s v="INTRODUÇÃO À HISTÓRIA DA ARTE EM PERNAMBUCO - UM PANORAMA ENTRE 5 SÉCULOS"/>
    <s v="Pessoa Física - 10.000,00 (dez mil reais)"/>
    <x v="3"/>
    <s v="xxx.502.214-xx"/>
    <n v="4850221416"/>
    <x v="0"/>
    <s v="OLINDA"/>
    <x v="0"/>
    <s v="20% - Mulheres (cis/trans/travesti)"/>
    <n v="8"/>
    <s v="Selecionada"/>
    <x v="8"/>
    <x v="8"/>
    <n v="27.6"/>
    <n v="4"/>
    <x v="1"/>
    <n v="10000"/>
  </r>
  <r>
    <s v="on-214331207"/>
    <n v="62.4"/>
    <s v="HELLEN SABRINA ALVES FONSECA"/>
    <s v="MUSICALIZE &amp; AÇÃO"/>
    <s v="Pessoa Física - 20.000 (vinte mil reais)"/>
    <x v="2"/>
    <s v="xxx.987.894-xx"/>
    <n v="11598789430"/>
    <x v="0"/>
    <s v="BELO JARDIM"/>
    <x v="2"/>
    <s v="20% - Mulheres (cis/trans/travesti)"/>
    <n v="66"/>
    <s v="Suplente"/>
    <x v="3"/>
    <x v="6"/>
    <n v="11.2"/>
    <n v="12"/>
    <x v="0"/>
    <n v="20000"/>
  </r>
  <r>
    <s v="on-1543208928"/>
    <n v="62.4"/>
    <s v="RAOB NAPOLEAO"/>
    <s v="PROTAGONISMO JUVENIL, CULTURA, FOTOGRAFIA E DIREITOS HUMANOS NO NOVO ENSINO MÉDIO"/>
    <s v="Pessoa Física - 15.000 (quinze mil reais)"/>
    <x v="1"/>
    <s v="xxx.911.984-xx"/>
    <n v="75391198453"/>
    <x v="1"/>
    <s v="OLINDA"/>
    <x v="0"/>
    <s v="20% - Pessoa preta, parda e indígena (identidade racial/cor),"/>
    <n v="52"/>
    <s v="Selecionada"/>
    <x v="4"/>
    <x v="2"/>
    <n v="32.799999999999997"/>
    <n v="28"/>
    <x v="0"/>
    <n v="15000"/>
  </r>
  <r>
    <s v="on-661158293"/>
    <n v="62.4"/>
    <s v="50.875.264 ARLEIDE ADRIANA VENTURA MONTEIRO"/>
    <s v="ECOS, MÚSICA PARA MIUDINHOS"/>
    <s v="Pessoa Jurídica (incluso MEI e ME) - 20.000 (vinte mil reais)"/>
    <x v="2"/>
    <s v="50.875.264/0001-67"/>
    <n v="4532831440"/>
    <x v="0"/>
    <s v="RECIFE"/>
    <x v="0"/>
    <s v="20% - Mulheres (cis/trans/travesti)"/>
    <n v="67"/>
    <s v="Suplente"/>
    <x v="3"/>
    <x v="5"/>
    <n v="22.4"/>
    <n v="42"/>
    <x v="0"/>
    <n v="20000"/>
  </r>
  <r>
    <s v="on-1575311745"/>
    <n v="62.4"/>
    <s v="SANDRA LIRA"/>
    <s v="OFICINA: A CIRANDA DAS SACOLAS PLÁSTICAS"/>
    <s v="Pessoa Física - 20.000 (vinte mil reais)"/>
    <x v="2"/>
    <s v="xxx.355.194-xx"/>
    <n v="49735519453"/>
    <x v="1"/>
    <s v="ARCOVERDE"/>
    <x v="3"/>
    <s v="20% - Mulheres (cis/trans/travesti)"/>
    <n v="68"/>
    <s v="Suplente"/>
    <x v="8"/>
    <x v="13"/>
    <n v="11.2"/>
    <n v="9"/>
    <x v="0"/>
    <n v="20000"/>
  </r>
  <r>
    <s v="on-1447770275"/>
    <n v="62.1"/>
    <s v="ERIVANILDA LOPES"/>
    <s v="CASTAINHO, NOSSA HISTÓRIA, NOSSO CORPO"/>
    <s v="Pessoa Física - 30.000 (trinta mil reais)"/>
    <x v="0"/>
    <s v="xxx.084.934-xx"/>
    <n v="8108493480"/>
    <x v="1"/>
    <s v="GARANHUNS"/>
    <x v="2"/>
    <s v="15% - Povos e comunidades tradicionais, indígenas, quilombolas, de terreiro e (ou) ciganos (grupo étnico)"/>
    <n v="62"/>
    <s v="Suplente"/>
    <x v="10"/>
    <x v="3"/>
    <n v="3.4"/>
    <n v="11"/>
    <x v="0"/>
    <n v="30000"/>
  </r>
  <r>
    <s v="on-2022704276"/>
    <n v="61.8"/>
    <s v="ASSOCIACAO ESPACO AMPLIANDO SABERES"/>
    <s v="PROJETO DE INCLUSÃO CULTURAL CAMINHOS DA EXPRESSÃO"/>
    <s v="Pessoa Jurídica (incluso MEI e ME) - 30.000 (trinta mil reais)"/>
    <x v="0"/>
    <s v="14.902.796/0001-82"/>
    <n v="42786045487"/>
    <x v="0"/>
    <s v="SANTA CRUZ DO CAPIBARIBE"/>
    <x v="2"/>
    <s v="20% - Mulheres (cis/trans/travesti)"/>
    <n v="63"/>
    <s v="Suplente"/>
    <x v="5"/>
    <x v="3"/>
    <n v="3.4"/>
    <n v="12"/>
    <x v="0"/>
    <n v="30000"/>
  </r>
  <r>
    <s v="on-1556379223"/>
    <n v="61.8"/>
    <s v="BEATRIZ"/>
    <s v="NÓS TAMBÉM EXISTIMOS AQUI."/>
    <s v="Pessoa Física - 15.000 (quinze mil reais)"/>
    <x v="1"/>
    <s v="xxx.331.364-xx"/>
    <n v="7433136401"/>
    <x v="0"/>
    <s v="RECIFE"/>
    <x v="0"/>
    <s v="20% - Mulheres (cis/trans/travesti)"/>
    <n v="53"/>
    <s v="Selecionada"/>
    <x v="4"/>
    <x v="2"/>
    <n v="32.799999999999997"/>
    <n v="29"/>
    <x v="0"/>
    <n v="15000"/>
  </r>
  <r>
    <s v="on-884086537"/>
    <n v="61.8"/>
    <s v="DIDA"/>
    <s v="CASCAS SABOROSAS"/>
    <s v="Pessoa Física - 20.000 (vinte mil reais)"/>
    <x v="2"/>
    <s v="xxx.048.534-xx"/>
    <n v="52604853434"/>
    <x v="0"/>
    <s v="CARPINA"/>
    <x v="1"/>
    <s v="20% - Mulheres (cis/trans/travesti)"/>
    <n v="69"/>
    <s v="Suplente"/>
    <x v="12"/>
    <x v="9"/>
    <n v="11.2"/>
    <n v="6"/>
    <x v="1"/>
    <n v="20000"/>
  </r>
  <r>
    <s v="on-1187348364"/>
    <n v="61.8"/>
    <s v="CRIS IBARRA"/>
    <s v="CICLO DE DEBATES - SENTIPENSANTE PODCAST - SEGUNDA TEMPORADA"/>
    <s v="Pessoa Física - 10.000,00 (dez mil reais)"/>
    <x v="3"/>
    <s v="xxx.873.026-xx"/>
    <n v="1987302680"/>
    <x v="0"/>
    <s v="RECIFE"/>
    <x v="0"/>
    <s v="20% - Mulheres (cis/trans/travesti)"/>
    <n v="9"/>
    <s v="Selecionada"/>
    <x v="13"/>
    <x v="8"/>
    <n v="27.6"/>
    <n v="5"/>
    <x v="1"/>
    <n v="10000"/>
  </r>
  <r>
    <s v="on-593564637"/>
    <n v="61.8"/>
    <s v="MARIANA ACIOLI"/>
    <s v="BRINQUEDO DE MULUNGU"/>
    <s v="Pessoa Física - 20.000 (vinte mil reais)"/>
    <x v="2"/>
    <s v="xxx.714.278-xx"/>
    <n v="35871427855"/>
    <x v="1"/>
    <s v="OLINDA"/>
    <x v="0"/>
    <s v="20% - Mulheres (cis/trans/travesti)"/>
    <n v="70"/>
    <s v="Suplente"/>
    <x v="9"/>
    <x v="5"/>
    <n v="22.4"/>
    <n v="43"/>
    <x v="1"/>
    <n v="20000"/>
  </r>
  <r>
    <s v="on-50271216"/>
    <n v="61.8"/>
    <s v="MESTRA DANI FERRAZ"/>
    <s v="“CAPOEIRA VIVA - SABERES E VALORES NAS ESCOLAS PÚBLICAS DO RECIFE&quot;"/>
    <s v="Pessoa Física - 20.000 (vinte mil reais)"/>
    <x v="2"/>
    <s v="xxx.855.194-xx"/>
    <n v="76685519487"/>
    <x v="0"/>
    <s v="RECIFE"/>
    <x v="0"/>
    <s v="20% - Mulheres (cis/trans/travesti)"/>
    <n v="71"/>
    <s v="Suplente"/>
    <x v="5"/>
    <x v="5"/>
    <n v="22.4"/>
    <n v="44"/>
    <x v="0"/>
    <n v="20000"/>
  </r>
  <r>
    <s v="on-6709959"/>
    <n v="61.8"/>
    <s v="LEANDRO NAVARRETE"/>
    <s v="OFICINA ENTRE O EU E O CLOWN"/>
    <s v="Pessoa Física - 20.000 (vinte mil reais)"/>
    <x v="2"/>
    <s v="xxx.275.234-xx"/>
    <n v="5727523427"/>
    <x v="1"/>
    <s v="JABOATÃO DOS GUARARAPES"/>
    <x v="0"/>
    <s v="20% - Pessoa preta, parda e indígena (identidade racial/cor),"/>
    <n v="72"/>
    <s v="Suplente"/>
    <x v="10"/>
    <x v="5"/>
    <n v="22.4"/>
    <n v="45"/>
    <x v="0"/>
    <n v="20000"/>
  </r>
  <r>
    <s v="on-1855675841"/>
    <n v="61.8"/>
    <s v="DATERRA PROJECT"/>
    <s v="CURSO QUALIFICANTE PARA MULHERES: A REINVENÇÃO DA ATIVIDADE ARTESANAL LOCAL ATRAVÉS DA SUSTENTABILIDADE DA DATERRA PROJECT NA VILA DO CIPÓ EM RIACHO DAS ALMAS"/>
    <s v="Pessoa Física - 20.000 (vinte mil reais)"/>
    <x v="2"/>
    <s v="xxx.779.484-xx"/>
    <n v="2477948482"/>
    <x v="0"/>
    <s v="RIACHO DAS ALMAS"/>
    <x v="2"/>
    <s v="20% - Mulheres (cis/trans/travesti)"/>
    <n v="73"/>
    <s v="Suplente"/>
    <x v="7"/>
    <x v="6"/>
    <n v="11.2"/>
    <n v="13"/>
    <x v="1"/>
    <n v="20000"/>
  </r>
  <r>
    <s v="on-233133968"/>
    <n v="61.8"/>
    <s v="RAFAEL"/>
    <s v="TALENTOS DO MORRO"/>
    <s v="Pessoa Física - 30.000 (trinta mil reais)"/>
    <x v="0"/>
    <s v="xxx.829.694-xx"/>
    <n v="4182969448"/>
    <x v="1"/>
    <s v="RECIFE"/>
    <x v="0"/>
    <s v="20% - Pessoa preta, parda e indígena (identidade racial/cor),"/>
    <n v="64"/>
    <s v="Suplente"/>
    <x v="5"/>
    <x v="0"/>
    <n v="6.8"/>
    <n v="35"/>
    <x v="0"/>
    <n v="30000"/>
  </r>
  <r>
    <s v="on-2110729234"/>
    <n v="61.8"/>
    <s v="IOLANDA DAYO"/>
    <s v="MÃOS NO MASSAPÊ: INICIAÇÃO A ARTE DO BARRO"/>
    <s v="Pessoa Física - 20.000 (vinte mil reais)"/>
    <x v="2"/>
    <s v="xxx.113.104-xx"/>
    <n v="10311310435"/>
    <x v="1"/>
    <s v="PALMARES"/>
    <x v="1"/>
    <s v="20% - Mulheres (cis/trans/travesti)"/>
    <n v="74"/>
    <s v="Suplente"/>
    <x v="1"/>
    <x v="9"/>
    <n v="11.2"/>
    <n v="7"/>
    <x v="1"/>
    <n v="20000"/>
  </r>
  <r>
    <s v="on-193877465"/>
    <n v="61.8"/>
    <s v="NATALIE LIMA REVOREDO"/>
    <s v="CORPOLUZ  - RITUALÍSTICA DAS MASCULINIDADES"/>
    <s v="Pessoa Jurídica (incluso MEI e ME) - 30.000 (trinta mil reais)"/>
    <x v="0"/>
    <s v="30.067.423/0001-90"/>
    <n v="8174655450"/>
    <x v="0"/>
    <s v="RECIFE"/>
    <x v="0"/>
    <s v="20% - Mulheres (cis/trans/travesti)"/>
    <n v="65"/>
    <s v="Suplente"/>
    <x v="0"/>
    <x v="0"/>
    <n v="6.8"/>
    <n v="36"/>
    <x v="0"/>
    <n v="30000"/>
  </r>
  <r>
    <s v="on-945067"/>
    <n v="61.524999999999999"/>
    <s v="ISAAC SOUZA"/>
    <s v="RITMOS DO OESTE AFRICANO: RITMOS DA GUINÉ"/>
    <s v="Pessoa Física - 20.000 (vinte mil reais)"/>
    <x v="2"/>
    <s v="xxx.222.174-xx"/>
    <n v="10022217495"/>
    <x v="1"/>
    <s v="OLINDA"/>
    <x v="0"/>
    <s v="15% - Povos e comunidades tradicionais, indígenas, quilombolas, de terreiro e (ou) ciganos (grupo étnico)"/>
    <n v="75"/>
    <s v="Suplente"/>
    <x v="3"/>
    <x v="5"/>
    <n v="22.4"/>
    <n v="46"/>
    <x v="0"/>
    <n v="20000"/>
  </r>
  <r>
    <s v="on-2014576640"/>
    <n v="61.2"/>
    <s v="LUIZA SANTA CRUZ FONTES 06229925460L"/>
    <s v="CAMINHOS DA COMICIDADE"/>
    <s v="Pessoa Jurídica (incluso MEI e ME) - 20.000 (vinte mil reais)"/>
    <x v="2"/>
    <s v="20.084.292/0001-03"/>
    <n v="6229925460"/>
    <x v="0"/>
    <s v="RECIFE"/>
    <x v="0"/>
    <s v="20% - Mulheres (cis/trans/travesti)"/>
    <n v="76"/>
    <s v="Suplente"/>
    <x v="11"/>
    <x v="5"/>
    <n v="22.4"/>
    <n v="47"/>
    <x v="0"/>
    <n v="20000"/>
  </r>
  <r>
    <s v="on-776667301"/>
    <n v="61.2"/>
    <s v="PEDRO"/>
    <s v="OFICINA DE ADEREÇOS PARA QUADRILHAS JUNINAS"/>
    <s v="Pessoa Física - 15.000 (quinze mil reais)"/>
    <x v="1"/>
    <s v="xxx.038.714-xx"/>
    <n v="37503871415"/>
    <x v="1"/>
    <s v="CAMARAGIBE"/>
    <x v="0"/>
    <s v="20% - Pessoa preta, parda e indígena (identidade racial/cor),"/>
    <n v="54"/>
    <s v="Selecionada"/>
    <x v="5"/>
    <x v="2"/>
    <n v="32.799999999999997"/>
    <n v="30"/>
    <x v="0"/>
    <n v="15000"/>
  </r>
  <r>
    <s v="on-1077758998"/>
    <n v="61.2"/>
    <s v="SEU JACSON"/>
    <s v="TALENTOS DO SAMBA"/>
    <s v="Pessoa Física - 20.000 (vinte mil reais)"/>
    <x v="2"/>
    <s v="xxx.572.924-xx"/>
    <n v="85757292415"/>
    <x v="1"/>
    <s v="RECIFE"/>
    <x v="0"/>
    <s v="20% - Pessoa preta, parda e indígena (identidade racial/cor),"/>
    <n v="77"/>
    <s v="Suplente"/>
    <x v="5"/>
    <x v="5"/>
    <n v="22.4"/>
    <n v="48"/>
    <x v="0"/>
    <n v="20000"/>
  </r>
  <r>
    <s v="on-1754006200"/>
    <n v="61.2"/>
    <s v="SUENNYA SEIXAS"/>
    <s v="NOVAS IMPRESSÕES- IMERSÃO EM GRAVURA COM SUENNYA SEIXAS"/>
    <s v="Pessoa Física - 15.000 (quinze mil reais)"/>
    <x v="1"/>
    <s v="xxx.865.094-xx"/>
    <n v="10486509443"/>
    <x v="0"/>
    <s v="PAULISTA"/>
    <x v="0"/>
    <s v="20% - Mulheres (cis/trans/travesti)"/>
    <n v="55"/>
    <s v="Selecionada"/>
    <x v="8"/>
    <x v="2"/>
    <n v="32.799999999999997"/>
    <n v="31"/>
    <x v="0"/>
    <n v="15000"/>
  </r>
  <r>
    <s v="on-1932811509"/>
    <n v="61.2"/>
    <s v="BEATRIZ MARIANO"/>
    <s v="SABORES DE CEDRO"/>
    <s v="Pessoa Física - 15.000 (quinze mil reais)"/>
    <x v="1"/>
    <s v="xxx.181.124-xx"/>
    <n v="71218112433"/>
    <x v="0"/>
    <s v="CEDRO"/>
    <x v="3"/>
    <s v="20% - Mulheres (cis/trans/travesti)"/>
    <n v="56"/>
    <s v="Selecionada"/>
    <x v="12"/>
    <x v="14"/>
    <n v="16.399999999999999"/>
    <n v="12"/>
    <x v="1"/>
    <n v="15000"/>
  </r>
  <r>
    <s v="on-1900760206"/>
    <n v="61.2"/>
    <s v="MILA BARROS"/>
    <s v="VIVÊNCIA ARTÍSTICA - ELAS NA ARTE URBANA"/>
    <s v="Pessoa Física - 15.000 (quinze mil reais)"/>
    <x v="1"/>
    <s v="xxx.892.764-xx"/>
    <n v="8689276432"/>
    <x v="0"/>
    <s v="RECIFE"/>
    <x v="0"/>
    <s v="20% - Mulheres (cis/trans/travesti)"/>
    <n v="57"/>
    <s v="Selecionada"/>
    <x v="8"/>
    <x v="2"/>
    <n v="32.799999999999997"/>
    <n v="32"/>
    <x v="0"/>
    <n v="15000"/>
  </r>
  <r>
    <s v="on-1574587335"/>
    <n v="61.2"/>
    <s v="MARIA DO SOCORRO CABRAL NUNES DE ANDRADE"/>
    <s v="HAMZA- GUARDIÃ DO TEMPLO"/>
    <s v="Pessoa Jurídica (incluso MEI e ME) - 20.000 (vinte mil reais)"/>
    <x v="2"/>
    <s v="32.872.849/0001-41"/>
    <n v="62018744453"/>
    <x v="1"/>
    <s v="RECIFE"/>
    <x v="0"/>
    <s v="20% - Pessoa preta, parda e indígena (identidade racial/cor),"/>
    <n v="78"/>
    <s v="Suplente"/>
    <x v="8"/>
    <x v="5"/>
    <n v="22.4"/>
    <n v="49"/>
    <x v="0"/>
    <n v="20000"/>
  </r>
  <r>
    <s v="on-618679923"/>
    <n v="61.2"/>
    <s v="MESTRE ZUZA DE TRACUNHAÉM"/>
    <s v="OFICINA VIRTUAL DE TRANSFORMAÇÃO DO BARRO E  FORMAÇÃO DE NOVOS OLEIROS"/>
    <s v="Pessoa Física - 20.000 (vinte mil reais)"/>
    <x v="2"/>
    <s v="xxx.578.684-xx"/>
    <n v="21257868420"/>
    <x v="1"/>
    <s v="TRACUNHAÉM"/>
    <x v="1"/>
    <s v="20% - Pessoa preta, parda e indígena (identidade racial/cor),"/>
    <n v="79"/>
    <s v="Suplente"/>
    <x v="10"/>
    <x v="9"/>
    <n v="11.2"/>
    <n v="8"/>
    <x v="1"/>
    <n v="20000"/>
  </r>
  <r>
    <s v="on-942101987"/>
    <n v="61.2"/>
    <s v="ROICY TEIXEIRA"/>
    <s v="BATUQUE DA INCLUSÃO"/>
    <s v="Pessoa Física - 10.000,00 (dez mil reais)"/>
    <x v="3"/>
    <s v="xxx.830.094-xx"/>
    <n v="71283009455"/>
    <x v="1"/>
    <s v="ARCOVERDE"/>
    <x v="3"/>
    <s v="20% - Pessoa preta, parda e indígena (identidade racial/cor),"/>
    <n v="10"/>
    <s v="Selecionada"/>
    <x v="5"/>
    <x v="12"/>
    <n v="13.8"/>
    <n v="2"/>
    <x v="1"/>
    <n v="10000"/>
  </r>
  <r>
    <s v="on-419446660"/>
    <n v="61.2"/>
    <s v="RITA DE CÁSSIA DA ROCHA MALAQUIAS"/>
    <s v="&quot;VOZES FEMININAS NA TÉCNICA: QUEBRANDO BARREIRAS NA INDÚSTRIA CRIATIVA&quot;"/>
    <s v="Pessoa Física - 10.000,00 (dez mil reais)"/>
    <x v="3"/>
    <s v="xxx.445.154-xx"/>
    <n v="2744515493"/>
    <x v="0"/>
    <s v="GARANHUNS"/>
    <x v="2"/>
    <s v="20% - Mulheres (cis/trans/travesti)"/>
    <n v="11"/>
    <s v="Selecionada"/>
    <x v="4"/>
    <x v="11"/>
    <n v="13.8"/>
    <n v="2"/>
    <x v="1"/>
    <n v="10000"/>
  </r>
  <r>
    <s v="on-669537782"/>
    <n v="61.2"/>
    <s v="JOSEILSON MONTEIRO"/>
    <s v="EXPRESSÃO CORPORAL"/>
    <s v="Pessoa Física - 20.000 (vinte mil reais)"/>
    <x v="2"/>
    <s v="xxx.637.164-xx"/>
    <n v="16963716439"/>
    <x v="0"/>
    <s v="JUREMA"/>
    <x v="2"/>
    <s v="20% - Pessoa preta, parda e indígena (identidade racial/cor),"/>
    <n v="80"/>
    <s v="Suplente"/>
    <x v="0"/>
    <x v="6"/>
    <n v="11.2"/>
    <n v="14"/>
    <x v="1"/>
    <n v="20000"/>
  </r>
  <r>
    <s v="on-1093560185"/>
    <n v="61.2"/>
    <s v="BRIZA MULATINHO"/>
    <s v="O LUGAR QUE ERA COMUM - CICLO DE OFICINAS DE ESCRITA AFETIVA"/>
    <s v="Pessoa Física - 20.000 (vinte mil reais)"/>
    <x v="2"/>
    <s v="xxx.019.704-xx"/>
    <n v="94701970468"/>
    <x v="0"/>
    <s v="OLINDA"/>
    <x v="0"/>
    <s v="20% - Mulheres (cis/trans/travesti)"/>
    <n v="81"/>
    <s v="Suplente"/>
    <x v="6"/>
    <x v="5"/>
    <n v="22.4"/>
    <n v="50"/>
    <x v="0"/>
    <n v="20000"/>
  </r>
  <r>
    <s v="on-1088051299"/>
    <n v="61.2"/>
    <s v="CAVALO MARINHO SERTÃO A FORA BOI MILAGROSO"/>
    <s v="AULA ESPETÁCULO DO CAVALO MARINHO SERTÃO A FORA BOI MILAGROSO"/>
    <s v="Coletivo ou Grupo sem personalidade jurídica, representado por Pessoa Física - 30.000 (trinta mil reais)"/>
    <x v="0"/>
    <s v="xxx.827.474-xx"/>
    <n v="16982747425"/>
    <x v="1"/>
    <s v="ARCOVERDE"/>
    <x v="3"/>
    <s v="20% - Mulheres (cis/trans/travesti)"/>
    <n v="66"/>
    <s v="Suplente"/>
    <x v="5"/>
    <x v="4"/>
    <n v="3.4"/>
    <n v="13"/>
    <x v="0"/>
    <n v="30000"/>
  </r>
  <r>
    <s v="on-1305818702"/>
    <n v="61.2"/>
    <s v="36.581.058 CARLOS HENRIQUE MARTINS DA SILVA"/>
    <s v="FORMAÇÃO EM ARTE MÁGICA: ENCANTANDO VÍNCULOS NO CRAS"/>
    <s v="Pessoa Jurídica (incluso MEI e ME) - 20.000 (vinte mil reais)"/>
    <x v="2"/>
    <s v="36.541.588/0001-38"/>
    <n v="7124194466"/>
    <x v="1"/>
    <s v="BELO JARDIM"/>
    <x v="2"/>
    <s v="20% - Pessoa preta, parda e indígena (identidade racial/cor),"/>
    <n v="82"/>
    <s v="Suplente"/>
    <x v="11"/>
    <x v="6"/>
    <n v="11.2"/>
    <n v="15"/>
    <x v="1"/>
    <n v="20000"/>
  </r>
  <r>
    <s v="on-1779459990"/>
    <n v="61.2"/>
    <s v="MAESTRO LINALDO"/>
    <s v="FOCO MUSICAL NAS ESCOLAS"/>
    <s v="Pessoa Física - 30.000 (trinta mil reais)"/>
    <x v="0"/>
    <s v="xxx.955.884-xx"/>
    <n v="11095588486"/>
    <x v="1"/>
    <s v="CHÃ DE ALEGRIA"/>
    <x v="1"/>
    <s v="20% - Pessoa preta, parda e indígena (identidade racial/cor),"/>
    <n v="67"/>
    <s v="Suplente"/>
    <x v="3"/>
    <x v="10"/>
    <n v="3.4"/>
    <n v="6"/>
    <x v="0"/>
    <n v="30000"/>
  </r>
  <r>
    <s v="on-1675760458"/>
    <n v="61.2"/>
    <s v="ANE RÔSE ARTESANATOS"/>
    <s v="CADA PONTO, UM CONTO"/>
    <s v="Pessoa Física - 15.000 (quinze mil reais)"/>
    <x v="1"/>
    <s v="xxx.061.834-xx"/>
    <n v="2606183495"/>
    <x v="1"/>
    <s v="CARPINA"/>
    <x v="1"/>
    <s v="20% - Pessoa preta, parda e indígena (identidade racial/cor),"/>
    <n v="58"/>
    <s v="Selecionada"/>
    <x v="1"/>
    <x v="1"/>
    <n v="16.399999999999999"/>
    <n v="7"/>
    <x v="1"/>
    <n v="15000"/>
  </r>
  <r>
    <s v="on-1740662180"/>
    <n v="60.6"/>
    <s v="MANO WEYDSON"/>
    <s v="LUDOTECA COMUNITÁRIA FLOR DE BAOBÁ"/>
    <s v="Pessoa Física - 20.000 (vinte mil reais)"/>
    <x v="2"/>
    <s v="xxx.654.964-xx"/>
    <n v="9165496400"/>
    <x v="1"/>
    <s v="RECIFE"/>
    <x v="0"/>
    <s v="20% - Pessoa preta, parda e indígena (identidade racial/cor),"/>
    <n v="83"/>
    <s v="Suplente"/>
    <x v="6"/>
    <x v="5"/>
    <n v="22.4"/>
    <n v="51"/>
    <x v="0"/>
    <n v="20000"/>
  </r>
  <r>
    <s v="on-1185296921"/>
    <n v="60.6"/>
    <s v="MARIANA CAMPOS"/>
    <s v="OFICINA DE JOGOS TEATRAIS COM IDOSOS"/>
    <s v="Pessoa Física - 10.000,00 (dez mil reais)"/>
    <x v="3"/>
    <s v="xxx.137.284-xx"/>
    <n v="11613728492"/>
    <x v="0"/>
    <s v="RECIFE"/>
    <x v="0"/>
    <s v="20% - Mulheres (cis/trans/travesti)"/>
    <n v="12"/>
    <s v="Selecionada"/>
    <x v="10"/>
    <x v="8"/>
    <n v="27.6"/>
    <n v="6"/>
    <x v="1"/>
    <n v="10000"/>
  </r>
  <r>
    <s v="on-1706254412"/>
    <n v="60.6"/>
    <s v="ARTESÃO SANDRO PEDRO"/>
    <s v="OFICINA DE MODELAGEM COM BARRO VOLTADA A CRIANÇAS E ADOLESCENTES DA REDE MUNICIPAL DE ENSINO DO MUNICÍPIO DE TRACUNHAÉM"/>
    <s v="Pessoa Física - 10.000,00 (dez mil reais)"/>
    <x v="3"/>
    <s v="xxx.332.714-xx"/>
    <n v="4133271408"/>
    <x v="1"/>
    <s v="TRACUNHAÉM"/>
    <x v="1"/>
    <s v="20% - Pessoa preta, parda e indígena (identidade racial/cor),"/>
    <n v="13"/>
    <s v="Selecionada"/>
    <x v="1"/>
    <x v="15"/>
    <n v="13.8"/>
    <n v="3"/>
    <x v="1"/>
    <n v="10000"/>
  </r>
  <r>
    <s v="on-1304516923"/>
    <n v="60.6"/>
    <s v="TIAGOARTS"/>
    <s v="LA URSA BRINCANTE - OFICINA CRIATIVA DE DESENHO, PINTURA, ARTE POPULAR E PERTENCIMENTO PARA CRIANÇAS E ADOLESCENTES"/>
    <s v="Pessoa Física - 20.000 (vinte mil reais)"/>
    <x v="2"/>
    <s v="xxx.539.104-xx"/>
    <n v="7853910452"/>
    <x v="1"/>
    <s v="RECIFE"/>
    <x v="0"/>
    <s v="20% - Pessoa preta, parda e indígena (identidade racial/cor),"/>
    <n v="84"/>
    <s v="Suplente"/>
    <x v="8"/>
    <x v="5"/>
    <n v="22.4"/>
    <n v="52"/>
    <x v="0"/>
    <n v="20000"/>
  </r>
  <r>
    <s v="on-345527919"/>
    <n v="60.6"/>
    <s v="GABRIELA MELO"/>
    <s v="AULA ESPETÁCULO - CARROÇA DE HISTÓRIAS"/>
    <s v="Pessoa Física - 20.000 (vinte mil reais)"/>
    <x v="2"/>
    <s v="xxx.652.924-xx"/>
    <n v="9265292423"/>
    <x v="0"/>
    <s v="RECIFE"/>
    <x v="0"/>
    <s v="20% - Mulheres (cis/trans/travesti)"/>
    <n v="85"/>
    <s v="Suplente"/>
    <x v="10"/>
    <x v="5"/>
    <n v="22.4"/>
    <n v="53"/>
    <x v="0"/>
    <n v="20000"/>
  </r>
  <r>
    <s v="on-1913340148"/>
    <n v="60.6"/>
    <s v="SHIRLEYDE ALBUQUERQUE"/>
    <s v="&quot;RESSURGIMENTO CIRCENSE: OFICINAS DE ARTE E HABILIDADE"/>
    <s v="Pessoa Física - 20.000 (vinte mil reais)"/>
    <x v="2"/>
    <s v="xxx.947.214-xx"/>
    <n v="47594721420"/>
    <x v="0"/>
    <s v="JABOATÃO DOS GUARARAPES"/>
    <x v="0"/>
    <s v="20% - Mulheres (cis/trans/travesti)"/>
    <n v="86"/>
    <s v="Suplente"/>
    <x v="11"/>
    <x v="5"/>
    <n v="22.4"/>
    <n v="54"/>
    <x v="0"/>
    <n v="20000"/>
  </r>
  <r>
    <s v="on-1529881661"/>
    <n v="60.375"/>
    <s v="PALHAÇA OUTRA"/>
    <s v="OFICINA DE INICIAÇÃO À BUFONARIA “CORPO BUFO E TRANSFORMAÇÃO SOCIAL”"/>
    <s v="Pessoa Física - 15.000 (quinze mil reais)"/>
    <x v="1"/>
    <s v="xxx.315.804-xx"/>
    <n v="5731580456"/>
    <x v="0"/>
    <s v="RECIFE"/>
    <x v="0"/>
    <s v="5% - Pessoa com Deficiência"/>
    <n v="59"/>
    <s v="Selecionada"/>
    <x v="11"/>
    <x v="2"/>
    <n v="32.799999999999997"/>
    <n v="33"/>
    <x v="1"/>
    <n v="15000"/>
  </r>
  <r>
    <s v="on-1270966656"/>
    <n v="60"/>
    <s v="29.707.531 HERIKSON OLIVEIRA DA SILVA"/>
    <s v="PRODUÇÃO ACESSÍVEL TÁTIL E COM AUDIODESCRIÇÃO"/>
    <s v="Pessoa Jurídica (incluso MEI e ME) - 30.000 (trinta mil reais)"/>
    <x v="0"/>
    <s v="29.707.531/0001-09"/>
    <n v="11934592730"/>
    <x v="0"/>
    <s v="CARUARU"/>
    <x v="2"/>
    <s v="20% - Mulheres (cis/trans/travesti)"/>
    <n v="68"/>
    <s v="Suplente"/>
    <x v="4"/>
    <x v="3"/>
    <n v="3.4"/>
    <n v="13"/>
    <x v="0"/>
    <n v="30000"/>
  </r>
  <r>
    <s v="on-1761962511"/>
    <n v="60"/>
    <s v="36.669.165 LIV DA SILVA MONTEIRO"/>
    <s v="GASTRONOMIA E SAÚDE DA MULHER"/>
    <s v="Pessoa Jurídica (incluso MEI e ME) - 20.000 (vinte mil reais)"/>
    <x v="2"/>
    <s v="36.669.165/0001-06"/>
    <n v="4156483436"/>
    <x v="0"/>
    <s v="OLINDA"/>
    <x v="0"/>
    <s v="20% - Mulheres (cis/trans/travesti)"/>
    <n v="87"/>
    <s v="Suplente"/>
    <x v="12"/>
    <x v="5"/>
    <n v="22.4"/>
    <n v="55"/>
    <x v="1"/>
    <n v="20000"/>
  </r>
  <r>
    <s v="on-1264792581"/>
    <n v="60"/>
    <s v="ELOYLSON GOMES JESUINO"/>
    <s v="COSTURANDO SONHOS"/>
    <s v="Pessoa Jurídica (incluso MEI e ME) - 20.000 (vinte mil reais)"/>
    <x v="2"/>
    <s v="36.566.267/0001-98"/>
    <n v="10098260421"/>
    <x v="1"/>
    <s v="SANTA MARIA DA BOA VISTA"/>
    <x v="3"/>
    <s v="20% - Pessoa preta, parda e indígena (identidade racial/cor),"/>
    <n v="88"/>
    <s v="Suplente"/>
    <x v="4"/>
    <x v="13"/>
    <n v="11.2"/>
    <n v="10"/>
    <x v="0"/>
    <n v="20000"/>
  </r>
  <r>
    <s v="on-874394413"/>
    <n v="60"/>
    <s v="BABA OJU ONIE"/>
    <s v="FESTIVAL OFÓ"/>
    <s v="Pessoa Física - 15.000 (quinze mil reais)"/>
    <x v="1"/>
    <s v="xxx.212.244-xx"/>
    <n v="9421224450"/>
    <x v="1"/>
    <s v="RECIFE"/>
    <x v="0"/>
    <s v="20% - Pessoa preta, parda e indígena (identidade racial/cor),"/>
    <n v="60"/>
    <s v="Selecionada"/>
    <x v="5"/>
    <x v="2"/>
    <n v="32.799999999999997"/>
    <n v="34"/>
    <x v="0"/>
    <n v="15000"/>
  </r>
  <r>
    <s v="on-1670210283"/>
    <n v="60"/>
    <s v="ESTER SOARES PEREIRA DE SOUZA"/>
    <s v="EKÓ, DANÇA DAS YABÁS"/>
    <s v="Pessoa Jurídica (incluso MEI e ME) - 20.000 (vinte mil reais)"/>
    <x v="2"/>
    <s v="49.119.546/0001-55"/>
    <n v="70677903448"/>
    <x v="1"/>
    <s v="RECIFE"/>
    <x v="0"/>
    <s v="20% - Mulheres (cis/trans/travesti)"/>
    <n v="89"/>
    <s v="Suplente"/>
    <x v="0"/>
    <x v="5"/>
    <n v="22.4"/>
    <n v="56"/>
    <x v="0"/>
    <n v="20000"/>
  </r>
  <r>
    <s v="on-1192058165"/>
    <n v="60"/>
    <s v="AYRTON AVELINO"/>
    <s v="DANÇARTE"/>
    <s v="Pessoa Física - 15.000 (quinze mil reais)"/>
    <x v="1"/>
    <s v="xxx.898.174-xx"/>
    <n v="13289817466"/>
    <x v="1"/>
    <s v="BUÍQUE"/>
    <x v="2"/>
    <s v="20% - Pessoa preta, parda e indígena (identidade racial/cor),"/>
    <n v="61"/>
    <s v="Selecionada"/>
    <x v="0"/>
    <x v="7"/>
    <n v="16.399999999999999"/>
    <n v="8"/>
    <x v="1"/>
    <n v="15000"/>
  </r>
  <r>
    <s v="on-222985924"/>
    <n v="60"/>
    <s v="ANNY RAFAELLA FERREIRA DE LIMA"/>
    <s v="OFICINA DE PALHAÇARIA -EXPERIMENTANDO O RISO SAGRADO COM AS MULHERES ."/>
    <s v="Pessoa Jurídica (incluso MEI e ME) - 20.000 (vinte mil reais)"/>
    <x v="2"/>
    <s v="38.169.489/0001-00"/>
    <n v="5612653484"/>
    <x v="0"/>
    <s v="OLINDA"/>
    <x v="0"/>
    <s v="20% - Mulheres (cis/trans/travesti)"/>
    <n v="90"/>
    <s v="Suplente"/>
    <x v="11"/>
    <x v="5"/>
    <n v="22.4"/>
    <n v="57"/>
    <x v="0"/>
    <n v="20000"/>
  </r>
  <r>
    <s v="on-2054426783"/>
    <n v="60"/>
    <s v="EMILY VITÓRIA ALMEIDA DO NASCIMENTO"/>
    <s v="OFICINA A VOZ DA POESIA - SÃO JOSÉ DO EGITO"/>
    <s v="Pessoa Física - 30.000 (trinta mil reais)"/>
    <x v="0"/>
    <s v="xxx.126.134-xx"/>
    <n v="10812613406"/>
    <x v="0"/>
    <s v="SÃO JOSÉ DO EGITO"/>
    <x v="3"/>
    <s v="20% - Mulheres (cis/trans/travesti)"/>
    <n v="69"/>
    <s v="Suplente"/>
    <x v="6"/>
    <x v="4"/>
    <n v="3.4"/>
    <n v="14"/>
    <x v="1"/>
    <n v="30000"/>
  </r>
  <r>
    <s v="on-755195563"/>
    <n v="60"/>
    <s v="LUIS ENRIQUE LOPES"/>
    <s v="FACES - FORMAÇÃO DE AGENTES DE COMUNICAÇÃO EM ESCOLAS"/>
    <s v="Pessoa Física - 20.000 (vinte mil reais)"/>
    <x v="2"/>
    <s v="xxx.106.854-xx"/>
    <n v="9910685485"/>
    <x v="1"/>
    <s v="CARUARU"/>
    <x v="2"/>
    <s v="20% - Pessoa preta, parda e indígena (identidade racial/cor),"/>
    <n v="91"/>
    <s v="Suplente"/>
    <x v="4"/>
    <x v="6"/>
    <n v="11.2"/>
    <n v="16"/>
    <x v="0"/>
    <n v="20000"/>
  </r>
  <r>
    <s v="on-364601850"/>
    <n v="60"/>
    <s v="VILMA MOURA DA SILVA 33535230497"/>
    <s v="DANÇA PARA AS YABÁS"/>
    <s v="Pessoa Jurídica (incluso MEI e ME) - 30.000 (trinta mil reais)"/>
    <x v="0"/>
    <s v="41.930.026/0001-16"/>
    <n v="33535230497"/>
    <x v="1"/>
    <s v="RECIFE"/>
    <x v="0"/>
    <s v="20% - Pessoa preta, parda e indígena (identidade racial/cor),"/>
    <n v="70"/>
    <s v="Suplente"/>
    <x v="0"/>
    <x v="0"/>
    <n v="6.8"/>
    <n v="37"/>
    <x v="0"/>
    <n v="30000"/>
  </r>
  <r>
    <s v="on-910503184"/>
    <n v="59.85"/>
    <s v="TOM AZEVEDO"/>
    <s v="OFICINA DJ NO COMPAZ ARIANO SUASSUNA POR TOM AZEVEDO"/>
    <s v="Pessoa Física - 15.000 (quinze mil reais)"/>
    <x v="1"/>
    <s v="xxx.938.824-xx"/>
    <n v="23393882449"/>
    <x v="1"/>
    <s v="RECIFE"/>
    <x v="0"/>
    <s v="5% - Pessoa Idosa (com a idade igual ou superior a 60 (sessenta) anos"/>
    <n v="62"/>
    <s v="Selecionada"/>
    <x v="3"/>
    <x v="2"/>
    <n v="32.799999999999997"/>
    <n v="35"/>
    <x v="0"/>
    <n v="15000"/>
  </r>
  <r>
    <s v="on-53291894"/>
    <n v="59.85"/>
    <s v="CLAUDIONOR FILGUEIRA"/>
    <s v="ESTANDARTES- ALMA, SIMBOLOGIA E IDENTIDADE"/>
    <s v="Pessoa Física - 30.000 (trinta mil reais)"/>
    <x v="0"/>
    <s v="xxx.545.674-xx"/>
    <n v="29054567449"/>
    <x v="0"/>
    <s v="OLINDA"/>
    <x v="0"/>
    <s v="5% - Pessoa Idosa (com a idade igual ou superior a 60 (sessenta) anos"/>
    <n v="71"/>
    <s v="Suplente"/>
    <x v="1"/>
    <x v="0"/>
    <n v="6.8"/>
    <n v="38"/>
    <x v="0"/>
    <n v="30000"/>
  </r>
  <r>
    <s v="on-680594734"/>
    <n v="59.85"/>
    <s v="SEIXAS DE BARROS"/>
    <s v="DESENHOS DA PERIFERIA"/>
    <s v="Pessoa Física - 20.000 (vinte mil reais)"/>
    <x v="2"/>
    <s v="xxx.071.844-xx"/>
    <n v="71007184493"/>
    <x v="0"/>
    <s v="PAULISTA"/>
    <x v="0"/>
    <s v="5% - Pessoa não cisgênero, ou outra variabilidade (Ler a descrição)"/>
    <n v="92"/>
    <s v="Suplente"/>
    <x v="8"/>
    <x v="5"/>
    <n v="22.4"/>
    <n v="58"/>
    <x v="0"/>
    <n v="20000"/>
  </r>
  <r>
    <s v="on-107291930"/>
    <n v="59.85"/>
    <s v="PAULO FERRARI"/>
    <s v="A FOTOGRAFIA E A PERCEPÇÃO NA COMUNIDADE: UMA REFLEXÃO SOBRE O REAL"/>
    <s v="Pessoa Física - 30.000 (trinta mil reais)"/>
    <x v="0"/>
    <s v="xxx.184.448-xx"/>
    <n v="4518444833"/>
    <x v="0"/>
    <s v="RECIFE"/>
    <x v="0"/>
    <s v="5% - Pessoa Idosa (com a idade igual ou superior a 60 (sessenta) anos"/>
    <n v="72"/>
    <s v="Suplente"/>
    <x v="2"/>
    <x v="0"/>
    <n v="6.8"/>
    <n v="39"/>
    <x v="0"/>
    <n v="30000"/>
  </r>
  <r>
    <s v="on-1474317237"/>
    <n v="59.85"/>
    <s v="EDIERCK JOSÉ"/>
    <s v="ARTES DE RUA DE EDIERCK JOSÉ"/>
    <s v="Pessoa Física - 20.000 (vinte mil reais)"/>
    <x v="2"/>
    <s v="xxx.639.964-xx"/>
    <n v="19263996415"/>
    <x v="0"/>
    <s v="AFOGADOS DA INGAZEIRA"/>
    <x v="3"/>
    <s v="5% - Pessoa Idosa (com a idade igual ou superior a 60 (sessenta) anos"/>
    <n v="93"/>
    <s v="Suplente"/>
    <x v="8"/>
    <x v="13"/>
    <n v="11.2"/>
    <n v="11"/>
    <x v="0"/>
    <n v="20000"/>
  </r>
  <r>
    <s v="on-613814642"/>
    <n v="59.5"/>
    <s v="MÁRCIO ANDRADE"/>
    <s v="ESCRITAS SONORAS DE SI – LABORATÓRIO DE PODCASTS AUTOFICCIONAIS"/>
    <s v="Pessoa Física - 15.000 (quinze mil reais)"/>
    <x v="1"/>
    <s v="xxx.464.104-xx"/>
    <n v="5546410469"/>
    <x v="0"/>
    <s v="RECIFE"/>
    <x v="0"/>
    <s v="Não me enquadro em nenhuma das situações que dão direito ao percentual de indução na pontuação."/>
    <n v="63"/>
    <s v="Selecionada"/>
    <x v="6"/>
    <x v="2"/>
    <n v="32.799999999999997"/>
    <n v="36"/>
    <x v="1"/>
    <n v="15000"/>
  </r>
  <r>
    <s v="on-1987648075"/>
    <n v="59.5"/>
    <s v="MATEUS MANOEL DA SILVA"/>
    <s v="BRINCANDO DE RECICLAR PARA PRESERVAR"/>
    <s v="Coletivo ou Grupo sem personalidade jurídica, representado por Pessoa Física - 30.000 (trinta mil reais)"/>
    <x v="0"/>
    <s v="xxx.742.764-xx"/>
    <n v="12474276416"/>
    <x v="0"/>
    <s v="ARCOVERDE"/>
    <x v="3"/>
    <s v="Não me enquadro em nenhuma das situações que dão direito ao percentual de indução na pontuação."/>
    <n v="73"/>
    <s v="Suplente"/>
    <x v="5"/>
    <x v="4"/>
    <n v="3.4"/>
    <n v="15"/>
    <x v="0"/>
    <n v="30000"/>
  </r>
  <r>
    <s v="on-694945066"/>
    <n v="59.5"/>
    <s v="OS CABOCLINHOS DA JUREMA"/>
    <s v="AULA ESPETÁCULO DOS CABOCLINHOS DA JUREMA"/>
    <s v="Coletivo ou Grupo sem personalidade jurídica, representado por Pessoa Física - 30.000 (trinta mil reais)"/>
    <x v="0"/>
    <s v="xxx.318.188-xx"/>
    <n v="50631818804"/>
    <x v="0"/>
    <s v="ARCOVERDE"/>
    <x v="3"/>
    <s v="Não me enquadro em nenhuma das situações que dão direito ao percentual de indução na pontuação."/>
    <n v="74"/>
    <s v="Suplente"/>
    <x v="5"/>
    <x v="4"/>
    <n v="3.4"/>
    <n v="16"/>
    <x v="0"/>
    <n v="30000"/>
  </r>
  <r>
    <s v="on-205552139"/>
    <n v="59.4"/>
    <s v="HEVELYNE FIGUEIRÊDO PEREIRA"/>
    <s v="ELAS TECENDO ELOS"/>
    <s v="Pessoa Física - 30.000 (trinta mil reais)"/>
    <x v="0"/>
    <s v="xxx.903.784-xx"/>
    <n v="5490378450"/>
    <x v="0"/>
    <s v="GOIANA"/>
    <x v="1"/>
    <s v="20% - Mulheres (cis/trans/travesti)"/>
    <n v="75"/>
    <s v="Suplente"/>
    <x v="4"/>
    <x v="10"/>
    <n v="3.4"/>
    <n v="7"/>
    <x v="0"/>
    <n v="30000"/>
  </r>
  <r>
    <s v="on-223575138"/>
    <n v="59.4"/>
    <s v="064.485.904-04 JULIANA ZUPPARDO MOREIRA"/>
    <s v="PROJETO FORMATIVO EM TÉCNICA DE PALCO PARA MULHERES DO AGRESTE"/>
    <s v="Pessoa Jurídica (incluso MEI e ME) - 15.000 (quinze mil reais)"/>
    <x v="1"/>
    <s v="38.597.595/0001-87"/>
    <n v="6448590404"/>
    <x v="0"/>
    <s v="CARUARU"/>
    <x v="2"/>
    <s v="20% - Mulheres (cis/trans/travesti)"/>
    <n v="64"/>
    <s v="Selecionada"/>
    <x v="4"/>
    <x v="7"/>
    <n v="16.399999999999999"/>
    <n v="9"/>
    <x v="1"/>
    <n v="15000"/>
  </r>
  <r>
    <s v="on-767368387"/>
    <n v="59.4"/>
    <s v="MÁRCIA MACIEL"/>
    <s v="ARTE BUÍQUE - 3ª EDIÇÃO"/>
    <s v="Pessoa Física - 30.000 (trinta mil reais)"/>
    <x v="0"/>
    <s v="xxx.744.454-xx"/>
    <n v="2374445429"/>
    <x v="1"/>
    <s v="BUÍQUE"/>
    <x v="2"/>
    <s v="20% - Pessoa preta, parda e indígena (identidade racial/cor),"/>
    <n v="76"/>
    <s v="Suplente"/>
    <x v="10"/>
    <x v="3"/>
    <n v="3.4"/>
    <n v="14"/>
    <x v="0"/>
    <n v="30000"/>
  </r>
  <r>
    <s v="on-1148065506"/>
    <n v="59.4"/>
    <s v="MARIA CECILIA DE CARVALHO SILVA"/>
    <s v="OFICINA DE BATUQUE"/>
    <s v="Pessoa Física - 30.000 (trinta mil reais)"/>
    <x v="0"/>
    <s v="xxx.463.054-xx"/>
    <n v="52746305453"/>
    <x v="1"/>
    <s v="ARCOVERDE"/>
    <x v="3"/>
    <s v="20% - Pessoa preta, parda e indígena (identidade racial/cor),"/>
    <n v="77"/>
    <s v="Suplente"/>
    <x v="5"/>
    <x v="4"/>
    <n v="3.4"/>
    <n v="17"/>
    <x v="0"/>
    <n v="30000"/>
  </r>
  <r>
    <s v="on-392038698"/>
    <n v="59.4"/>
    <s v="NEVILLE EVENTOS"/>
    <s v="OFICINA DE FOTOGRAFIA PARA A MELHOR IDADE: UM OLHAR SOBRE OLINDA E SUA HISTÓRIA."/>
    <s v="Pessoa Física - 15.000 (quinze mil reais)"/>
    <x v="1"/>
    <s v="xxx.198.034-xx"/>
    <n v="3619803455"/>
    <x v="1"/>
    <s v="OLINDA"/>
    <x v="0"/>
    <s v="20% - Pessoa preta, parda e indígena (identidade racial/cor),"/>
    <n v="65"/>
    <s v="Selecionada"/>
    <x v="2"/>
    <x v="2"/>
    <n v="32.799999999999997"/>
    <n v="37"/>
    <x v="1"/>
    <n v="15000"/>
  </r>
  <r>
    <s v="on-704802337"/>
    <n v="59.4"/>
    <s v="TAÍS CRISLAINE BARROS DA SILVA"/>
    <s v="OFICINA DE CONFECÇÃO DE BOI DE PAPELÃO"/>
    <s v="Pessoa Física - 30.000 (trinta mil reais)"/>
    <x v="0"/>
    <s v="xxx.954.784-xx"/>
    <n v="10895478463"/>
    <x v="0"/>
    <s v="TEREZINHA"/>
    <x v="2"/>
    <s v="20% - Mulheres (cis/trans/travesti)"/>
    <n v="78"/>
    <s v="Suplente"/>
    <x v="1"/>
    <x v="3"/>
    <n v="3.4"/>
    <n v="15"/>
    <x v="0"/>
    <n v="30000"/>
  </r>
  <r>
    <s v="on-387451770"/>
    <n v="59.4"/>
    <s v="27.042.752 RAQUEL FRANCO ALMEIDA"/>
    <s v="GIRAS TEATRAIS"/>
    <s v="Pessoa Jurídica (incluso MEI e ME) - 30.000 (trinta mil reais)"/>
    <x v="0"/>
    <s v="27.042.752/0001-71"/>
    <n v="9267884778"/>
    <x v="1"/>
    <s v="RECIFE"/>
    <x v="0"/>
    <s v="20% - Pessoa preta, parda e indígena (identidade racial/cor),"/>
    <n v="79"/>
    <s v="Suplente"/>
    <x v="10"/>
    <x v="0"/>
    <n v="6.8"/>
    <n v="40"/>
    <x v="0"/>
    <n v="30000"/>
  </r>
  <r>
    <s v="on-78585664"/>
    <n v="59"/>
    <s v="VICENTE EDUARDO LIMA BARBOSA FILHO 03769588479"/>
    <s v="LUZ QUILOMBOLA"/>
    <s v="Pessoa Jurídica (incluso MEI e ME) - 30.000 (trinta mil reais)"/>
    <x v="0"/>
    <s v="33.870.669/0001-93"/>
    <n v="3769588479"/>
    <x v="0"/>
    <s v="RECIFE"/>
    <x v="0"/>
    <s v="Não me enquadro em nenhuma das situações que dão direito ao percentual de indução na pontuação."/>
    <n v="80"/>
    <s v="Suplente"/>
    <x v="2"/>
    <x v="0"/>
    <n v="6.8"/>
    <n v="41"/>
    <x v="0"/>
    <n v="30000"/>
  </r>
  <r>
    <s v="on-28118052"/>
    <n v="59"/>
    <s v="URSO DA PELEJA"/>
    <s v="AULA ESPETÁCULO DO URSO DA PELEJA"/>
    <s v="Coletivo ou Grupo sem personalidade jurídica, representado por Pessoa Física - 30.000 (trinta mil reais)"/>
    <x v="0"/>
    <s v="xxx.161.344-xx"/>
    <n v="11816134422"/>
    <x v="0"/>
    <s v="ARCOVERDE"/>
    <x v="3"/>
    <s v="Não me enquadro em nenhuma das situações que dão direito ao percentual de indução na pontuação."/>
    <n v="81"/>
    <s v="Suplente"/>
    <x v="5"/>
    <x v="4"/>
    <n v="3.4"/>
    <n v="18"/>
    <x v="0"/>
    <n v="30000"/>
  </r>
  <r>
    <s v="on-93017639"/>
    <n v="59"/>
    <s v="RÁDIO COMUNITÁRIA ACONCHEGO"/>
    <s v="COMUNICANDO DIREITOS"/>
    <s v="Coletivo ou Grupo sem personalidade jurídica, representado por Pessoa Física - 15.000 (quinze mil reais)"/>
    <x v="1"/>
    <s v="xxx.229.327-xx"/>
    <n v="6222932738"/>
    <x v="0"/>
    <s v="RECIFE"/>
    <x v="0"/>
    <s v="Não me enquadro em nenhuma das situações que dão direito ao percentual de indução na pontuação."/>
    <n v="66"/>
    <s v="Selecionada"/>
    <x v="4"/>
    <x v="2"/>
    <n v="32.799999999999997"/>
    <n v="38"/>
    <x v="0"/>
    <n v="15000"/>
  </r>
  <r>
    <s v="on-642078980"/>
    <n v="59"/>
    <s v="SALATIEU MAGNO SIQUEIRA ALVES 79613470468"/>
    <s v="FORRÓ: UMA IDENTIDADE PRATIMONIAL IMATERIAL"/>
    <s v="Pessoa Jurídica (incluso MEI e ME) - 10.000,00 (dez mil reais)"/>
    <x v="3"/>
    <s v="13.111.092/0001-29"/>
    <n v="79613470468"/>
    <x v="0"/>
    <s v="RECIFE"/>
    <x v="0"/>
    <s v="Não me enquadro em nenhuma das situações que dão direito ao percentual de indução na pontuação."/>
    <n v="14"/>
    <s v="Selecionada"/>
    <x v="3"/>
    <x v="8"/>
    <n v="27.6"/>
    <n v="7"/>
    <x v="1"/>
    <n v="10000"/>
  </r>
  <r>
    <s v="on-105715392"/>
    <n v="58.8"/>
    <s v="SERGIO LUIZ MUNIZ DA SILVA20726973000110"/>
    <s v="ÁS MÚLTIPLAS ACESSIBILIDADE NA LINGUAGEM CIRCENSE"/>
    <s v="Pessoa Jurídica (incluso MEI e ME) - 30.000 (trinta mil reais)"/>
    <x v="0"/>
    <s v="20.726.973/0001-10"/>
    <n v="5211004450"/>
    <x v="1"/>
    <s v="RECIFE"/>
    <x v="0"/>
    <s v="5% - Pessoa com Deficiência"/>
    <n v="82"/>
    <s v="Suplente"/>
    <x v="11"/>
    <x v="0"/>
    <n v="6.8"/>
    <n v="42"/>
    <x v="0"/>
    <n v="30000"/>
  </r>
  <r>
    <s v="on-562179175"/>
    <n v="58.8"/>
    <s v="JOÃO CARLOS"/>
    <s v="ARTE SUSTENTABILIDADE E INCLUSÃO"/>
    <s v="Pessoa Física - 15.000 (quinze mil reais)"/>
    <x v="1"/>
    <s v="xxx.659.564-xx"/>
    <n v="93265956415"/>
    <x v="0"/>
    <s v="RECIFE"/>
    <x v="0"/>
    <s v="20% - Pessoa preta, parda e indígena (identidade racial/cor),"/>
    <n v="67"/>
    <s v="Selecionada"/>
    <x v="1"/>
    <x v="2"/>
    <n v="32.799999999999997"/>
    <n v="39"/>
    <x v="0"/>
    <n v="15000"/>
  </r>
  <r>
    <s v="on-1798905114"/>
    <n v="58.8"/>
    <s v="ÉDER SANTOS"/>
    <s v="O ACORDEON E SUAS HISTÓRIAS"/>
    <s v="Pessoa Física - 30.000 (trinta mil reais)"/>
    <x v="0"/>
    <s v="xxx.196.584-xx"/>
    <n v="4019658480"/>
    <x v="1"/>
    <s v="GARANHUNS"/>
    <x v="2"/>
    <s v="20% - Pessoa preta, parda e indígena (identidade racial/cor),"/>
    <n v="83"/>
    <s v="Suplente"/>
    <x v="3"/>
    <x v="3"/>
    <n v="3.4"/>
    <n v="16"/>
    <x v="0"/>
    <n v="30000"/>
  </r>
  <r>
    <s v="on-242757448"/>
    <n v="58.8"/>
    <s v="ALICE TATIANA"/>
    <s v="OFICINA: CONSCIÊNCIA CORPORAL PARA AS BALIZAS E BALIZADORES"/>
    <s v="Pessoa Física - 20.000 (vinte mil reais)"/>
    <x v="2"/>
    <s v="xxx.627.484-xx"/>
    <n v="6562748402"/>
    <x v="0"/>
    <s v="RECIFE"/>
    <x v="0"/>
    <s v="20% - Mulheres (cis/trans/travesti)"/>
    <n v="94"/>
    <s v="Suplente"/>
    <x v="0"/>
    <x v="5"/>
    <n v="22.4"/>
    <n v="59"/>
    <x v="0"/>
    <n v="20000"/>
  </r>
  <r>
    <s v="on-277163429"/>
    <n v="58.8"/>
    <s v="JAILMA DE SOUZA COSTA"/>
    <s v="OFICINA DE CONFECÇÃO DE GOLAS E ADEREÇOS DE MARACATU RURAL VOLTADA A CRIANÇAS E ADOLESCENTES DA REDE MUNICIPAL DE ENSINO DO MUNICÍPIO DE TRACUNHAÉM"/>
    <s v="Pessoa Física - 10.000,00 (dez mil reais)"/>
    <x v="3"/>
    <s v="xxx.301.604-xx"/>
    <n v="11630160474"/>
    <x v="1"/>
    <s v="TRACUNHAÉM"/>
    <x v="1"/>
    <s v="20% - Mulheres (cis/trans/travesti)"/>
    <n v="15"/>
    <s v="Selecionada"/>
    <x v="1"/>
    <x v="15"/>
    <n v="13.8"/>
    <n v="4"/>
    <x v="1"/>
    <n v="10000"/>
  </r>
  <r>
    <s v="on-1234071137"/>
    <n v="58.8"/>
    <s v="26.308.069 MILENA GABRIELA DE ALMEIDA CORDEIRO"/>
    <s v="&quot;PERNAMBUCO EM MOVIMENTO: OFICINAS DE DANÇA COM MESTRAS DA CULTURA POPULAR&quot;"/>
    <s v="Pessoa Jurídica (incluso MEI e ME) - 15.000 (quinze mil reais)"/>
    <x v="1"/>
    <s v="26.308.069/0001-70"/>
    <n v="10787533424"/>
    <x v="0"/>
    <s v="RECIFE"/>
    <x v="0"/>
    <s v="20% - Mulheres (cis/trans/travesti)"/>
    <n v="68"/>
    <s v="Selecionada"/>
    <x v="5"/>
    <x v="2"/>
    <n v="32.799999999999997"/>
    <n v="40"/>
    <x v="0"/>
    <n v="15000"/>
  </r>
  <r>
    <s v="on-449055247"/>
    <n v="58.8"/>
    <s v="GRUPO RUAS E PRAÇAS"/>
    <s v="CULTURA EM CÍRCULOS"/>
    <s v="Coletivo, ONG (Organização Não Governamental) ou Grupo representado por Pessoa jurídica - 30.000 (trinta mil reais)"/>
    <x v="0"/>
    <s v="35.326.156/0001-41"/>
    <n v="68574282472"/>
    <x v="1"/>
    <s v="RECIFE"/>
    <x v="0"/>
    <s v="20% - Pessoa preta, parda e indígena (identidade racial/cor),"/>
    <n v="84"/>
    <s v="Suplente"/>
    <x v="5"/>
    <x v="0"/>
    <n v="6.8"/>
    <n v="43"/>
    <x v="0"/>
    <n v="30000"/>
  </r>
  <r>
    <s v="on-1672309884"/>
    <n v="58.8"/>
    <s v="EVERALDO ANDRADE"/>
    <s v="OFICINA BATUQUE NAGÔ"/>
    <s v="Pessoa Física - 15.000 (quinze mil reais)"/>
    <x v="1"/>
    <s v="xxx.474.494-xx"/>
    <n v="66747449487"/>
    <x v="1"/>
    <s v="OLINDA"/>
    <x v="0"/>
    <s v="20% - Pessoa preta, parda e indígena (identidade racial/cor),"/>
    <n v="69"/>
    <s v="Selecionada"/>
    <x v="3"/>
    <x v="2"/>
    <n v="32.799999999999997"/>
    <n v="41"/>
    <x v="0"/>
    <n v="15000"/>
  </r>
  <r>
    <s v="on-380638484"/>
    <n v="58.8"/>
    <s v="LÍVIA NÓBREGA"/>
    <s v="OUTRA FEIRA"/>
    <s v="Pessoa Física - 30.000 (trinta mil reais)"/>
    <x v="0"/>
    <s v="xxx.387.184-xx"/>
    <n v="6438718459"/>
    <x v="0"/>
    <s v="RECIFE"/>
    <x v="0"/>
    <s v="20% - Mulheres (cis/trans/travesti)"/>
    <n v="85"/>
    <s v="Suplente"/>
    <x v="8"/>
    <x v="0"/>
    <n v="6.8"/>
    <n v="44"/>
    <x v="0"/>
    <n v="30000"/>
  </r>
  <r>
    <s v="on-1357014216"/>
    <n v="58.8"/>
    <s v="YASMIN WINK FINGER"/>
    <s v="LEIO O MUNDO, LOGO EXISTO - CÍRCULOS DE LEITURA NAS BIBLIOTECAS COMUNITÁRIAS DA RELEITURA"/>
    <s v="Pessoa Física - 30.000 (trinta mil reais)"/>
    <x v="0"/>
    <s v="xxx.558.480-xx"/>
    <n v="2555848061"/>
    <x v="0"/>
    <s v="RECIFE"/>
    <x v="0"/>
    <s v="20% - Mulheres (cis/trans/travesti)"/>
    <n v="86"/>
    <s v="Suplente"/>
    <x v="6"/>
    <x v="0"/>
    <n v="6.8"/>
    <n v="45"/>
    <x v="0"/>
    <n v="30000"/>
  </r>
  <r>
    <s v="on-1479558962"/>
    <n v="58.8"/>
    <s v="ALEX SANTANA"/>
    <s v="NEGRO FREVO"/>
    <s v="Pessoa Física - 30.000 (trinta mil reais)"/>
    <x v="0"/>
    <s v="xxx.517.664-xx"/>
    <n v="5551766497"/>
    <x v="1"/>
    <s v="OLINDA"/>
    <x v="0"/>
    <s v="20% - Pessoa preta, parda e indígena (identidade racial/cor),"/>
    <n v="87"/>
    <s v="Suplente"/>
    <x v="3"/>
    <x v="0"/>
    <n v="6.8"/>
    <n v="46"/>
    <x v="0"/>
    <n v="30000"/>
  </r>
  <r>
    <s v="on-1609191928"/>
    <n v="58.8"/>
    <s v="DAMARES CALIXTO"/>
    <s v="COCO PERNAMBUCANO - AULA ESPETACULO"/>
    <s v="Pessoa Física - 15.000 (quinze mil reais)"/>
    <x v="1"/>
    <s v="xxx.485.094-xx"/>
    <n v="7048509406"/>
    <x v="1"/>
    <s v="ARCOVERDE"/>
    <x v="3"/>
    <s v="20% - Pessoa preta, parda e indígena (identidade racial/cor),"/>
    <n v="70"/>
    <s v="Selecionada"/>
    <x v="5"/>
    <x v="14"/>
    <n v="16.399999999999999"/>
    <n v="13"/>
    <x v="1"/>
    <n v="15000"/>
  </r>
  <r>
    <s v="on-460941779"/>
    <n v="58.8"/>
    <s v="STEPSON SMITH"/>
    <s v="WORKSHOP: ESCOLHAS - EXPERIMENTAÇÕES DE CORPO E MOVIMENTO"/>
    <s v="Pessoa Física - 30.000 (trinta mil reais)"/>
    <x v="0"/>
    <s v="xxx.520.884-xx"/>
    <n v="5252088446"/>
    <x v="1"/>
    <s v="RECIFE"/>
    <x v="0"/>
    <s v="20% - Pessoa preta, parda e indígena (identidade racial/cor),"/>
    <n v="88"/>
    <s v="Suplente"/>
    <x v="0"/>
    <x v="0"/>
    <n v="6.8"/>
    <n v="47"/>
    <x v="0"/>
    <n v="30000"/>
  </r>
  <r>
    <s v="on-809846985"/>
    <n v="58.8"/>
    <s v="POETA ADRIANO CHAGAS"/>
    <s v="OFICINA DE CONFECÇÃO DE GOLAS E ADEREÇOS DE MARACATU RURAL VOLTADA A CRIANÇAS E ADOLESCENTES DA REDE MUNICIPAL DE ENSINO DO MUNICÍPIO DE TRACUNHAÉM"/>
    <s v="Pessoa Física - 15.000 (quinze mil reais)"/>
    <x v="1"/>
    <s v="xxx.122.204-xx"/>
    <n v="11012220427"/>
    <x v="1"/>
    <s v="TRACUNHAÉM"/>
    <x v="1"/>
    <s v="20% - Pessoa preta, parda e indígena (identidade racial/cor),"/>
    <n v="71"/>
    <s v="Selecionada"/>
    <x v="1"/>
    <x v="1"/>
    <n v="16.399999999999999"/>
    <n v="8"/>
    <x v="1"/>
    <n v="15000"/>
  </r>
  <r>
    <s v="on-281108704"/>
    <n v="58.8"/>
    <s v="SUELI DE ANDRADE LUCENA"/>
    <s v="CRIATIVE-SE: UMA IDEIA NA CABEÇA E UMA CÂMERA NA MÃO NO ALTO JOSÉ DO PINHO"/>
    <s v="Pessoa Física - 30.000 (trinta mil reais)"/>
    <x v="0"/>
    <s v="xxx.099.094-xx"/>
    <n v="96209909434"/>
    <x v="0"/>
    <s v="RECIFE"/>
    <x v="0"/>
    <s v="20% - Mulheres (cis/trans/travesti)"/>
    <n v="89"/>
    <s v="Suplente"/>
    <x v="2"/>
    <x v="0"/>
    <n v="6.8"/>
    <n v="48"/>
    <x v="0"/>
    <n v="30000"/>
  </r>
  <r>
    <s v="on-807863547"/>
    <n v="58.8"/>
    <s v="CAROLINA MELO"/>
    <s v="LABORATÓRIO DE ESTUDO E EXPERIMENTAÇÃO DA ESTÉTICA DO FEIO"/>
    <s v="Pessoa Física - 30.000 (trinta mil reais)"/>
    <x v="0"/>
    <s v="xxx.865.324-xx"/>
    <n v="6186532445"/>
    <x v="1"/>
    <s v="RECIFE"/>
    <x v="0"/>
    <s v="20% - Mulheres (cis/trans/travesti)"/>
    <n v="90"/>
    <s v="Suplente"/>
    <x v="13"/>
    <x v="0"/>
    <n v="6.8"/>
    <n v="49"/>
    <x v="0"/>
    <n v="30000"/>
  </r>
  <r>
    <s v="on-713571418"/>
    <n v="58.8"/>
    <s v="DAY CALIXTO"/>
    <s v="TRUPÉ NA COMUNIDADE DA RUA DO LIXO"/>
    <s v="Pessoa Física - 10.000,00 (dez mil reais)"/>
    <x v="3"/>
    <s v="xxx.862.974-xx"/>
    <n v="1486297412"/>
    <x v="1"/>
    <s v="ARCOVERDE"/>
    <x v="3"/>
    <s v="20% - Pessoa preta, parda e indígena (identidade racial/cor),"/>
    <n v="16"/>
    <s v="Selecionada"/>
    <x v="5"/>
    <x v="12"/>
    <n v="13.8"/>
    <n v="3"/>
    <x v="1"/>
    <n v="10000"/>
  </r>
  <r>
    <s v="on-1246497131"/>
    <n v="58.65"/>
    <s v="ÉRICA ANIELLY"/>
    <s v="ARTESANATO E A IDENTIDADE QUILOMBOLA DO ATOLEIRO"/>
    <s v="Pessoa Física - 30.000 (trinta mil reais)"/>
    <x v="0"/>
    <s v="xxx.167.484-xx"/>
    <n v="11016748493"/>
    <x v="1"/>
    <s v="CAETÉS"/>
    <x v="2"/>
    <s v="15% - Povos e comunidades tradicionais, indígenas, quilombolas, de terreiro e (ou) ciganos (grupo étnico)"/>
    <n v="91"/>
    <s v="Suplente"/>
    <x v="1"/>
    <x v="3"/>
    <n v="3.4"/>
    <n v="17"/>
    <x v="0"/>
    <n v="30000"/>
  </r>
  <r>
    <s v="on-1536110032"/>
    <n v="58.5"/>
    <s v="ANDRÉ CHAVES"/>
    <s v="CENA GAMBIARRA - LABORATÓRIO REDUTO DE COMPOSIÇÃO DA CENA"/>
    <s v="Pessoa Física - 20.000 (vinte mil reais)"/>
    <x v="2"/>
    <s v="xxx.152.584-xx"/>
    <n v="10415258421"/>
    <x v="0"/>
    <s v="SURUBIM"/>
    <x v="2"/>
    <s v="Não me enquadro em nenhuma das situações que dão direito ao percentual de indução na pontuação."/>
    <n v="95"/>
    <s v="Suplente"/>
    <x v="10"/>
    <x v="6"/>
    <n v="11.2"/>
    <n v="17"/>
    <x v="0"/>
    <n v="20000"/>
  </r>
  <r>
    <s v="on-222041840"/>
    <n v="58.274999999999999"/>
    <s v="MARIA LUCIA BEZERRA MARQUES"/>
    <s v="OFICINA DE PERNAS DE PAU PARA MULHERES CIS E TRANS"/>
    <s v="Pessoa Física - 30.000 (trinta mil reais)"/>
    <x v="0"/>
    <s v="xxx.120.514-xx"/>
    <n v="90612051404"/>
    <x v="0"/>
    <s v="ARCOVERDE"/>
    <x v="3"/>
    <s v="5% - Pessoa Idosa (com a idade igual ou superior a 60 (sessenta) anos"/>
    <n v="92"/>
    <s v="Suplente"/>
    <x v="5"/>
    <x v="4"/>
    <n v="3.4"/>
    <n v="19"/>
    <x v="0"/>
    <n v="30000"/>
  </r>
  <r>
    <s v="on-634199486"/>
    <n v="58.2"/>
    <s v="OLEIRO BENJAMIM MACENA"/>
    <s v="OFICINA DE MODELAGEM COM BARRO VOLTADA A CRIANÇAS E ADOLESCENTES DA REDE MUNICIPAL DE ENSINO DO MUNICÍPIO DE TRACUNHAÉM"/>
    <s v="Pessoa Física - 10.000,00 (dez mil reais)"/>
    <x v="3"/>
    <s v="xxx.092.884-xx"/>
    <n v="6309288431"/>
    <x v="1"/>
    <s v="TRACUNHAÉM"/>
    <x v="1"/>
    <s v="20% - Pessoa preta, parda e indígena (identidade racial/cor),"/>
    <n v="17"/>
    <s v="Selecionada"/>
    <x v="1"/>
    <x v="15"/>
    <n v="13.8"/>
    <n v="5"/>
    <x v="1"/>
    <n v="10000"/>
  </r>
  <r>
    <s v="on-1874995419"/>
    <n v="58.2"/>
    <s v="ANANIA OLIVEIRA"/>
    <s v="COZINHANDO DVINAMENTE"/>
    <s v="Pessoa Física - 15.000 (quinze mil reais)"/>
    <x v="1"/>
    <s v="xxx.211.164-xx"/>
    <n v="4121116402"/>
    <x v="1"/>
    <s v="OLINDA"/>
    <x v="0"/>
    <s v="20% - Mulheres (cis/trans/travesti)"/>
    <n v="72"/>
    <s v="Selecionada"/>
    <x v="12"/>
    <x v="2"/>
    <n v="32.799999999999997"/>
    <n v="42"/>
    <x v="1"/>
    <n v="15000"/>
  </r>
  <r>
    <s v="on-1205280619"/>
    <n v="58.2"/>
    <s v="BIA VALENÇA"/>
    <s v="OLHANDO O PROFESSOR"/>
    <s v="Pessoa Física - 15.000 (quinze mil reais)"/>
    <x v="1"/>
    <s v="xxx.872.674-xx"/>
    <n v="93287267434"/>
    <x v="0"/>
    <s v="TAMANDARÉ"/>
    <x v="1"/>
    <s v="20% - Mulheres (cis/trans/travesti)"/>
    <n v="73"/>
    <s v="Selecionada"/>
    <x v="8"/>
    <x v="1"/>
    <n v="16.399999999999999"/>
    <n v="9"/>
    <x v="1"/>
    <n v="15000"/>
  </r>
  <r>
    <s v="on-1127969842"/>
    <n v="58.2"/>
    <s v="THAYS ALBUQUERQUE"/>
    <s v="AFETOS ESPIRAIS: LITERATURA, MEMÓRIA E DIREITOS HUMANOS"/>
    <s v="Pessoa Física - 20.000 (vinte mil reais)"/>
    <x v="2"/>
    <s v="xxx.006.054-xx"/>
    <n v="1300605421"/>
    <x v="1"/>
    <s v="RECIFE"/>
    <x v="0"/>
    <s v="20% - Mulheres (cis/trans/travesti)"/>
    <n v="96"/>
    <s v="Suplente"/>
    <x v="6"/>
    <x v="5"/>
    <n v="22.4"/>
    <n v="60"/>
    <x v="0"/>
    <n v="20000"/>
  </r>
  <r>
    <s v="on-1700543087"/>
    <n v="58.2"/>
    <s v="DENIS BATISTA"/>
    <s v="OFICINAS DE JOGOS TEATRAIS  PARA CRIANÇAS COM TEA"/>
    <s v="Pessoa Física - 15.000 (quinze mil reais)"/>
    <x v="1"/>
    <s v="xxx.850.484-xx"/>
    <n v="70185048480"/>
    <x v="1"/>
    <s v="JABOATÃO DOS GUARARAPES"/>
    <x v="0"/>
    <s v="20% - Pessoa preta, parda e indígena (identidade racial/cor),"/>
    <n v="74"/>
    <s v="Selecionada"/>
    <x v="10"/>
    <x v="2"/>
    <n v="32.799999999999997"/>
    <n v="43"/>
    <x v="0"/>
    <n v="15000"/>
  </r>
  <r>
    <s v="on-283008389"/>
    <n v="58.2"/>
    <s v="GABRIEL DE LISBOA"/>
    <s v="CURSO DE TÉCNICA VOCAL PARA CANTORES PETROLANDENSES"/>
    <s v="Pessoa Física - 30.000 (trinta mil reais)"/>
    <x v="0"/>
    <s v="xxx.678.944-xx"/>
    <n v="6467894499"/>
    <x v="0"/>
    <s v="PETROLÂNDIA"/>
    <x v="3"/>
    <s v="20% - Pessoa preta, parda e indígena (identidade racial/cor),"/>
    <n v="93"/>
    <s v="Suplente"/>
    <x v="3"/>
    <x v="4"/>
    <n v="3.4"/>
    <n v="20"/>
    <x v="0"/>
    <n v="30000"/>
  </r>
  <r>
    <s v="on-468074159"/>
    <n v="58.2"/>
    <s v="42.648.247 HAYANY PIETRA DA SILVA BARBOSA"/>
    <s v="PINGA COCO, CHAPÉU DE PALHA: O PAPEL FORMADOR DO COCO DE RODA"/>
    <s v="Pessoa Jurídica (incluso MEI e ME) - 20.000 (vinte mil reais)"/>
    <x v="2"/>
    <s v="42.648.247/0001-69"/>
    <n v="12658637411"/>
    <x v="1"/>
    <s v="IGARASSU"/>
    <x v="0"/>
    <s v="20% - Mulheres (cis/trans/travesti)"/>
    <n v="97"/>
    <s v="Suplente"/>
    <x v="5"/>
    <x v="5"/>
    <n v="22.4"/>
    <n v="61"/>
    <x v="0"/>
    <n v="20000"/>
  </r>
  <r>
    <s v="on-1111581099"/>
    <n v="58"/>
    <s v="BORIS TRINDADE JUNIOR"/>
    <s v="PICADEIRO URBANO"/>
    <s v="Pessoa Física - 20.000 (vinte mil reais)"/>
    <x v="2"/>
    <s v="xxx.726.534-xx"/>
    <n v="40872653404"/>
    <x v="0"/>
    <s v="RECIFE"/>
    <x v="0"/>
    <s v="Não me enquadro em nenhuma das situações que dão direito ao percentual de indução na pontuação."/>
    <n v="98"/>
    <s v="Suplente"/>
    <x v="11"/>
    <x v="5"/>
    <n v="22.4"/>
    <n v="62"/>
    <x v="0"/>
    <n v="20000"/>
  </r>
  <r>
    <s v="on-665654359"/>
    <n v="58"/>
    <s v="RICARDO VENDRAMINI"/>
    <s v="CURSO DE TEATRO KUIR CONSTRUINDO CORPOS E CORPAS PARA NOSSA CENA."/>
    <s v="Pessoa Física - 20.000 (vinte mil reais)"/>
    <x v="2"/>
    <s v="xxx.101.534-xx"/>
    <n v="5210153401"/>
    <x v="0"/>
    <s v="RECIFE"/>
    <x v="0"/>
    <s v="Não me enquadro em nenhuma das situações que dão direito ao percentual de indução na pontuação."/>
    <n v="99"/>
    <s v="Suplente"/>
    <x v="11"/>
    <x v="5"/>
    <n v="22.4"/>
    <n v="63"/>
    <x v="0"/>
    <n v="20000"/>
  </r>
  <r>
    <s v="on-2074689915"/>
    <n v="58"/>
    <s v="JÚNIOR BALADEIRA"/>
    <s v="O CORDEL É DESSE JEITO"/>
    <s v="Pessoa Física - 20.000 (vinte mil reais)"/>
    <x v="2"/>
    <s v="xxx.592.744-xx"/>
    <n v="4059274445"/>
    <x v="0"/>
    <s v="OURICURI"/>
    <x v="3"/>
    <s v="Não me enquadro em nenhuma das situações que dão direito ao percentual de indução na pontuação."/>
    <n v="100"/>
    <s v="Suplente"/>
    <x v="6"/>
    <x v="13"/>
    <n v="11.2"/>
    <n v="12"/>
    <x v="1"/>
    <n v="20000"/>
  </r>
  <r>
    <s v="on-1219391153"/>
    <n v="58"/>
    <s v="MESTRE TOINHO"/>
    <s v="OFICINA/VIVÊNCIA MARACATUS PERNAMBUCANOS: DO BAQUE SOLTO AO VIRADO"/>
    <s v="Pessoa Física - 30.000 (trinta mil reais)"/>
    <x v="0"/>
    <s v="xxx.809.554-xx"/>
    <n v="780955498"/>
    <x v="0"/>
    <s v="RECIFE"/>
    <x v="0"/>
    <s v="Não me enquadro em nenhuma das situações que dão direito ao percentual de indução na pontuação."/>
    <n v="94"/>
    <s v="Suplente"/>
    <x v="5"/>
    <x v="0"/>
    <n v="6.8"/>
    <n v="50"/>
    <x v="0"/>
    <n v="30000"/>
  </r>
  <r>
    <s v="on-408830784"/>
    <n v="58"/>
    <s v="MARCOS CESAR MEDEIROS"/>
    <s v="“OFICINA DRAMATURGIA E MEMÓRIA: A ESCRITA DO CORPO RETICULAR NA CENA.”"/>
    <s v="Pessoa Física - 10.000,00 (dez mil reais)"/>
    <x v="3"/>
    <s v="xxx.572.674-xx"/>
    <n v="10157267474"/>
    <x v="0"/>
    <s v="RECIFE"/>
    <x v="0"/>
    <s v="Não me enquadro em nenhuma das situações que dão direito ao percentual de indução na pontuação."/>
    <n v="18"/>
    <s v="Selecionada"/>
    <x v="10"/>
    <x v="8"/>
    <n v="27.6"/>
    <n v="8"/>
    <x v="1"/>
    <n v="10000"/>
  </r>
  <r>
    <s v="on-573062444"/>
    <n v="57.75"/>
    <s v="RAPHAEL RAMOS"/>
    <s v="WORKSHOP DE MAQUIAGEM CRIATIVA E PLURAL - DEBATENDO MODA E GÊNERO ATRAVÉS DA ARTE DRAG"/>
    <s v="Pessoa Física - 30.000 (trinta mil reais)"/>
    <x v="0"/>
    <s v="xxx.818.224-xx"/>
    <n v="6981822431"/>
    <x v="0"/>
    <s v="RECIFE"/>
    <x v="0"/>
    <s v="5% - Pessoa com Deficiência"/>
    <n v="95"/>
    <s v="Suplente"/>
    <x v="7"/>
    <x v="0"/>
    <n v="6.8"/>
    <n v="51"/>
    <x v="0"/>
    <n v="30000"/>
  </r>
  <r>
    <s v="on-1783960445"/>
    <n v="57.75"/>
    <s v="CRISTIANO DE OLIVEIRA CARNEIRO 87895145487 MEI"/>
    <s v="MUSICALIZANDO COM INCLUSÃO  - OFICINAS DE INSTRUMENTOS MUSICAIS PARA CRIANÇAS NEURO ATÍPICAS"/>
    <s v="Pessoa Jurídica (incluso MEI e ME) - 20.000 (vinte mil reais)"/>
    <x v="2"/>
    <s v="47.090.866/0001-02"/>
    <n v="87895145487"/>
    <x v="0"/>
    <s v="JABOATÃO DOS GUARARAPES"/>
    <x v="0"/>
    <s v="5% - Pessoa com Deficiência"/>
    <n v="101"/>
    <s v="Suplente"/>
    <x v="3"/>
    <x v="5"/>
    <n v="22.4"/>
    <n v="64"/>
    <x v="0"/>
    <n v="20000"/>
  </r>
  <r>
    <s v="on-1852314643"/>
    <n v="57.75"/>
    <s v="LUAN JOSE CESAR DE ALBUQUERQUE 01373363495"/>
    <s v="BORA FAZER ZUADA - CURSO DE ÁUDIO PARA PCD"/>
    <s v="Pessoa Jurídica (incluso MEI e ME) - 30.000 (trinta mil reais)"/>
    <x v="0"/>
    <s v="45.102.934/0001-72"/>
    <n v="1373363495"/>
    <x v="0"/>
    <s v="OLINDA"/>
    <x v="0"/>
    <s v="5% - Pessoa com Deficiência"/>
    <n v="96"/>
    <s v="Suplente"/>
    <x v="4"/>
    <x v="0"/>
    <n v="6.8"/>
    <n v="52"/>
    <x v="0"/>
    <n v="30000"/>
  </r>
  <r>
    <s v="on-750274637"/>
    <n v="57.6"/>
    <s v="PATRÍCIA VASCONCELLOS"/>
    <s v="FORMAÇÃO DE AGENTES COMUNITÁRIOS DE LEITURA"/>
    <s v="Pessoa Física - 30.000 (trinta mil reais)"/>
    <x v="0"/>
    <s v="xxx.755.624-xx"/>
    <n v="37575562400"/>
    <x v="0"/>
    <s v="RECIFE"/>
    <x v="0"/>
    <s v="20% - Mulheres (cis/trans/travesti)"/>
    <n v="97"/>
    <s v="Suplente"/>
    <x v="6"/>
    <x v="0"/>
    <n v="6.8"/>
    <n v="53"/>
    <x v="0"/>
    <n v="30000"/>
  </r>
  <r>
    <s v="on-516753747"/>
    <n v="57.6"/>
    <s v="MARIA DAS NUVENS"/>
    <s v="CURSO DE BORDADO LIVRE PARA UPCYCLING - COMUNIDADES RURAIS"/>
    <s v="Pessoa Física - 15.000 (quinze mil reais)"/>
    <x v="1"/>
    <s v="xxx.773.324-xx"/>
    <n v="8277332408"/>
    <x v="0"/>
    <s v="BEZERROS"/>
    <x v="2"/>
    <s v="20% - Mulheres (cis/trans/travesti)"/>
    <n v="75"/>
    <s v="Selecionada"/>
    <x v="1"/>
    <x v="7"/>
    <n v="16.399999999999999"/>
    <n v="10"/>
    <x v="1"/>
    <n v="15000"/>
  </r>
  <r>
    <s v="on-731585449"/>
    <n v="57.6"/>
    <s v="JOELMA MARIA DA COSTA"/>
    <s v="EU ME ORGANIZANDO, POSSO DESORGANIZAR."/>
    <s v="Pessoa Física - 30.000 (trinta mil reais)"/>
    <x v="0"/>
    <s v="xxx.534.004-xx"/>
    <n v="2753400407"/>
    <x v="0"/>
    <s v="CAMARAGIBE"/>
    <x v="0"/>
    <s v="20% - Mulheres (cis/trans/travesti)"/>
    <n v="98"/>
    <s v="Suplente"/>
    <x v="4"/>
    <x v="0"/>
    <n v="6.8"/>
    <n v="54"/>
    <x v="0"/>
    <n v="30000"/>
  </r>
  <r>
    <s v="on-1964971715"/>
    <n v="57.6"/>
    <s v="NATASHA CENTENARO"/>
    <s v="O PROJETO TRANS(DIZ)VERSES DISSIDENTES: FORMAÇÃO E DISCUSSÃO EM ARTE E CULTURA BRASILEIRA CONTEMPORÂNEA"/>
    <s v="Pessoa Física - 15.000 (quinze mil reais)"/>
    <x v="1"/>
    <s v="xxx.252.400-xx"/>
    <n v="1725240084"/>
    <x v="0"/>
    <s v="RECIFE"/>
    <x v="0"/>
    <s v="20% - Mulheres (cis/trans/travesti)"/>
    <n v="76"/>
    <s v="Selecionada"/>
    <x v="6"/>
    <x v="2"/>
    <n v="32.799999999999997"/>
    <n v="44"/>
    <x v="1"/>
    <n v="15000"/>
  </r>
  <r>
    <s v="on-1405385088"/>
    <n v="57.6"/>
    <s v="JOAO HENRIQUE RODRIGUES DA SILVA 025.111.804-56"/>
    <s v="TIRANDO UM SOM"/>
    <s v="Pessoa Jurídica (incluso MEI e ME) - 20.000 (vinte mil reais)"/>
    <x v="2"/>
    <s v="17.917.967/0001-35"/>
    <n v="2511180456"/>
    <x v="1"/>
    <s v="RECIFE"/>
    <x v="0"/>
    <s v="20% - Pessoa preta, parda e indígena (identidade racial/cor),"/>
    <n v="102"/>
    <s v="Suplente"/>
    <x v="3"/>
    <x v="5"/>
    <n v="22.4"/>
    <n v="65"/>
    <x v="0"/>
    <n v="20000"/>
  </r>
  <r>
    <s v="on-1624188596"/>
    <n v="57.6"/>
    <s v="BABALORIXÁ ALMIR (PAI ALMIR)"/>
    <s v="ERÉS IBEJI IJÓ AHON - DANÇA PARA CRIANÇAS"/>
    <s v="Pessoa Física - 15.000 (quinze mil reais)"/>
    <x v="1"/>
    <s v="xxx.861.436-xx"/>
    <n v="6986143648"/>
    <x v="1"/>
    <s v="ARCOVERDE"/>
    <x v="3"/>
    <s v="20% - Pessoa preta, parda e indígena (identidade racial/cor),"/>
    <n v="77"/>
    <s v="Selecionada"/>
    <x v="0"/>
    <x v="14"/>
    <n v="16.399999999999999"/>
    <n v="14"/>
    <x v="1"/>
    <n v="15000"/>
  </r>
  <r>
    <s v="on-1843668752"/>
    <n v="57.6"/>
    <s v="NZINGA CAVALCANTE"/>
    <s v="FORTALECENDO LAÇOS QUILOMBOLAS"/>
    <s v="Pessoa Física - 20.000 (vinte mil reais)"/>
    <x v="2"/>
    <s v="xxx.019.984-xx"/>
    <n v="7101998488"/>
    <x v="1"/>
    <s v="TRACUNHAÉM"/>
    <x v="1"/>
    <s v="20% - Pessoa preta, parda e indígena (identidade racial/cor),"/>
    <n v="103"/>
    <s v="Suplente"/>
    <x v="4"/>
    <x v="9"/>
    <n v="11.2"/>
    <n v="9"/>
    <x v="1"/>
    <n v="20000"/>
  </r>
  <r>
    <s v="on-1662089055"/>
    <n v="57.6"/>
    <s v="TTAOCA"/>
    <s v="OFICINA DE ARTESANATO EM BARRO VOLTADA AS MULHERES DE TRACUNHAÉM"/>
    <s v="Pessoa Física - 10.000,00 (dez mil reais)"/>
    <x v="3"/>
    <s v="xxx.782.034-xx"/>
    <n v="11378203496"/>
    <x v="1"/>
    <s v="TRACUNHAÉM"/>
    <x v="1"/>
    <s v="20% - Mulheres (cis/trans/travesti)"/>
    <n v="19"/>
    <s v="Selecionada"/>
    <x v="1"/>
    <x v="15"/>
    <n v="13.8"/>
    <n v="6"/>
    <x v="1"/>
    <n v="10000"/>
  </r>
  <r>
    <s v="on-385893874"/>
    <n v="57.6"/>
    <s v="JÉSSICA ZARINA"/>
    <s v="MODA PRETA AUTORAL EM CONEXÃO ANCESTRAL - III EDIÇÃO"/>
    <s v="Pessoa Física - 20.000 (vinte mil reais)"/>
    <x v="2"/>
    <s v="xxx.830.404-xx"/>
    <n v="10583040462"/>
    <x v="1"/>
    <s v="OLINDA"/>
    <x v="0"/>
    <s v="20% - Pessoa preta, parda e indígena (identidade racial/cor),"/>
    <n v="104"/>
    <s v="Suplente"/>
    <x v="7"/>
    <x v="5"/>
    <n v="22.4"/>
    <n v="66"/>
    <x v="1"/>
    <n v="20000"/>
  </r>
  <r>
    <s v="on-1738894500"/>
    <n v="57.6"/>
    <s v="URSULA ALBUQUERQUE"/>
    <s v="CURSO DE GESTÃO DA INFORMAÇÃO PARA CULTURA POPULAR"/>
    <s v="Pessoa Física - 20.000 (vinte mil reais)"/>
    <x v="2"/>
    <s v="xxx.737.394-xx"/>
    <n v="3073739408"/>
    <x v="0"/>
    <s v="PAULISTA"/>
    <x v="0"/>
    <s v="20% - Mulheres (cis/trans/travesti)"/>
    <n v="105"/>
    <s v="Suplente"/>
    <x v="5"/>
    <x v="5"/>
    <n v="22.4"/>
    <n v="67"/>
    <x v="0"/>
    <n v="20000"/>
  </r>
  <r>
    <s v="on-1507947260"/>
    <n v="57.5"/>
    <s v="JOÃO LUCAS CAVALCANTI"/>
    <s v="CURSO DE INTRODUÇÃO AOS DINÂMICOS"/>
    <s v="Pessoa Física - 15.000 (quinze mil reais)"/>
    <x v="1"/>
    <s v="xxx.266.544-xx"/>
    <n v="8426654479"/>
    <x v="0"/>
    <s v="RECIFE"/>
    <x v="0"/>
    <s v="Não me enquadro em nenhuma das situações que dão direito ao percentual de indução na pontuação."/>
    <n v="78"/>
    <s v="Selecionada"/>
    <x v="11"/>
    <x v="2"/>
    <n v="32.799999999999997"/>
    <n v="45"/>
    <x v="1"/>
    <n v="15000"/>
  </r>
  <r>
    <s v="on-1223627886"/>
    <n v="57.5"/>
    <s v="HUMBERTO BOTÃO"/>
    <s v="ABC DO MASSAPÊ: VIVÊNCIA ARTÍSTICA NA ARTE DO BARRO"/>
    <s v="Pessoa Física - 30.000 (trinta mil reais)"/>
    <x v="0"/>
    <s v="xxx.695.654-xx"/>
    <n v="869565400"/>
    <x v="0"/>
    <s v="CARUARU"/>
    <x v="2"/>
    <s v="Não me enquadro em nenhuma das situações que dão direito ao percentual de indução na pontuação."/>
    <n v="99"/>
    <s v="Suplente"/>
    <x v="1"/>
    <x v="3"/>
    <n v="3.4"/>
    <n v="18"/>
    <x v="0"/>
    <n v="30000"/>
  </r>
  <r>
    <s v="on-1180127531"/>
    <n v="57"/>
    <s v="MARIA JOSÉ DA SILVA MACENA"/>
    <s v="SOL NAS COMUNIDADES"/>
    <s v="Coletivo ou Grupo sem personalidade jurídica, representado por Pessoa Física - 30.000 (trinta mil reais)"/>
    <x v="0"/>
    <s v="xxx.355.744-xx"/>
    <n v="28635574400"/>
    <x v="0"/>
    <s v="ARCOVERDE"/>
    <x v="3"/>
    <s v="Não me enquadro em nenhuma das situações que dão direito ao percentual de indução na pontuação."/>
    <n v="100"/>
    <s v="Suplente"/>
    <x v="5"/>
    <x v="4"/>
    <n v="3.4"/>
    <n v="21"/>
    <x v="0"/>
    <n v="30000"/>
  </r>
  <r>
    <s v="on-2013352625"/>
    <n v="57"/>
    <s v="VICO SOARES"/>
    <s v="OFICINA E EXPOSIÇÃO - MICROCONTOS MACROMUNDOS - DESIGN E LITERATURA NA COMUNICAÇÃO VISUAL"/>
    <s v="Pessoa Física - 20.000 (vinte mil reais)"/>
    <x v="2"/>
    <s v="xxx.994.064-xx"/>
    <n v="11299406408"/>
    <x v="1"/>
    <s v="RECIFE"/>
    <x v="0"/>
    <s v="20% - Pessoa preta, parda e indígena (identidade racial/cor),"/>
    <n v="106"/>
    <s v="Suplente"/>
    <x v="13"/>
    <x v="5"/>
    <n v="22.4"/>
    <n v="68"/>
    <x v="1"/>
    <n v="20000"/>
  </r>
  <r>
    <s v="on-1711355795"/>
    <n v="57"/>
    <s v="PAULO CARDOSO"/>
    <s v="DA MADEIRA À ARTE"/>
    <s v="Pessoa Física - 15.000 (quinze mil reais)"/>
    <x v="1"/>
    <s v="xxx.224.354-xx"/>
    <n v="25322435468"/>
    <x v="1"/>
    <s v="VITÓRIA DE SANTO ANTÃO"/>
    <x v="1"/>
    <s v="20% - Pessoa preta, parda e indígena (identidade racial/cor),"/>
    <n v="79"/>
    <s v="Selecionada"/>
    <x v="1"/>
    <x v="1"/>
    <n v="16.399999999999999"/>
    <n v="10"/>
    <x v="1"/>
    <n v="15000"/>
  </r>
  <r>
    <s v="on-172365347"/>
    <n v="57"/>
    <s v="TERESA LOPES"/>
    <s v="DESIGN, SUSTENTABILIDADE E DIREITOS HUMANOS: A CONSTRUÇÃO DE CÍRCULOS CULTURA FORMATIVOS COM OS PROFESSORES DAS LICENCIATURAS PERNAMBUCANOS"/>
    <s v="Pessoa Física - 30.000 (trinta mil reais)"/>
    <x v="0"/>
    <s v="xxx.239.814-xx"/>
    <n v="96323981491"/>
    <x v="0"/>
    <s v="RECIFE"/>
    <x v="0"/>
    <s v="20% - Mulheres (cis/trans/travesti)"/>
    <n v="101"/>
    <s v="Suplente"/>
    <x v="13"/>
    <x v="0"/>
    <n v="6.8"/>
    <n v="55"/>
    <x v="0"/>
    <n v="30000"/>
  </r>
  <r>
    <s v="on-209543924"/>
    <n v="57"/>
    <s v="FABIANA DE SIQUEIRA JANSEN 02954942479"/>
    <s v="CULTURA DE PAZ NAS ESCOLAS ATRAVÉS DA ARTE DE SER E DE SE EXPRESSAR"/>
    <s v="Pessoa Jurídica (incluso MEI e ME) - 15.000 (quinze mil reais)"/>
    <x v="1"/>
    <s v="21.439.522/0001-64"/>
    <n v="2954942479"/>
    <x v="1"/>
    <s v="RECIFE"/>
    <x v="0"/>
    <s v="20% - Mulheres (cis/trans/travesti)"/>
    <n v="80"/>
    <s v="Selecionada"/>
    <x v="4"/>
    <x v="2"/>
    <n v="32.799999999999997"/>
    <n v="46"/>
    <x v="0"/>
    <n v="15000"/>
  </r>
  <r>
    <s v="on-508590589"/>
    <n v="57"/>
    <s v="MANOELA FREIRE DO NASCIMENTO"/>
    <s v="BOLSA PROPÁGULO DE PESQUISA ARTÍSTICA"/>
    <s v="Pessoa Física - 20.000 (vinte mil reais)"/>
    <x v="2"/>
    <s v="xxx.565.394-xx"/>
    <n v="11356539416"/>
    <x v="1"/>
    <s v="JABOATÃO DOS GUARARAPES"/>
    <x v="0"/>
    <s v="20% - Mulheres (cis/trans/travesti)"/>
    <n v="107"/>
    <s v="Suplente"/>
    <x v="8"/>
    <x v="5"/>
    <n v="22.4"/>
    <n v="69"/>
    <x v="0"/>
    <n v="20000"/>
  </r>
  <r>
    <s v="on-885487680"/>
    <n v="57"/>
    <s v="STELLA FRANCISCA"/>
    <s v="O ONTEM, O HOJE E O AMANHÃ  PARA QUE NOSSAS MEMÓRIAS POSSAM GARANTIR UM FUTURO EMANCIPADOR"/>
    <s v="Pessoa Física - 15.000 (quinze mil reais)"/>
    <x v="1"/>
    <s v="xxx.011.254-xx"/>
    <n v="9801125403"/>
    <x v="1"/>
    <s v="IPOJUCA"/>
    <x v="0"/>
    <s v="20% - Mulheres (cis/trans/travesti)"/>
    <n v="81"/>
    <s v="Selecionada"/>
    <x v="5"/>
    <x v="2"/>
    <n v="32.799999999999997"/>
    <n v="47"/>
    <x v="0"/>
    <n v="15000"/>
  </r>
  <r>
    <s v="on-101138074"/>
    <n v="56.924999999999997"/>
    <s v="NILDO VICENTE"/>
    <s v="JUVENTUDE (S): CAMINHOS DE RESISTÊNCIA"/>
    <s v="Pessoa Física - 20.000 (vinte mil reais)"/>
    <x v="2"/>
    <s v="xxx.039.438-xx"/>
    <n v="41603943889"/>
    <x v="1"/>
    <s v="CAETÉS"/>
    <x v="2"/>
    <s v="15% - Povos e comunidades tradicionais, indígenas, quilombolas, de terreiro e (ou) ciganos (grupo étnico)"/>
    <n v="108"/>
    <s v="Suplente"/>
    <x v="5"/>
    <x v="6"/>
    <n v="11.2"/>
    <n v="18"/>
    <x v="0"/>
    <n v="20000"/>
  </r>
  <r>
    <s v="on-1943607630"/>
    <n v="56.7"/>
    <s v="CARLOS ALBERTO BARRETO CAMPELO DE MELO"/>
    <s v="ESTILOS DO SÉCULO XIX - A REPERCUSSÃO EM PERNAMBUCO"/>
    <s v="Pessoa Física - 15.000 (quinze mil reais)"/>
    <x v="1"/>
    <s v="xxx.276.744-xx"/>
    <n v="12627674404"/>
    <x v="0"/>
    <s v="RECIFE"/>
    <x v="0"/>
    <s v="5% - Pessoa Idosa (com a idade igual ou superior a 60 (sessenta) anos"/>
    <n v="82"/>
    <s v="Selecionada"/>
    <x v="9"/>
    <x v="2"/>
    <n v="32.799999999999997"/>
    <n v="48"/>
    <x v="1"/>
    <n v="15000"/>
  </r>
  <r>
    <s v="on-1746749626"/>
    <n v="56.5"/>
    <s v="NATAILSON"/>
    <s v="ARTE ENSINA VIDA (EDUCAÇÃO COM ARTE)"/>
    <s v="Pessoa Física - 20.000 (vinte mil reais)"/>
    <x v="2"/>
    <s v="xxx.966.934-xx"/>
    <n v="2596693429"/>
    <x v="0"/>
    <s v="CHÃ DE ALEGRIA"/>
    <x v="1"/>
    <s v="Não me enquadro em nenhuma das situações que dão direito ao percentual de indução na pontuação."/>
    <n v="109"/>
    <s v="Suplente"/>
    <x v="5"/>
    <x v="9"/>
    <n v="11.2"/>
    <n v="10"/>
    <x v="0"/>
    <n v="20000"/>
  </r>
  <r>
    <s v="on-205131581"/>
    <n v="56.5"/>
    <s v="JOÃO DINIZ - ZINID"/>
    <s v="SERTÕES VISUAIS - ELABORAÇÃO E MENTORIA DE PROJETOS DE ARTES VISUAIS"/>
    <s v="Pessoa Física - 15.000 (quinze mil reais)"/>
    <x v="1"/>
    <s v="xxx.852.984-xx"/>
    <n v="7385298427"/>
    <x v="0"/>
    <s v="TRIUNFO"/>
    <x v="3"/>
    <s v="Não me enquadro em nenhuma das situações que dão direito ao percentual de indução na pontuação."/>
    <n v="83"/>
    <s v="Suplente"/>
    <x v="8"/>
    <x v="14"/>
    <n v="16.399999999999999"/>
    <n v="15"/>
    <x v="1"/>
    <n v="15000"/>
  </r>
  <r>
    <s v="on-2104042929"/>
    <n v="56.5"/>
    <s v="DIEGO CRUZ"/>
    <s v="PÊÉ NA FOTO - CURSO DE INTRODUÇÃO À FOTOGRAFIA PROFISSIONAL"/>
    <s v="Pessoa Física - 20.000 (vinte mil reais)"/>
    <x v="2"/>
    <s v="xxx.240.554-xx"/>
    <n v="7024055405"/>
    <x v="0"/>
    <s v="RECIFE"/>
    <x v="0"/>
    <s v="Não me enquadro em nenhuma das situações que dão direito ao percentual de indução na pontuação."/>
    <n v="110"/>
    <s v="Suplente"/>
    <x v="2"/>
    <x v="5"/>
    <n v="22.4"/>
    <n v="70"/>
    <x v="1"/>
    <n v="20000"/>
  </r>
  <r>
    <s v="on-736626311"/>
    <n v="56.4"/>
    <s v="ANA FERNANDES"/>
    <s v="FOTOBORDADO: EXPRESSÃO CONTEMPORÂNEA ATRAVÉS DE LINHAS E TEXTURAS"/>
    <s v="Pessoa Física - 10.000,00 (dez mil reais)"/>
    <x v="3"/>
    <s v="xxx.870.454-xx"/>
    <n v="2187045420"/>
    <x v="0"/>
    <s v="RECIFE"/>
    <x v="0"/>
    <s v="20% - Mulheres (cis/trans/travesti)"/>
    <n v="20"/>
    <s v="Selecionada"/>
    <x v="8"/>
    <x v="8"/>
    <n v="27.6"/>
    <n v="9"/>
    <x v="1"/>
    <n v="10000"/>
  </r>
  <r>
    <s v="on-399130127"/>
    <n v="56.4"/>
    <s v="SAMUEL SANTOS"/>
    <s v="DO ATOR PARA O ENCENADOR"/>
    <s v="Pessoa Física - 30.000 (trinta mil reais)"/>
    <x v="0"/>
    <s v="xxx.278.814-xx"/>
    <n v="76927881468"/>
    <x v="1"/>
    <s v="RECIFE"/>
    <x v="0"/>
    <s v="20% - Pessoa preta, parda e indígena (identidade racial/cor),"/>
    <n v="102"/>
    <s v="Suplente"/>
    <x v="10"/>
    <x v="0"/>
    <n v="6.8"/>
    <n v="56"/>
    <x v="0"/>
    <n v="30000"/>
  </r>
  <r>
    <s v="on-1630752635"/>
    <n v="56.4"/>
    <s v="JOSI RODRIGUES"/>
    <s v="RECONSTRUINDO SABERES"/>
    <s v="Pessoa Física - 15.000 (quinze mil reais)"/>
    <x v="1"/>
    <s v="xxx.948.334-xx"/>
    <n v="5194833407"/>
    <x v="1"/>
    <s v="PAULISTA"/>
    <x v="0"/>
    <s v="20% - Pessoa preta, parda e indígena (identidade racial/cor),"/>
    <n v="84"/>
    <s v="Suplente"/>
    <x v="5"/>
    <x v="2"/>
    <n v="32.799999999999997"/>
    <n v="49"/>
    <x v="0"/>
    <n v="15000"/>
  </r>
  <r>
    <s v="on-1965499470"/>
    <n v="56.4"/>
    <s v="ANDREIA FABIANA"/>
    <s v="PRODUÇÃO CULTURAL ACESSIVÉL, COMO FAZER?"/>
    <s v="Pessoa Física - 30.000 (trinta mil reais)"/>
    <x v="0"/>
    <s v="xxx.344.844-xx"/>
    <n v="1434484475"/>
    <x v="1"/>
    <s v="GARANHUNS"/>
    <x v="2"/>
    <s v="20% - Mulheres (cis/trans/travesti)"/>
    <n v="103"/>
    <s v="Suplente"/>
    <x v="4"/>
    <x v="3"/>
    <n v="3.4"/>
    <n v="19"/>
    <x v="0"/>
    <n v="30000"/>
  </r>
  <r>
    <s v="on-542580371"/>
    <n v="56.4"/>
    <s v="VITORIA DE FONTES SILVA 09333559477"/>
    <s v="OFICINA DE COSTURA CRIATIVA"/>
    <s v="Pessoa Jurídica (incluso MEI e ME) - 20.000 (vinte mil reais)"/>
    <x v="2"/>
    <s v="45.525.115/0001-38"/>
    <n v="9333559477"/>
    <x v="0"/>
    <s v="LIMOEIRO"/>
    <x v="2"/>
    <s v="20% - Mulheres (cis/trans/travesti)"/>
    <n v="111"/>
    <s v="Suplente"/>
    <x v="1"/>
    <x v="6"/>
    <n v="11.2"/>
    <n v="19"/>
    <x v="0"/>
    <n v="20000"/>
  </r>
  <r>
    <s v="on-1972397773"/>
    <n v="56.4"/>
    <s v="LUCYNHO"/>
    <s v="DANÇAR BRINCANDO: UM PASSEIO LÚDICO PELAS DANÇAS POPULARES."/>
    <s v="Pessoa Física - 20.000 (vinte mil reais)"/>
    <x v="2"/>
    <s v="xxx.191.664-xx"/>
    <n v="12219166457"/>
    <x v="1"/>
    <s v="VICÊNCIA"/>
    <x v="1"/>
    <s v="20% - Pessoa preta, parda e indígena (identidade racial/cor),"/>
    <n v="112"/>
    <s v="Suplente"/>
    <x v="0"/>
    <x v="9"/>
    <n v="11.2"/>
    <n v="11"/>
    <x v="1"/>
    <n v="20000"/>
  </r>
  <r>
    <s v="on-1518749497"/>
    <n v="56.4"/>
    <s v="LUCIANA FRANÇA MADUREIRA FERREIRA"/>
    <s v="VIVA (D)A SUA ARTE!"/>
    <s v="Pessoa Jurídica (incluso MEI e ME) - 30.000 (trinta mil reais)"/>
    <x v="0"/>
    <s v="48.585.076/0001-52"/>
    <n v="5389971418"/>
    <x v="0"/>
    <s v="RECIFE"/>
    <x v="0"/>
    <s v="20% - Mulheres (cis/trans/travesti)"/>
    <n v="104"/>
    <s v="Suplente"/>
    <x v="5"/>
    <x v="0"/>
    <n v="6.8"/>
    <n v="57"/>
    <x v="0"/>
    <n v="30000"/>
  </r>
  <r>
    <s v="on-1117468818"/>
    <n v="56.4"/>
    <s v="MIRELE BARBOSA"/>
    <s v="BANDA 15 DE NOVEMBRO: MUSICALIZAÇÃO PARA BEBÊS E CRIANÇAS"/>
    <s v="Pessoa Física - 30.000 (trinta mil reais)"/>
    <x v="0"/>
    <s v="xxx.793.434-xx"/>
    <n v="9979343443"/>
    <x v="1"/>
    <s v="CONDADO"/>
    <x v="1"/>
    <s v="20% - Mulheres (cis/trans/travesti)"/>
    <n v="105"/>
    <s v="Suplente"/>
    <x v="3"/>
    <x v="10"/>
    <n v="3.4"/>
    <n v="8"/>
    <x v="0"/>
    <n v="30000"/>
  </r>
  <r>
    <s v="on-9588672"/>
    <n v="56"/>
    <s v="CARLOS ANDRÉ DA SILVA"/>
    <s v="CURSO DE EXTENSÃO EM FOTOGRAFIA E DIREITOS HUMANOS: UM LUGAR AO SOL: OS DIVERSOS OLHARES DE MANARI"/>
    <s v="Pessoa Física - 30.000 (trinta mil reais)"/>
    <x v="0"/>
    <s v="xxx.270.544-xx"/>
    <n v="6527054483"/>
    <x v="0"/>
    <s v="MANARI"/>
    <x v="3"/>
    <s v="Não me enquadro em nenhuma das situações que dão direito ao percentual de indução na pontuação."/>
    <n v="106"/>
    <s v="Suplente"/>
    <x v="2"/>
    <x v="4"/>
    <n v="3.4"/>
    <n v="22"/>
    <x v="1"/>
    <n v="30000"/>
  </r>
  <r>
    <s v="on-1616723594"/>
    <n v="56"/>
    <s v="MARCO SALOMÃO"/>
    <s v="OFICINA DE TEATRO DE SOMBRAS"/>
    <s v="Pessoa Física - 15.000 (quinze mil reais)"/>
    <x v="1"/>
    <s v="xxx.764.014-xx"/>
    <n v="6876401480"/>
    <x v="0"/>
    <s v="IPOJUCA"/>
    <x v="0"/>
    <s v="Não me enquadro em nenhuma das situações que dão direito ao percentual de indução na pontuação."/>
    <n v="85"/>
    <s v="Suplente"/>
    <x v="10"/>
    <x v="2"/>
    <n v="32.799999999999997"/>
    <n v="50"/>
    <x v="0"/>
    <n v="15000"/>
  </r>
  <r>
    <s v="on-720194173"/>
    <n v="55.8"/>
    <s v="ANDRÉA FELIX"/>
    <s v="BONECANDO NA MATA NORTE"/>
    <s v="Pessoa Física - 15.000 (quinze mil reais)"/>
    <x v="1"/>
    <s v="xxx.858.484-xx"/>
    <n v="3485848492"/>
    <x v="1"/>
    <s v="NAZARÉ DA MATA"/>
    <x v="1"/>
    <s v="20% - Pessoa preta, parda e indígena (identidade racial/cor),"/>
    <n v="86"/>
    <s v="Suplente"/>
    <x v="1"/>
    <x v="1"/>
    <n v="16.399999999999999"/>
    <n v="11"/>
    <x v="1"/>
    <n v="15000"/>
  </r>
  <r>
    <s v="on-91490017"/>
    <n v="55.8"/>
    <s v="SABRINA FELICIANO BERNARDO DA SILVA"/>
    <s v="SAPATÍLHA DE JOANEIRO: OFICINAS DE DANÇA II"/>
    <s v="Pessoa Jurídica (incluso MEI e ME) - 20.000 (vinte mil reais)"/>
    <x v="2"/>
    <s v="40.987.360/0001-43"/>
    <n v="10470764465"/>
    <x v="1"/>
    <s v="RECIFE"/>
    <x v="0"/>
    <s v="20% - Mulheres (cis/trans/travesti)"/>
    <n v="113"/>
    <s v="Suplente"/>
    <x v="0"/>
    <x v="5"/>
    <n v="22.4"/>
    <n v="71"/>
    <x v="0"/>
    <n v="20000"/>
  </r>
  <r>
    <s v="on-1272475663"/>
    <n v="55.8"/>
    <s v="ANTONIO FRANCELIO LOPES DA SILVA"/>
    <s v="EXPLORANDO A DIVERSIDADE: SEMINÁRIOS SOBRE CULTURA E DIREITOS HUMANOS"/>
    <s v="Pessoa Física - 30.000 (trinta mil reais)"/>
    <x v="0"/>
    <s v="xxx.040.184-xx"/>
    <n v="12104018439"/>
    <x v="1"/>
    <s v="MOREILÂNDIA"/>
    <x v="3"/>
    <s v="20% - Pessoa preta, parda e indígena (identidade racial/cor),"/>
    <n v="107"/>
    <s v="Suplente"/>
    <x v="4"/>
    <x v="4"/>
    <n v="3.4"/>
    <n v="23"/>
    <x v="0"/>
    <n v="30000"/>
  </r>
  <r>
    <s v="on-19668956"/>
    <n v="55.8"/>
    <s v="ZEZA DO SAX"/>
    <s v="OFICINA DE INSTRUMENTOS DE SOPRO E PERCURSSÃO"/>
    <s v="Pessoa Física - 30.000 (trinta mil reais)"/>
    <x v="0"/>
    <s v="xxx.518.444-xx"/>
    <n v="84551844420"/>
    <x v="1"/>
    <s v="CARUARU"/>
    <x v="2"/>
    <s v="20% - Pessoa preta, parda e indígena (identidade racial/cor),"/>
    <n v="108"/>
    <s v="Suplente"/>
    <x v="3"/>
    <x v="3"/>
    <n v="3.4"/>
    <n v="20"/>
    <x v="0"/>
    <n v="30000"/>
  </r>
  <r>
    <s v="on-2144370397"/>
    <n v="55.8"/>
    <s v="POLLYANNE CARLOS"/>
    <s v="DA RUA PARA A SALA DE AULA. INTERCULTURALIDADE E EDUCAÇÃO NAS EXPRESSÕES CULTURAIS DA PERIFERIA."/>
    <s v="Pessoa Física - 15.000 (quinze mil reais)"/>
    <x v="1"/>
    <s v="xxx.073.384-xx"/>
    <n v="7107338447"/>
    <x v="1"/>
    <s v="PAULISTA"/>
    <x v="0"/>
    <s v="20% - Pessoa preta, parda e indígena (identidade racial/cor),"/>
    <n v="87"/>
    <s v="Suplente"/>
    <x v="6"/>
    <x v="2"/>
    <n v="32.799999999999997"/>
    <n v="51"/>
    <x v="0"/>
    <n v="15000"/>
  </r>
  <r>
    <s v="on-683092140"/>
    <n v="55.8"/>
    <s v="JULIANE CARLA GUEDES LIMA DA SILVA"/>
    <s v="MEU PATRIMÔNIO, NOSSO PATRIMÔNIO!"/>
    <s v="Pessoa Física - 30.000 (trinta mil reais)"/>
    <x v="0"/>
    <s v="xxx.749.364-xx"/>
    <n v="11474936423"/>
    <x v="0"/>
    <s v="JABOATÃO DOS GUARARAPES"/>
    <x v="0"/>
    <s v="20% - Mulheres (cis/trans/travesti)"/>
    <n v="109"/>
    <s v="Suplente"/>
    <x v="9"/>
    <x v="0"/>
    <n v="6.8"/>
    <n v="58"/>
    <x v="0"/>
    <n v="30000"/>
  </r>
  <r>
    <s v="on-824527382"/>
    <n v="55.5"/>
    <s v="MESTRE DE CAPOEIRA CONHECIDO COMO TCHÊ"/>
    <s v="CAPOEIRA: PATRIMÔNIO IMATERIAL DE PERNAMBUCO, DO BRASIL E DA HUMANIDADE (6ª EDIÇÃO)"/>
    <s v="Pessoa Física - 30.000 (trinta mil reais)"/>
    <x v="0"/>
    <s v="xxx.209.344-xx"/>
    <n v="3120934461"/>
    <x v="0"/>
    <s v="JABOATÃO DOS GUARARAPES"/>
    <x v="0"/>
    <s v="Não me enquadro em nenhuma das situações que dão direito ao percentual de indução na pontuação."/>
    <n v="110"/>
    <s v="Suplente"/>
    <x v="9"/>
    <x v="0"/>
    <n v="6.8"/>
    <n v="59"/>
    <x v="0"/>
    <n v="30000"/>
  </r>
  <r>
    <s v="on-1003096236"/>
    <n v="55.5"/>
    <s v="LEONARDO SAMICO"/>
    <s v="LIBRAS PARA BREGA"/>
    <s v="Pessoa Física - 15.000 (quinze mil reais)"/>
    <x v="1"/>
    <s v="xxx.026.514-xx"/>
    <n v="5802651458"/>
    <x v="0"/>
    <s v="RECIFE"/>
    <x v="0"/>
    <s v="Não me enquadro em nenhuma das situações que dão direito ao percentual de indução na pontuação."/>
    <n v="88"/>
    <s v="Suplente"/>
    <x v="3"/>
    <x v="2"/>
    <n v="32.799999999999997"/>
    <n v="52"/>
    <x v="0"/>
    <n v="15000"/>
  </r>
  <r>
    <s v="on-381298486"/>
    <n v="55.5"/>
    <s v="CRIS SOUZA"/>
    <s v="A IMPORTÂNCIA DA PROTEÇÃO DO MEIO AMBIENTE E DOS DIREITOS HUMANOS PARA A PROMOÇÃO DO DESENVOLVIMENTO SUSTENTÁVEL: UMA ALTERNATIVA TRANS-FORMADORA NA VIDA DE MULHERES EM SITUAÇÃO DE VULNERABILIDADE NA SECRETARIA DE POLÍTICAS PARA MULHERES DE CARUARU"/>
    <s v="Pessoa Física - 30.000 (trinta mil reais)"/>
    <x v="0"/>
    <s v="xxx.920.724-xx"/>
    <n v="6192072485"/>
    <x v="0"/>
    <s v="CARUARU"/>
    <x v="2"/>
    <s v="Não me enquadro em nenhuma das situações que dão direito ao percentual de indução na pontuação."/>
    <n v="111"/>
    <s v="Suplente"/>
    <x v="13"/>
    <x v="3"/>
    <n v="3.4"/>
    <n v="21"/>
    <x v="1"/>
    <n v="30000"/>
  </r>
  <r>
    <s v="on-636553876"/>
    <n v="55.2"/>
    <s v="33.961.104 FELIPE SILVA LEITE"/>
    <s v="VIVÊNCIAS LGBTQIAPN+ DO JABOATÃO DOS GUARARAPES"/>
    <s v="Pessoa Jurídica (incluso MEI e ME) - 30.000 (trinta mil reais)"/>
    <x v="0"/>
    <s v="33.961.104/0001-11"/>
    <n v="1383553475"/>
    <x v="1"/>
    <s v="JABOATÃO DOS GUARARAPES"/>
    <x v="0"/>
    <s v="20% - Pessoa preta, parda e indígena (identidade racial/cor),"/>
    <n v="112"/>
    <s v="Suplente"/>
    <x v="4"/>
    <x v="0"/>
    <n v="6.8"/>
    <n v="60"/>
    <x v="0"/>
    <n v="30000"/>
  </r>
  <r>
    <s v="on-290617114"/>
    <n v="55.2"/>
    <s v="23.317.965 THAMIRES DA SILVA BARBOSA"/>
    <s v="OFICINA DE ARTESANATO EM MATERIAL SINTÉTICO: CONFECÇÃO DE BOLSAS, CINTOS E ARTEFATOS EM COURO SINTÉTICO VOLTADA AS MULHERES PERIFÉRICAS DE JABOATÃO CENTRO, JABOATÃO DOS GUARARAPES"/>
    <s v="Pessoa Jurídica (incluso MEI e ME) - 15.000 (quinze mil reais)"/>
    <x v="1"/>
    <s v="23.317.965/0001-08"/>
    <n v="6501420474"/>
    <x v="1"/>
    <s v="JABOATÃO DOS GUARARAPES"/>
    <x v="0"/>
    <s v="20% - Mulheres (cis/trans/travesti)"/>
    <n v="89"/>
    <s v="Suplente"/>
    <x v="1"/>
    <x v="2"/>
    <n v="32.799999999999997"/>
    <n v="53"/>
    <x v="0"/>
    <n v="15000"/>
  </r>
  <r>
    <s v="on-1394104336"/>
    <n v="55.2"/>
    <s v="BABÁ OJU'OMIN"/>
    <s v="AFOXÉ OMIN ORUN"/>
    <s v="Pessoa Física - 20.000 (vinte mil reais)"/>
    <x v="2"/>
    <s v="xxx.623.994-xx"/>
    <n v="9562399435"/>
    <x v="0"/>
    <s v="LAJEDO"/>
    <x v="2"/>
    <s v="15% - Povos e comunidades tradicionais, indígenas, quilombolas, de terreiro e (ou) ciganos (grupo étnico)"/>
    <n v="114"/>
    <s v="Suplente"/>
    <x v="4"/>
    <x v="6"/>
    <n v="11.2"/>
    <n v="20"/>
    <x v="0"/>
    <n v="20000"/>
  </r>
  <r>
    <s v="on-494275360"/>
    <n v="55.2"/>
    <s v="EDUARDO BEZERRA"/>
    <s v="O MEDIADOR E A MEDIAÇÃO CULTURAL"/>
    <s v="Pessoa Física - 20.000 (vinte mil reais)"/>
    <x v="2"/>
    <s v="xxx.400.854-xx"/>
    <n v="9940085460"/>
    <x v="1"/>
    <s v="JABOATÃO DOS GUARARAPES"/>
    <x v="0"/>
    <s v="20% - Pessoa preta, parda e indígena (identidade racial/cor),"/>
    <n v="115"/>
    <s v="Suplente"/>
    <x v="8"/>
    <x v="5"/>
    <n v="22.4"/>
    <n v="72"/>
    <x v="0"/>
    <n v="20000"/>
  </r>
  <r>
    <s v="on-681054710"/>
    <n v="55.2"/>
    <s v="URSO VIRA MUNDO"/>
    <s v="AULA ESPETÁCULO DO URSO VIRA MUNDO"/>
    <s v="Coletivo ou Grupo sem personalidade jurídica, representado por Pessoa Física - 30.000 (trinta mil reais)"/>
    <x v="0"/>
    <s v="xxx.322.594-xx"/>
    <n v="17532259498"/>
    <x v="1"/>
    <s v="ARCOVERDE"/>
    <x v="3"/>
    <s v="20% - Pessoa preta, parda e indígena (identidade racial/cor),"/>
    <n v="113"/>
    <s v="Suplente"/>
    <x v="5"/>
    <x v="4"/>
    <n v="3.4"/>
    <n v="24"/>
    <x v="0"/>
    <n v="30000"/>
  </r>
  <r>
    <s v="on-844631927"/>
    <n v="55.2"/>
    <s v="BETY ARTESÃ"/>
    <s v="OFICINA DE PINTURA EM BARRO: TRANSFORMANDO ARGILA EM ARTE COM JABEDEQUE CARVALHO DE ASSIS DOS SANTOS"/>
    <s v="Pessoa Física - 10.000,00 (dez mil reais)"/>
    <x v="3"/>
    <s v="xxx.221.894-xx"/>
    <n v="8122189490"/>
    <x v="0"/>
    <s v="CARUARU"/>
    <x v="2"/>
    <s v="20% - Mulheres (cis/trans/travesti)"/>
    <n v="21"/>
    <s v="Selecionada"/>
    <x v="1"/>
    <x v="11"/>
    <n v="13.8"/>
    <n v="3"/>
    <x v="1"/>
    <n v="10000"/>
  </r>
  <r>
    <s v="on-1048339316"/>
    <n v="55.2"/>
    <s v="MÁRCIO RASTAMAN"/>
    <s v="VIVÊNCIA PERCUSSIVA:  DA RIMA AO TAMBOR COM MÁRCIO RASTAMAN"/>
    <s v="Pessoa Física - 20.000 (vinte mil reais)"/>
    <x v="2"/>
    <s v="xxx.648.594-xx"/>
    <n v="4664859481"/>
    <x v="1"/>
    <s v="OLINDA"/>
    <x v="0"/>
    <s v="20% - Pessoa preta, parda e indígena (identidade racial/cor),"/>
    <n v="116"/>
    <s v="Suplente"/>
    <x v="3"/>
    <x v="5"/>
    <n v="22.4"/>
    <n v="73"/>
    <x v="0"/>
    <n v="20000"/>
  </r>
  <r>
    <s v="on-1381565618"/>
    <n v="55.2"/>
    <s v="DIEGO RAIZ"/>
    <s v="OFICINA DE PINTURA E GRAFITAGEM EM MURAIS VOLTADA A CRIANÇAS E ADOLESCENTES DA REDE MUNICIPAL DE ENSINO DO MUNICÍPIO DE TRACUNHAÉM"/>
    <s v="Pessoa Física - 10.000,00 (dez mil reais)"/>
    <x v="3"/>
    <s v="xxx.397.624-xx"/>
    <n v="10539762407"/>
    <x v="1"/>
    <s v="TRACUNHAÉM"/>
    <x v="1"/>
    <s v="20% - Pessoa preta, parda e indígena (identidade racial/cor),"/>
    <n v="22"/>
    <s v="Selecionada"/>
    <x v="8"/>
    <x v="15"/>
    <n v="13.8"/>
    <n v="7"/>
    <x v="1"/>
    <n v="10000"/>
  </r>
  <r>
    <s v="on-1531003998"/>
    <n v="55.2"/>
    <s v="MARISTELA ALVES FELICIANO DA CRUZ"/>
    <s v="OFICINA DE MAQUIAGEM CIRCENSE"/>
    <s v="Pessoa Física - 15.000 (quinze mil reais)"/>
    <x v="1"/>
    <s v="xxx.452.244-xx"/>
    <n v="11245224417"/>
    <x v="1"/>
    <s v="PAULISTA"/>
    <x v="0"/>
    <s v="20% - Mulheres (cis/trans/travesti)"/>
    <n v="90"/>
    <s v="Suplente"/>
    <x v="11"/>
    <x v="2"/>
    <n v="32.799999999999997"/>
    <n v="54"/>
    <x v="1"/>
    <n v="15000"/>
  </r>
  <r>
    <s v="on-941374096"/>
    <n v="55.2"/>
    <s v="MARCIA LEIDE"/>
    <s v="TEATRO PARA TODA A VIDA"/>
    <s v="Pessoa Física - 20.000 (vinte mil reais)"/>
    <x v="2"/>
    <s v="xxx.225.934-xx"/>
    <n v="68322593449"/>
    <x v="0"/>
    <s v="OURICURI"/>
    <x v="3"/>
    <s v="20% - Mulheres (cis/trans/travesti)"/>
    <n v="117"/>
    <s v="Suplente"/>
    <x v="10"/>
    <x v="13"/>
    <n v="11.2"/>
    <n v="13"/>
    <x v="0"/>
    <n v="20000"/>
  </r>
  <r>
    <s v="on-1734813240"/>
    <n v="55"/>
    <s v="FILIPE AUGUSTO BARRETO CAMPELLO DE MELO"/>
    <s v="ARTE, FILOSOFIA E PEDAGOGIAS RADICAIS"/>
    <s v="Pessoa Física - 30.000 (trinta mil reais)"/>
    <x v="0"/>
    <s v="xxx.491.874-xx"/>
    <n v="5149187488"/>
    <x v="0"/>
    <s v="RECIFE"/>
    <x v="0"/>
    <s v="Não me enquadro em nenhuma das situações que dão direito ao percentual de indução na pontuação."/>
    <n v="114"/>
    <s v="Suplente"/>
    <x v="8"/>
    <x v="0"/>
    <n v="6.8"/>
    <n v="61"/>
    <x v="0"/>
    <n v="30000"/>
  </r>
  <r>
    <s v="on-1798111385"/>
    <n v="55"/>
    <s v="RANIELE DUARTE DA SILVA 06365910428"/>
    <s v="ELAS EMPREENDEM!"/>
    <s v="Pessoa Jurídica (incluso MEI e ME) - 15.000 (quinze mil reais)"/>
    <x v="1"/>
    <s v="44.585.900/0001-13"/>
    <n v="6365910428"/>
    <x v="0"/>
    <s v="RECIFE"/>
    <x v="0"/>
    <s v="Não me enquadro em nenhuma das situações que dão direito ao percentual de indução na pontuação."/>
    <n v="91"/>
    <s v="Suplente"/>
    <x v="13"/>
    <x v="2"/>
    <n v="32.799999999999997"/>
    <n v="55"/>
    <x v="1"/>
    <n v="15000"/>
  </r>
  <r>
    <s v="on-191587948"/>
    <n v="54.625"/>
    <s v="ESTUDIO AD FOTOGRAFIAS"/>
    <s v="FOTOGRAFIA NAS ESCOLAS"/>
    <s v="Pessoa Jurídica (incluso MEI e ME) - 30.000 (trinta mil reais)"/>
    <x v="0"/>
    <s v="41.058.323/0001-13"/>
    <n v="7704823418"/>
    <x v="0"/>
    <s v="ARCOVERDE"/>
    <x v="3"/>
    <s v="15% - Povos e comunidades tradicionais, indígenas, quilombolas, de terreiro e (ou) ciganos (grupo étnico)"/>
    <n v="115"/>
    <s v="Suplente"/>
    <x v="2"/>
    <x v="4"/>
    <n v="3.4"/>
    <n v="25"/>
    <x v="1"/>
    <n v="30000"/>
  </r>
  <r>
    <s v="on-1151797531"/>
    <n v="54.6"/>
    <s v="JEFTE F. DE A. BARBOSA COMUNICACAO ESTRATEGICA ME"/>
    <s v="MENINAS CONECTADAS: LETRAMENTO DIGITAL PARA MENINAS E MULHERES DO CABO/PE"/>
    <s v="Pessoa Jurídica (incluso MEI e ME) - 15.000 (quinze mil reais)"/>
    <x v="1"/>
    <s v="19.682.336/0001-00"/>
    <n v="7546502438"/>
    <x v="0"/>
    <s v="RECIFE"/>
    <x v="0"/>
    <s v="20% - Pessoa preta, parda e indígena (identidade racial/cor),"/>
    <n v="92"/>
    <s v="Suplente"/>
    <x v="4"/>
    <x v="2"/>
    <n v="32.799999999999997"/>
    <n v="56"/>
    <x v="0"/>
    <n v="15000"/>
  </r>
  <r>
    <s v="on-1470842263"/>
    <n v="54.6"/>
    <s v="EDER SANTOS"/>
    <s v="PRODUÇÃO MUSICAL PARA INICIANTES: DO REPERTÓRIO À MASTERIZAÇÃO"/>
    <s v="Pessoa Física - 20.000 (vinte mil reais)"/>
    <x v="2"/>
    <s v="xxx.158.384-xx"/>
    <n v="4615838441"/>
    <x v="1"/>
    <s v="ARCOVERDE"/>
    <x v="3"/>
    <s v="20% - Pessoa preta, parda e indígena (identidade racial/cor),"/>
    <n v="118"/>
    <s v="Suplente"/>
    <x v="4"/>
    <x v="13"/>
    <n v="11.2"/>
    <n v="14"/>
    <x v="0"/>
    <n v="20000"/>
  </r>
  <r>
    <s v="on-1124541393"/>
    <n v="54.6"/>
    <s v="JOCIMAR GONÇALVES"/>
    <s v="WORKSHOP CULTURA E PARTICIPAÇÃO SOCIAL"/>
    <s v="Pessoa Física - 10.000,00 (dez mil reais)"/>
    <x v="3"/>
    <s v="xxx.048.314-xx"/>
    <n v="7104831479"/>
    <x v="1"/>
    <s v="RECIFE"/>
    <x v="0"/>
    <s v="20% - Pessoa preta, parda e indígena (identidade racial/cor),"/>
    <n v="23"/>
    <s v="Selecionada"/>
    <x v="5"/>
    <x v="8"/>
    <n v="27.6"/>
    <n v="10"/>
    <x v="1"/>
    <n v="10000"/>
  </r>
  <r>
    <s v="on-652939581"/>
    <n v="54.6"/>
    <s v="JOSÉ ARIMATEA DA SILVA"/>
    <s v="CURSO DE TEORIA E SOLFEJO MUSICAL PARA MÚSICOS INICIANTES"/>
    <s v="Pessoa Física - 20.000 (vinte mil reais)"/>
    <x v="2"/>
    <s v="xxx.505.804-xx"/>
    <n v="30550580468"/>
    <x v="1"/>
    <s v="PAULISTA"/>
    <x v="0"/>
    <s v="20% - Pessoa preta, parda e indígena (identidade racial/cor),"/>
    <n v="119"/>
    <s v="Suplente"/>
    <x v="3"/>
    <x v="5"/>
    <n v="22.4"/>
    <n v="74"/>
    <x v="0"/>
    <n v="20000"/>
  </r>
  <r>
    <s v="on-1081740765"/>
    <n v="54.6"/>
    <s v="TEREZARTE"/>
    <s v="OFICINA DE PINTURA E CRIAÇÃO COM PAPELÃO"/>
    <s v="Pessoa Física - 20.000 (vinte mil reais)"/>
    <x v="2"/>
    <s v="xxx.181.524-xx"/>
    <n v="49318152434"/>
    <x v="1"/>
    <s v="PAUDALHO"/>
    <x v="1"/>
    <s v="20% - Pessoa preta, parda e indígena (identidade racial/cor),"/>
    <n v="120"/>
    <s v="Suplente"/>
    <x v="8"/>
    <x v="9"/>
    <n v="11.2"/>
    <n v="12"/>
    <x v="0"/>
    <n v="20000"/>
  </r>
  <r>
    <s v="on-548626372"/>
    <n v="54.5"/>
    <s v="ERICLES DE MELO MACENA"/>
    <s v="ARRASTÃO BOI MARACATU - 5º ANO"/>
    <s v="Coletivo ou Grupo sem personalidade jurídica, representado por Pessoa Física - 30.000 (trinta mil reais)"/>
    <x v="0"/>
    <s v="xxx.700.874-xx"/>
    <n v="71970087439"/>
    <x v="0"/>
    <s v="ARCOVERDE"/>
    <x v="3"/>
    <s v="Não me enquadro em nenhuma das situações que dão direito ao percentual de indução na pontuação."/>
    <n v="116"/>
    <s v="Suplente"/>
    <x v="5"/>
    <x v="4"/>
    <n v="3.4"/>
    <n v="26"/>
    <x v="0"/>
    <n v="30000"/>
  </r>
  <r>
    <s v="on-1135436977"/>
    <n v="54.5"/>
    <s v="LUCAS PEREIRA GRAVATÁ"/>
    <s v="OFICINA &quot;NOÇÕES DE PERCUSSÃO FORROZEIRA&quot;"/>
    <s v="Pessoa Física - 10.000,00 (dez mil reais)"/>
    <x v="3"/>
    <s v="xxx.588.654-xx"/>
    <n v="10458865486"/>
    <x v="0"/>
    <s v="GRAVATÁ"/>
    <x v="2"/>
    <s v="Não me enquadro em nenhuma das situações que dão direito ao percentual de indução na pontuação."/>
    <n v="24"/>
    <s v="Selecionada"/>
    <x v="3"/>
    <x v="11"/>
    <n v="13.8"/>
    <n v="4"/>
    <x v="1"/>
    <n v="10000"/>
  </r>
  <r>
    <s v="on-2122928604"/>
    <n v="54.5"/>
    <s v="ARTHUR BRAGA DE ARAÚJO"/>
    <s v="COLABORATÓRIO #CULTURAVIVA"/>
    <s v="Pessoa Jurídica (incluso MEI e ME) - 30.000 (trinta mil reais)"/>
    <x v="0"/>
    <s v="19.504.405/0001-95"/>
    <n v="8854199443"/>
    <x v="0"/>
    <s v="RECIFE"/>
    <x v="0"/>
    <s v="Não me enquadro em nenhuma das situações que dão direito ao percentual de indução na pontuação."/>
    <n v="117"/>
    <s v="Suplente"/>
    <x v="13"/>
    <x v="0"/>
    <n v="6.8"/>
    <n v="62"/>
    <x v="0"/>
    <n v="30000"/>
  </r>
  <r>
    <s v="on-936716050"/>
    <n v="54.5"/>
    <s v="MARCIO SÁ"/>
    <s v="INICIAÇÃO À RODA CYR"/>
    <s v="Pessoa Física - 10.000,00 (dez mil reais)"/>
    <x v="3"/>
    <s v="xxx.556.644-xx"/>
    <n v="7355664450"/>
    <x v="0"/>
    <s v="RECIFE"/>
    <x v="0"/>
    <s v="Não me enquadro em nenhuma das situações que dão direito ao percentual de indução na pontuação."/>
    <n v="25"/>
    <s v="Selecionada"/>
    <x v="11"/>
    <x v="8"/>
    <n v="27.6"/>
    <n v="11"/>
    <x v="1"/>
    <n v="10000"/>
  </r>
  <r>
    <s v="on-1457934630"/>
    <n v="54.5"/>
    <s v="EDTON CAVALCANTI DE ALBUQUERQUE JUNIOR"/>
    <s v="AMOSTRA FOTOGRÁFICA – A CELA VISTA POR DENTRO: O CÁRCERE VISTO PELOS OLHOS DAS REEDUCANDAS"/>
    <s v="Pessoa Jurídica (incluso MEI e ME) - 30.000 (trinta mil reais)"/>
    <x v="0"/>
    <s v="48.558.081/0001-76"/>
    <n v="3860593498"/>
    <x v="0"/>
    <s v="RECIFE"/>
    <x v="0"/>
    <s v="Não me enquadro em nenhuma das situações que dão direito ao percentual de indução na pontuação."/>
    <n v="118"/>
    <s v="Suplente"/>
    <x v="2"/>
    <x v="0"/>
    <n v="6.8"/>
    <n v="63"/>
    <x v="0"/>
    <n v="30000"/>
  </r>
  <r>
    <s v="on-649873656"/>
    <n v="54.075000000000003"/>
    <s v="EDINALDO GOMES DE ARAÚJO"/>
    <s v="OFICINA DE INICIAÇÃO TEATRAL"/>
    <s v="Pessoa Física - 30.000 (trinta mil reais)"/>
    <x v="0"/>
    <s v="xxx.587.664-xx"/>
    <n v="63058766491"/>
    <x v="0"/>
    <s v="PESQUEIRA"/>
    <x v="2"/>
    <s v="5% - Pessoa com Deficiência"/>
    <n v="119"/>
    <s v="Suplente"/>
    <x v="5"/>
    <x v="3"/>
    <n v="3.4"/>
    <n v="22"/>
    <x v="0"/>
    <n v="30000"/>
  </r>
  <r>
    <s v="on-106908729"/>
    <n v="54"/>
    <s v="TÁSSIA SEABRA"/>
    <s v="FORMAÇÃO MUSIC BUSSINES - MERCADO MUSICAL CRIATIVO"/>
    <s v="Pessoa Física - 20.000 (vinte mil reais)"/>
    <x v="2"/>
    <s v="xxx.570.164-xx"/>
    <n v="8457016490"/>
    <x v="1"/>
    <s v="RECIFE"/>
    <x v="0"/>
    <s v="20% - Pessoa preta, parda e indígena (identidade racial/cor),"/>
    <n v="121"/>
    <s v="Suplente"/>
    <x v="3"/>
    <x v="5"/>
    <n v="22.4"/>
    <n v="75"/>
    <x v="0"/>
    <n v="20000"/>
  </r>
  <r>
    <s v="on-1447900009"/>
    <n v="54"/>
    <s v="JONNÊZ BEZERRA"/>
    <s v="ACORDES SANFONEIROS (AS)"/>
    <s v="Pessoa Física - 15.000 (quinze mil reais)"/>
    <x v="1"/>
    <s v="xxx.079.104-xx"/>
    <n v="7307910411"/>
    <x v="0"/>
    <s v="EXU"/>
    <x v="3"/>
    <s v="20% - Pessoa preta, parda e indígena (identidade racial/cor),"/>
    <n v="93"/>
    <s v="Suplente"/>
    <x v="3"/>
    <x v="14"/>
    <n v="16.399999999999999"/>
    <n v="16"/>
    <x v="0"/>
    <n v="15000"/>
  </r>
  <r>
    <s v="on-1937380872"/>
    <n v="54"/>
    <s v="MACIVALDO SANTANA DOS SANTOS"/>
    <s v="“CURSO DE FORMAÇÃO EM MODELAGEM E COSTURA DE CORSÊS E FIGURINOS PARA ARTISTAS COM CORPOS TRANS”"/>
    <s v="Pessoa Física - 30.000 (trinta mil reais)"/>
    <x v="0"/>
    <s v="xxx.165.274-xx"/>
    <n v="5916527497"/>
    <x v="0"/>
    <s v="RECIFE"/>
    <x v="0"/>
    <s v="Não me enquadro em nenhuma das situações que dão direito ao percentual de indução na pontuação."/>
    <n v="120"/>
    <s v="Suplente"/>
    <x v="7"/>
    <x v="0"/>
    <n v="6.8"/>
    <n v="64"/>
    <x v="0"/>
    <n v="30000"/>
  </r>
  <r>
    <s v="on-1918194377"/>
    <n v="54"/>
    <s v="ANTÔNIO MARCOS MENDES DA LUZ"/>
    <s v="TAUÁ – EXPRESSÕES CRIATIVAS ATRAVÉS DA MODELAGEM EM ARGILA"/>
    <s v="Pessoa Jurídica (incluso MEI e ME) - 30.000 (trinta mil reais)"/>
    <x v="0"/>
    <s v="32.596.443/0001-83"/>
    <n v="70997977434"/>
    <x v="0"/>
    <s v="CABO DE SANTO AGOSTINHO"/>
    <x v="0"/>
    <s v="Não me enquadro em nenhuma das situações que dão direito ao percentual de indução na pontuação."/>
    <n v="121"/>
    <s v="Suplente"/>
    <x v="1"/>
    <x v="0"/>
    <n v="6.8"/>
    <n v="65"/>
    <x v="0"/>
    <n v="30000"/>
  </r>
  <r>
    <s v="on-480730579"/>
    <n v="54"/>
    <s v="JEFFERSON SOARES"/>
    <s v="A CULTURA VAI À FEIRA"/>
    <s v="Pessoa Física - 30.000 (trinta mil reais)"/>
    <x v="0"/>
    <s v="xxx.236.264-xx"/>
    <n v="6423626456"/>
    <x v="0"/>
    <s v="IBIMIRIM"/>
    <x v="3"/>
    <s v="Não me enquadro em nenhuma das situações que dão direito ao percentual de indução na pontuação."/>
    <n v="122"/>
    <s v="Suplente"/>
    <x v="5"/>
    <x v="4"/>
    <n v="3.4"/>
    <n v="27"/>
    <x v="0"/>
    <n v="30000"/>
  </r>
  <r>
    <s v="on-1699568971"/>
    <n v="54"/>
    <s v="CRISTIANE SIMÕES"/>
    <s v="BELO JARDIM DAS ARTES “UM ENCONTRO DE FORMAÇÃO”"/>
    <s v="Pessoa Física - 30.000 (trinta mil reais)"/>
    <x v="0"/>
    <s v="xxx.762.944-xx"/>
    <n v="6376294421"/>
    <x v="1"/>
    <s v="BELO JARDIM"/>
    <x v="2"/>
    <s v="20% - Pessoa preta, parda e indígena (identidade racial/cor),"/>
    <n v="123"/>
    <s v="Suplente"/>
    <x v="5"/>
    <x v="3"/>
    <n v="3.4"/>
    <n v="23"/>
    <x v="0"/>
    <n v="30000"/>
  </r>
  <r>
    <s v="on-240071210"/>
    <n v="54"/>
    <s v="FAZMENINA"/>
    <s v="OFICINA NAS COMUNIDADES 1ª EDIÇÃO"/>
    <s v="Pessoa Física - 15.000 (quinze mil reais)"/>
    <x v="1"/>
    <s v="xxx.924.774-xx"/>
    <n v="892477440"/>
    <x v="1"/>
    <s v="CARPINA"/>
    <x v="1"/>
    <s v="20% - Pessoa preta, parda e indígena (identidade racial/cor),"/>
    <n v="94"/>
    <s v="Suplente"/>
    <x v="1"/>
    <x v="1"/>
    <n v="16.399999999999999"/>
    <n v="12"/>
    <x v="1"/>
    <n v="15000"/>
  </r>
  <r>
    <s v="on-1482298384"/>
    <n v="54"/>
    <s v="MARI"/>
    <s v="OFICINA DE MAX-CROCHÊ INCLUSIVA"/>
    <s v="Pessoa Física - 10.000,00 (dez mil reais)"/>
    <x v="3"/>
    <s v="xxx.384.554-xx"/>
    <n v="3638455424"/>
    <x v="1"/>
    <s v="PAULISTA"/>
    <x v="0"/>
    <s v="20% - Mulheres (cis/trans/travesti)"/>
    <n v="26"/>
    <s v="Selecionada"/>
    <x v="1"/>
    <x v="8"/>
    <n v="27.6"/>
    <n v="12"/>
    <x v="1"/>
    <n v="10000"/>
  </r>
  <r>
    <s v="on-1885995861"/>
    <n v="54"/>
    <s v="JOSEFA ARTESÃ"/>
    <s v="CERÂMICA DA ALMA: EMPODERANDO COMUNIDADES E CELEBRANDO A CULTURA NORDESTINA"/>
    <s v="Pessoa Física - 10.000,00 (dez mil reais)"/>
    <x v="3"/>
    <s v="xxx.447.524-xx"/>
    <n v="68644752472"/>
    <x v="0"/>
    <s v="CARUARU"/>
    <x v="2"/>
    <s v="20% - Mulheres (cis/trans/travesti)"/>
    <n v="27"/>
    <s v="Selecionada"/>
    <x v="1"/>
    <x v="11"/>
    <n v="13.8"/>
    <n v="5"/>
    <x v="1"/>
    <n v="10000"/>
  </r>
  <r>
    <s v="on-1134562297"/>
    <n v="54"/>
    <s v="JADE SANTOS"/>
    <s v="MULHERES NEGRAS NA PRODUÇÃO E ATIVISMO CULTURAL"/>
    <s v="Pessoa Física - 30.000 (trinta mil reais)"/>
    <x v="0"/>
    <s v="xxx.760.574-xx"/>
    <n v="91976057434"/>
    <x v="1"/>
    <s v="RECIFE"/>
    <x v="0"/>
    <s v="20% - Pessoa preta, parda e indígena (identidade racial/cor),"/>
    <n v="124"/>
    <s v="Suplente"/>
    <x v="4"/>
    <x v="0"/>
    <n v="6.8"/>
    <n v="66"/>
    <x v="0"/>
    <n v="30000"/>
  </r>
  <r>
    <s v="on-1280723714"/>
    <n v="54"/>
    <s v="PARAIZO"/>
    <s v="COSTURANDO HISTÓRIAS"/>
    <s v="Pessoa Física - 15.000 (quinze mil reais)"/>
    <x v="1"/>
    <s v="xxx.533.734-xx"/>
    <n v="3053373432"/>
    <x v="1"/>
    <s v="OLINDA"/>
    <x v="0"/>
    <s v="20% - Mulheres (cis/trans/travesti)"/>
    <n v="95"/>
    <s v="Suplente"/>
    <x v="7"/>
    <x v="2"/>
    <n v="32.799999999999997"/>
    <n v="57"/>
    <x v="1"/>
    <n v="15000"/>
  </r>
  <r>
    <s v="on-153230004"/>
    <n v="54"/>
    <s v="FINHA ARTESÃ"/>
    <s v="OFICINAS DE ARTESANATO COM FINHA ARTESÃ"/>
    <s v="Pessoa Física - 10.000,00 (dez mil reais)"/>
    <x v="3"/>
    <s v="xxx.792.344-xx"/>
    <n v="7079234417"/>
    <x v="1"/>
    <s v="VICÊNCIA"/>
    <x v="1"/>
    <s v="20% - Mulheres (cis/trans/travesti)"/>
    <n v="28"/>
    <s v="Selecionada"/>
    <x v="1"/>
    <x v="15"/>
    <n v="13.8"/>
    <n v="8"/>
    <x v="1"/>
    <n v="10000"/>
  </r>
  <r>
    <s v="on-1947223187"/>
    <n v="54"/>
    <s v="VIIVA DOMINGUES"/>
    <s v="CURSO RETORNO AO CORPO-LAR"/>
    <s v="Pessoa Física - 15.000 (quinze mil reais)"/>
    <x v="1"/>
    <s v="xxx.442.714-xx"/>
    <n v="9544271490"/>
    <x v="0"/>
    <s v="RECIFE"/>
    <x v="0"/>
    <s v="20% - Mulheres (cis/trans/travesti)"/>
    <n v="96"/>
    <s v="Suplente"/>
    <x v="0"/>
    <x v="2"/>
    <n v="32.799999999999997"/>
    <n v="58"/>
    <x v="1"/>
    <n v="15000"/>
  </r>
  <r>
    <s v="on-1522420410"/>
    <n v="54"/>
    <s v="JOÃO JEFERSON BARROS DA SILVA"/>
    <s v="NATAL DA TENDA NAS ESCOLAS"/>
    <s v="Coletivo ou Grupo sem personalidade jurídica, representado por Pessoa Física - 30.000 (trinta mil reais)"/>
    <x v="0"/>
    <s v="xxx.954.364-xx"/>
    <n v="10895436469"/>
    <x v="0"/>
    <s v="ARCOVERDE"/>
    <x v="3"/>
    <s v="Não me enquadro em nenhuma das situações que dão direito ao percentual de indução na pontuação."/>
    <n v="125"/>
    <s v="Suplente"/>
    <x v="5"/>
    <x v="4"/>
    <n v="3.4"/>
    <n v="28"/>
    <x v="0"/>
    <n v="30000"/>
  </r>
  <r>
    <s v="on-1441234650"/>
    <n v="53.5"/>
    <s v="ANDERSSON LUNA DA CUNHA 03447579439"/>
    <s v="OFICINA SÓCIO INCLUSIVA DE PERCUSSÃO DA FÁBRICA DE SAMBA PARA O CARNAVAL DE OLINDA"/>
    <s v="Pessoa Jurídica (incluso MEI e ME) - 15.000 (quinze mil reais)"/>
    <x v="1"/>
    <s v="23.462.650/0001-54"/>
    <n v="3447579439"/>
    <x v="0"/>
    <s v="OLINDA"/>
    <x v="0"/>
    <s v="Não me enquadro em nenhuma das situações que dão direito ao percentual de indução na pontuação."/>
    <n v="97"/>
    <s v="Suplente"/>
    <x v="3"/>
    <x v="2"/>
    <n v="32.799999999999997"/>
    <n v="59"/>
    <x v="0"/>
    <n v="15000"/>
  </r>
  <r>
    <s v="on-154087390"/>
    <n v="53.5"/>
    <s v="ZENILTON LOPES"/>
    <s v="OFICINA DE MODELAGEM COM BARRO VOLTADA A CRIANÇAS E ADOLESCENTES DA REDE MUNICIPAL DE ENSINO DO MUNICÍPIO DE TRACUNHAÉM"/>
    <s v="Pessoa Física - 10.000,00 (dez mil reais)"/>
    <x v="3"/>
    <s v="xxx.072.614-xx"/>
    <n v="2307261435"/>
    <x v="0"/>
    <s v="TRACUNHAÉM"/>
    <x v="1"/>
    <s v="Não me enquadro em nenhuma das situações que dão direito ao percentual de indução na pontuação."/>
    <n v="29"/>
    <s v="Selecionada"/>
    <x v="1"/>
    <x v="15"/>
    <n v="13.8"/>
    <n v="9"/>
    <x v="1"/>
    <n v="10000"/>
  </r>
  <r>
    <s v="on-1350660585"/>
    <n v="53.475000000000001"/>
    <s v="CRISLAINE VENCESLAU"/>
    <s v="OFICINA DE ESCRITA NA COMUNIDADE QUILOMBOLA POVOAÇÃO DE SÃO LOURENÇO, GOIANA-PE"/>
    <s v="Pessoa Física - 15.000 (quinze mil reais)"/>
    <x v="1"/>
    <s v="xxx.854.664-xx"/>
    <n v="10785466495"/>
    <x v="1"/>
    <s v="GOIANA"/>
    <x v="1"/>
    <s v="15% - Povos e comunidades tradicionais, indígenas, quilombolas, de terreiro e (ou) ciganos (grupo étnico)"/>
    <n v="98"/>
    <s v="Suplente"/>
    <x v="6"/>
    <x v="1"/>
    <n v="16.399999999999999"/>
    <n v="13"/>
    <x v="1"/>
    <n v="15000"/>
  </r>
  <r>
    <s v="on-1918050636"/>
    <n v="53.4"/>
    <s v="MALU SIQUEIRA"/>
    <s v="OFICINA DE TEATRO &quot;UM CORPO QUE É SÓ MEU'&quot;"/>
    <s v="Pessoa Física - 15.000 (quinze mil reais)"/>
    <x v="1"/>
    <s v="xxx.469.124-xx"/>
    <n v="11346912467"/>
    <x v="0"/>
    <s v="BODOCÓ"/>
    <x v="3"/>
    <s v="20% - Mulheres (cis/trans/travesti)"/>
    <n v="99"/>
    <s v="Suplente"/>
    <x v="10"/>
    <x v="14"/>
    <n v="16.399999999999999"/>
    <n v="17"/>
    <x v="0"/>
    <n v="15000"/>
  </r>
  <r>
    <s v="on-312035062"/>
    <n v="53.4"/>
    <s v="46.178.404 CATHARINA STEPHANIE SANTOS LEOCADIO ANICETO SILVA"/>
    <s v="DRAMATURGIA NA VÍDEOARTE"/>
    <s v="Pessoa Jurídica (incluso MEI e ME) - 15.000 (quinze mil reais)"/>
    <x v="1"/>
    <s v="46.178.404/0001-70"/>
    <n v="9803366432"/>
    <x v="0"/>
    <s v="RECIFE"/>
    <x v="0"/>
    <s v="20% - Mulheres (cis/trans/travesti)"/>
    <n v="100"/>
    <s v="Suplente"/>
    <x v="0"/>
    <x v="2"/>
    <n v="32.799999999999997"/>
    <n v="60"/>
    <x v="1"/>
    <n v="15000"/>
  </r>
  <r>
    <s v="on-765091826"/>
    <n v="53.4"/>
    <s v="MARACATU CAMBINDA NOVA"/>
    <s v="A COR A RIMA E O RITMO"/>
    <s v="Pessoa Física - 20.000 (vinte mil reais)"/>
    <x v="2"/>
    <s v="xxx.396.504-xx"/>
    <n v="44839650420"/>
    <x v="1"/>
    <s v="NAZARÉ DA MATA"/>
    <x v="1"/>
    <s v="20% - Pessoa preta, parda e indígena (identidade racial/cor),"/>
    <n v="122"/>
    <s v="Suplente"/>
    <x v="5"/>
    <x v="9"/>
    <n v="11.2"/>
    <n v="13"/>
    <x v="0"/>
    <n v="20000"/>
  </r>
  <r>
    <s v="on-1891393206"/>
    <n v="53.4"/>
    <s v="THIAGO OLIVEIRA"/>
    <s v="RITMOS DA TERRA"/>
    <s v="Pessoa Física - 30.000 (trinta mil reais)"/>
    <x v="0"/>
    <s v="xxx.271.834-xx"/>
    <n v="13627183436"/>
    <x v="1"/>
    <s v="SÃO CAETANO"/>
    <x v="2"/>
    <s v="20% - Pessoa preta, parda e indígena (identidade racial/cor),"/>
    <n v="126"/>
    <s v="Suplente"/>
    <x v="3"/>
    <x v="3"/>
    <n v="3.4"/>
    <n v="24"/>
    <x v="0"/>
    <n v="30000"/>
  </r>
  <r>
    <s v="on-557868660"/>
    <n v="53.4"/>
    <s v="FERNANDES"/>
    <s v="(DES) CONSTRUINDO MEU SOM COM FERNANDES"/>
    <s v="Pessoa Física - 15.000 (quinze mil reais)"/>
    <x v="1"/>
    <s v="xxx.004.074-xx"/>
    <n v="5900407403"/>
    <x v="1"/>
    <s v="RECIFE"/>
    <x v="0"/>
    <s v="20% - Pessoa preta, parda e indígena (identidade racial/cor),"/>
    <n v="101"/>
    <s v="Suplente"/>
    <x v="3"/>
    <x v="2"/>
    <n v="32.799999999999997"/>
    <n v="61"/>
    <x v="0"/>
    <n v="15000"/>
  </r>
  <r>
    <s v="on-369194640"/>
    <n v="53.4"/>
    <s v="ALDO SALES"/>
    <s v="MINHA PRIMEIRA ESCULTURA"/>
    <s v="Pessoa Física - 15.000 (quinze mil reais)"/>
    <x v="1"/>
    <s v="xxx.235.314-xx"/>
    <n v="9923531490"/>
    <x v="1"/>
    <s v="OLINDA"/>
    <x v="0"/>
    <s v="20% - Pessoa preta, parda e indígena (identidade racial/cor),"/>
    <n v="102"/>
    <s v="Suplente"/>
    <x v="1"/>
    <x v="2"/>
    <n v="32.799999999999997"/>
    <n v="62"/>
    <x v="0"/>
    <n v="15000"/>
  </r>
  <r>
    <s v="on-926356750"/>
    <n v="53.4"/>
    <s v="FABIO DE ARAUJO COSTA"/>
    <s v="INICIAÇÃO A DANÇA  CONTEMPORÂNEA: UMA ABORDAGEM CRIATIVA PARA AÇÃO DO MOVIMENTO"/>
    <s v="Pessoa Jurídica (incluso MEI e ME) - 30.000 (trinta mil reais)"/>
    <x v="0"/>
    <s v="50.223.952/0001-42"/>
    <n v="2068496488"/>
    <x v="1"/>
    <s v="RECIFE"/>
    <x v="0"/>
    <s v="20% - Pessoa preta, parda e indígena (identidade racial/cor),"/>
    <n v="127"/>
    <s v="Suplente"/>
    <x v="0"/>
    <x v="0"/>
    <n v="6.8"/>
    <n v="67"/>
    <x v="0"/>
    <n v="30000"/>
  </r>
  <r>
    <s v="on-1723682818"/>
    <n v="53.4"/>
    <s v="CEÇA COSTA"/>
    <s v="EDUCAÇÃO, CULTURA E  DIREITOS HUMANOS  ENVOLVENDO SUJEITOS DA POPULÇÃO LGBTQI+ NA TERRA DOS ENGENHOS E DO VOO LIVRE – VICÊNCIA – PE: EMPODERAMENTO DE SUAS MANIFESTAÇÕES CULTURAIS E DO ENFRENTAMENTO DA HOMOFOBIA EM SEUS ESPAÇOS DE VIVÊNCIA E DE PRODUÇÃO CULTURAL NA VILA MURUPÉ"/>
    <s v="Pessoa Física - 20.000 (vinte mil reais)"/>
    <x v="2"/>
    <s v="xxx.000.784-xx"/>
    <n v="37800078434"/>
    <x v="0"/>
    <s v="VICÊNCIA"/>
    <x v="1"/>
    <s v="20% - Mulheres (cis/trans/travesti)"/>
    <n v="123"/>
    <s v="Suplente"/>
    <x v="10"/>
    <x v="9"/>
    <n v="11.2"/>
    <n v="14"/>
    <x v="0"/>
    <n v="20000"/>
  </r>
  <r>
    <s v="on-314137621"/>
    <n v="53.024999999999999"/>
    <s v="IONE LINS DA PAZ 30680611487"/>
    <s v="&quot;CUSCUZ DE GUELA ABAIXO&quot;"/>
    <s v="Pessoa Jurídica (incluso MEI e ME) - 15.000 (quinze mil reais)"/>
    <x v="1"/>
    <s v="37.906.713/0001-29"/>
    <n v="30680611487"/>
    <x v="0"/>
    <s v="OLINDA"/>
    <x v="0"/>
    <s v="5% - Pessoa Idosa (com a idade igual ou superior a 60 (sessenta) anos"/>
    <n v="103"/>
    <s v="Suplente"/>
    <x v="12"/>
    <x v="2"/>
    <n v="32.799999999999997"/>
    <n v="63"/>
    <x v="1"/>
    <n v="15000"/>
  </r>
  <r>
    <s v="on-1043887847"/>
    <n v="53.024999999999999"/>
    <s v="PAULO PROFETA"/>
    <s v="ATELIER BARROFINO"/>
    <s v="Pessoa Física - 20.000 (vinte mil reais)"/>
    <x v="2"/>
    <s v="xxx.561.955-xx"/>
    <n v="6856195591"/>
    <x v="0"/>
    <s v="PALMARES"/>
    <x v="1"/>
    <s v="5% - Pessoa Idosa (com a idade igual ou superior a 60 (sessenta) anos"/>
    <n v="124"/>
    <s v="Suplente"/>
    <x v="8"/>
    <x v="9"/>
    <n v="11.2"/>
    <n v="15"/>
    <x v="0"/>
    <n v="20000"/>
  </r>
  <r>
    <s v="on-1786065532"/>
    <n v="53"/>
    <s v="JOÃO MONTENEGRO"/>
    <s v="ARTE, CULTURA E CONSCIÊNCIA: UMA JORNADA DE EXPRESSÃO CRIATIVA"/>
    <s v="Pessoa Física - 20.000 (vinte mil reais)"/>
    <x v="2"/>
    <s v="xxx.036.824-xx"/>
    <n v="70903682460"/>
    <x v="0"/>
    <s v="JABOATÃO DOS GUARARAPES"/>
    <x v="0"/>
    <s v="Não me enquadro em nenhuma das situações que dão direito ao percentual de indução na pontuação."/>
    <n v="125"/>
    <s v="Suplente"/>
    <x v="8"/>
    <x v="5"/>
    <n v="22.4"/>
    <n v="76"/>
    <x v="0"/>
    <n v="20000"/>
  </r>
  <r>
    <s v="on-1233202581"/>
    <n v="53"/>
    <s v="JOSÉ NELSON MARQUES GOMES"/>
    <s v="OFICINA &quot;CRIAÇÃO E MANUTENÇÃO DOS INSTRUMENTOS MUSICAIS BOMBO DE CORDAS&quot;"/>
    <s v="Pessoa Física - 30.000 (trinta mil reais)"/>
    <x v="0"/>
    <s v="xxx.413.904-xx"/>
    <n v="1141390400"/>
    <x v="0"/>
    <s v="PEDRA"/>
    <x v="2"/>
    <s v="Não me enquadro em nenhuma das situações que dão direito ao percentual de indução na pontuação."/>
    <n v="128"/>
    <s v="Suplente"/>
    <x v="5"/>
    <x v="3"/>
    <n v="3.4"/>
    <n v="25"/>
    <x v="0"/>
    <n v="30000"/>
  </r>
  <r>
    <s v="on-368781876"/>
    <n v="53"/>
    <s v="ALEXANDRE GOMES"/>
    <s v="II CICLO FORMATIVO DA ESCOLA LIVRE DE MUSEOLOGIA POLÍTICA – ELMP/PE - MUSEOLOGIA SOCIAL, EDUCAÇÃO POPULAR E MUSEUS COMUNITÁRIOS: PRINCÍPIOS E PRÁTICAS, ENTRE MOVIMENTOS SOCIAIS E POLÍTICAS PÚBLICAS"/>
    <s v="Pessoa Física - 30.000 (trinta mil reais)"/>
    <x v="0"/>
    <s v="xxx.377.963-xx"/>
    <n v="86837796372"/>
    <x v="0"/>
    <s v="OLINDA"/>
    <x v="0"/>
    <s v="Não me enquadro em nenhuma das situações que dão direito ao percentual de indução na pontuação."/>
    <n v="129"/>
    <s v="Suplente"/>
    <x v="9"/>
    <x v="0"/>
    <n v="6.8"/>
    <n v="68"/>
    <x v="0"/>
    <n v="30000"/>
  </r>
  <r>
    <s v="on-1534474264"/>
    <n v="53"/>
    <s v="CLECIO FERREIRA DE LIMA 03910996477"/>
    <s v="OFICINA DE CORDEL, EMBOLADA, REPENTE E RAP NO PAJEÚ"/>
    <s v="Pessoa Jurídica (incluso MEI e ME) - 30.000 (trinta mil reais)"/>
    <x v="0"/>
    <s v="14.028.603/0001-06"/>
    <n v="3910996477"/>
    <x v="0"/>
    <s v="RECIFE"/>
    <x v="0"/>
    <s v="Não me enquadro em nenhuma das situações que dão direito ao percentual de indução na pontuação."/>
    <n v="130"/>
    <s v="Suplente"/>
    <x v="6"/>
    <x v="0"/>
    <n v="6.8"/>
    <n v="69"/>
    <x v="0"/>
    <n v="30000"/>
  </r>
  <r>
    <s v="on-1810514955"/>
    <n v="52.8"/>
    <s v="NICOLE TORKAR"/>
    <s v="RAÍZES DELAS - OFICINA DE MACRAMÊ"/>
    <s v="Pessoa Física - 15.000 (quinze mil reais)"/>
    <x v="1"/>
    <s v="xxx.458.348-xx"/>
    <n v="36845834806"/>
    <x v="0"/>
    <s v="RECIFE"/>
    <x v="0"/>
    <s v="20% - Mulheres (cis/trans/travesti)"/>
    <n v="104"/>
    <s v="Suplente"/>
    <x v="1"/>
    <x v="2"/>
    <n v="32.799999999999997"/>
    <n v="64"/>
    <x v="0"/>
    <n v="15000"/>
  </r>
  <r>
    <s v="on-486292789"/>
    <n v="52.8"/>
    <s v="VÍTOR TRUMMER"/>
    <s v="OFICINA DE INICIAÇÃO MUSICAL VOLTADA A CRIANÇAS E ADOLESCENTES DO PARQUE CAPIBARIBE, SÃO LOURENÇO DA MATA"/>
    <s v="Pessoa Física - 10.000,00 (dez mil reais)"/>
    <x v="3"/>
    <s v="xxx.764.574-xx"/>
    <n v="11076457436"/>
    <x v="1"/>
    <s v="SÃO LOURENÇO DA MATA"/>
    <x v="0"/>
    <s v="20% - Pessoa preta, parda e indígena (identidade racial/cor),"/>
    <n v="30"/>
    <s v="Selecionada"/>
    <x v="3"/>
    <x v="8"/>
    <n v="27.6"/>
    <n v="13"/>
    <x v="1"/>
    <n v="10000"/>
  </r>
  <r>
    <s v="on-1700212761"/>
    <n v="52.8"/>
    <s v="GABRIELA GONÇALVES"/>
    <s v="OFICINA E MENTORIA EM BRECHÓS: EMPREENDEDORISMO SUSTENTÁVEL E GESTÃO EFICIENTE"/>
    <s v="Pessoa Física - 10.000,00 (dez mil reais)"/>
    <x v="3"/>
    <s v="xxx.981.384-xx"/>
    <n v="5898138463"/>
    <x v="0"/>
    <s v="RECIFE"/>
    <x v="0"/>
    <s v="20% - Mulheres (cis/trans/travesti)"/>
    <n v="31"/>
    <s v="Selecionada"/>
    <x v="7"/>
    <x v="8"/>
    <n v="27.6"/>
    <n v="14"/>
    <x v="1"/>
    <n v="10000"/>
  </r>
  <r>
    <s v="on-36310655"/>
    <n v="52.8"/>
    <s v="JOSILETE NASCIMENTO"/>
    <s v="FAÇA SUA GOLA EM 3,2,1"/>
    <s v="Pessoa Física - 15.000 (quinze mil reais)"/>
    <x v="1"/>
    <s v="xxx.767.404-xx"/>
    <n v="10976740451"/>
    <x v="1"/>
    <s v="NAZARÉ DA MATA"/>
    <x v="1"/>
    <s v="20% - Pessoa preta, parda e indígena (identidade racial/cor),"/>
    <n v="105"/>
    <s v="Suplente"/>
    <x v="1"/>
    <x v="1"/>
    <n v="16.399999999999999"/>
    <n v="14"/>
    <x v="1"/>
    <n v="15000"/>
  </r>
  <r>
    <s v="on-370441638"/>
    <n v="52.8"/>
    <s v="GLECIA ARTESANATO"/>
    <s v="VOZES DE BARRO: CELEBRANDO A DIVERSIDADE E OS DIREITOS HUMANOS"/>
    <s v="Pessoa Física - 10.000,00 (dez mil reais)"/>
    <x v="3"/>
    <s v="xxx.024.374-xx"/>
    <n v="1302437445"/>
    <x v="0"/>
    <s v="CARUARU"/>
    <x v="2"/>
    <s v="20% - Mulheres (cis/trans/travesti)"/>
    <n v="32"/>
    <s v="Selecionada"/>
    <x v="1"/>
    <x v="11"/>
    <n v="13.8"/>
    <n v="6"/>
    <x v="1"/>
    <n v="10000"/>
  </r>
  <r>
    <s v="on-1825835717"/>
    <n v="52.8"/>
    <s v="ELIZANGELA BEZERRA DOS SANTOS"/>
    <s v="OFICINA &quot;DANÇANDO PARA OS DEUSES NEGROS&quot;"/>
    <s v="Pessoa Física - 30.000 (trinta mil reais)"/>
    <x v="0"/>
    <s v="xxx.918.034-xx"/>
    <n v="4291803494"/>
    <x v="1"/>
    <s v="PESQUEIRA"/>
    <x v="2"/>
    <s v="20% - Mulheres (cis/trans/travesti)"/>
    <n v="131"/>
    <s v="Suplente"/>
    <x v="5"/>
    <x v="3"/>
    <n v="3.4"/>
    <n v="26"/>
    <x v="0"/>
    <n v="30000"/>
  </r>
  <r>
    <s v="on-1598566603"/>
    <n v="52.8"/>
    <s v="LUCIANA BARBOSA"/>
    <s v="CURSO ONLINE DE PRODUÇÃO CULTURAL PARA ARTISTAS EMPREENDEDORAS DO ESTADO DE PERNAMBUCO"/>
    <s v="Pessoa Física - 20.000 (vinte mil reais)"/>
    <x v="2"/>
    <s v="xxx.004.854-xx"/>
    <n v="6100485460"/>
    <x v="0"/>
    <s v="RECIFE"/>
    <x v="0"/>
    <s v="20% - Mulheres (cis/trans/travesti)"/>
    <n v="126"/>
    <s v="Suplente"/>
    <x v="4"/>
    <x v="5"/>
    <n v="22.4"/>
    <n v="77"/>
    <x v="0"/>
    <n v="20000"/>
  </r>
  <r>
    <s v="on-1781691812"/>
    <n v="52.8"/>
    <s v="THIAGO TALHAS"/>
    <s v="RAÍZES CULTURAIS EM TALHAS"/>
    <s v="Pessoa Física - 10.000,00 (dez mil reais)"/>
    <x v="3"/>
    <s v="xxx.619.054-xx"/>
    <n v="6261905410"/>
    <x v="0"/>
    <s v="SURUBIM"/>
    <x v="2"/>
    <s v="20% - Pessoa preta, parda e indígena (identidade racial/cor),"/>
    <n v="33"/>
    <s v="Selecionada"/>
    <x v="1"/>
    <x v="11"/>
    <n v="13.8"/>
    <n v="7"/>
    <x v="1"/>
    <n v="10000"/>
  </r>
  <r>
    <s v="on-2054126897"/>
    <n v="52.8"/>
    <s v="GHITA ALMEIDA GALVÃO"/>
    <s v="INTRODUÇÃO AO BORDADO LIVRE"/>
    <s v="Pessoa Física - 10.000,00 (dez mil reais)"/>
    <x v="3"/>
    <s v="xxx.019.664-xx"/>
    <n v="8901966484"/>
    <x v="0"/>
    <s v="RECIFE"/>
    <x v="0"/>
    <s v="20% - Mulheres (cis/trans/travesti)"/>
    <n v="34"/>
    <s v="Selecionada"/>
    <x v="1"/>
    <x v="8"/>
    <n v="27.6"/>
    <n v="15"/>
    <x v="1"/>
    <n v="10000"/>
  </r>
  <r>
    <s v="on-35740068"/>
    <n v="52.8"/>
    <s v="ISLANNE BARBOSA DE SOUZA"/>
    <s v="CROCHETANDO CABOCLOS"/>
    <s v="Pessoa Física - 30.000 (trinta mil reais)"/>
    <x v="0"/>
    <s v="xxx.322.954-xx"/>
    <n v="6232295447"/>
    <x v="1"/>
    <s v="NAZARÉ DA MATA"/>
    <x v="1"/>
    <s v="20% - Pessoa preta, parda e indígena (identidade racial/cor),"/>
    <n v="132"/>
    <s v="Suplente"/>
    <x v="1"/>
    <x v="10"/>
    <n v="3.4"/>
    <n v="9"/>
    <x v="0"/>
    <n v="30000"/>
  </r>
  <r>
    <s v="on-2054631937"/>
    <n v="52.5"/>
    <s v="GUILHERME FIGUEREDO BENZAQUEN 08116184474"/>
    <s v="POLÍTICAS DO CONTRA-ARQUIVO"/>
    <s v="Pessoa Jurídica (incluso MEI e ME) - 15.000 (quinze mil reais)"/>
    <x v="1"/>
    <s v="37.247.817/0001-79"/>
    <n v="8116184474"/>
    <x v="0"/>
    <s v="RECIFE"/>
    <x v="0"/>
    <s v="Não me enquadro em nenhuma das situações que dão direito ao percentual de indução na pontuação."/>
    <n v="106"/>
    <s v="Suplente"/>
    <x v="2"/>
    <x v="2"/>
    <n v="32.799999999999997"/>
    <n v="65"/>
    <x v="1"/>
    <n v="15000"/>
  </r>
  <r>
    <s v="on-779180720"/>
    <n v="52.5"/>
    <s v="RÉGIS DANTAS"/>
    <s v="OFICINA DE MODELAGEM COM BARRO VOLTADA A CRIANÇAS E ADOLESCENTES DA REDE MUNICIPAL DE ENSINO DO MUNICÍPIO DE TRACUNHAÉM"/>
    <s v="Pessoa Física - 10.000,00 (dez mil reais)"/>
    <x v="3"/>
    <s v="xxx.882.254-xx"/>
    <n v="68388225472"/>
    <x v="0"/>
    <s v="TRACUNHAÉM"/>
    <x v="1"/>
    <s v="Não me enquadro em nenhuma das situações que dão direito ao percentual de indução na pontuação."/>
    <n v="35"/>
    <s v="Selecionada"/>
    <x v="1"/>
    <x v="15"/>
    <n v="13.8"/>
    <n v="10"/>
    <x v="1"/>
    <n v="10000"/>
  </r>
  <r>
    <s v="on-1988234659"/>
    <n v="52.5"/>
    <s v="BRILHO MAIA"/>
    <s v="IMPRIMA SUA CRIATIVIDADE: OFICINA DE ESTAMPARIA ACESSÍVEL"/>
    <s v="Pessoa Física - 20.000 (vinte mil reais)"/>
    <x v="2"/>
    <s v="xxx.877.024-xx"/>
    <n v="12687702480"/>
    <x v="0"/>
    <s v="RECIFE"/>
    <x v="0"/>
    <s v="5% - Pessoa não cisgênero, ou outra variabilidade (Ler a descrição)"/>
    <n v="127"/>
    <s v="Suplente"/>
    <x v="8"/>
    <x v="5"/>
    <n v="22.4"/>
    <n v="78"/>
    <x v="0"/>
    <n v="20000"/>
  </r>
  <r>
    <s v="on-2090732104"/>
    <n v="52.5"/>
    <s v="MESTRE TONHO DE POMBOS"/>
    <s v="&quot;VOCÊ SABE O QUE É MAMULENGO?&quot;"/>
    <s v="Pessoa Física - 20.000 (vinte mil reais)"/>
    <x v="2"/>
    <s v="xxx.615.774-xx"/>
    <n v="77261577472"/>
    <x v="0"/>
    <s v="POMBOS"/>
    <x v="1"/>
    <s v="Não me enquadro em nenhuma das situações que dão direito ao percentual de indução na pontuação."/>
    <n v="128"/>
    <s v="Suplente"/>
    <x v="5"/>
    <x v="9"/>
    <n v="11.2"/>
    <n v="16"/>
    <x v="0"/>
    <n v="20000"/>
  </r>
  <r>
    <s v="on-413279061"/>
    <n v="52.2"/>
    <s v="PHERSU - PESSOAS, CONEXOES E LIDERANCA LTDA"/>
    <s v="OLHARES HUMANOS: CAPTURANDO DIREITOS, CELEBRANDO DIGNIDADE."/>
    <s v="Pessoa Jurídica (incluso MEI e ME) - 30.000 (trinta mil reais)"/>
    <x v="0"/>
    <s v="16.636.970/0001-18"/>
    <n v="4421200441"/>
    <x v="1"/>
    <s v="GRAVATÁ"/>
    <x v="2"/>
    <s v="20% - Pessoa preta, parda e indígena (identidade racial/cor),"/>
    <n v="133"/>
    <s v="Suplente"/>
    <x v="4"/>
    <x v="3"/>
    <n v="3.4"/>
    <n v="27"/>
    <x v="0"/>
    <n v="30000"/>
  </r>
  <r>
    <s v="on-1332110737"/>
    <n v="52.2"/>
    <s v="RENATTA SIQUEIRA SILVA"/>
    <s v="CANTIGA DE SERRAGEM: MARCENARIA COM ENCANTO FEMININO."/>
    <s v="Pessoa Física - 15.000 (quinze mil reais)"/>
    <x v="1"/>
    <s v="xxx.410.364-xx"/>
    <n v="6341036442"/>
    <x v="1"/>
    <s v="ARCOVERDE"/>
    <x v="3"/>
    <s v="20% - Mulheres (cis/trans/travesti)"/>
    <n v="107"/>
    <s v="Suplente"/>
    <x v="1"/>
    <x v="14"/>
    <n v="16.399999999999999"/>
    <n v="18"/>
    <x v="0"/>
    <n v="15000"/>
  </r>
  <r>
    <s v="on-1832010103"/>
    <n v="52.2"/>
    <s v="SÉRGIO CORINGA"/>
    <s v="OFICINA DE ACORDEÃO COM SÉRGIO CORINGA: EXPLORANDO OS RITMOS NORDESTINOS"/>
    <s v="Pessoa Física - 20.000 (vinte mil reais)"/>
    <x v="2"/>
    <s v="xxx.375.214-xx"/>
    <n v="94437521404"/>
    <x v="1"/>
    <s v="ARCOVERDE"/>
    <x v="3"/>
    <s v="20% - Pessoa preta, parda e indígena (identidade racial/cor),"/>
    <n v="129"/>
    <s v="Suplente"/>
    <x v="3"/>
    <x v="13"/>
    <n v="11.2"/>
    <n v="15"/>
    <x v="0"/>
    <n v="20000"/>
  </r>
  <r>
    <s v="on-2066494818"/>
    <n v="52.2"/>
    <s v="CAMILA MENDES"/>
    <s v="INTRODUÇÃO À PRODUÇÃO CULTURAL - UM OLHAR ATRAVÉS DA EXPERIÊNCIA"/>
    <s v="Pessoa Física - 10.000,00 (dez mil reais)"/>
    <x v="3"/>
    <s v="xxx.618.384-xx"/>
    <n v="9661838437"/>
    <x v="1"/>
    <s v="RECIFE"/>
    <x v="0"/>
    <s v="20% - Pessoa preta, parda e indígena (identidade racial/cor),"/>
    <n v="36"/>
    <s v="Selecionada"/>
    <x v="4"/>
    <x v="8"/>
    <n v="27.6"/>
    <n v="16"/>
    <x v="1"/>
    <n v="10000"/>
  </r>
  <r>
    <s v="on-818377696"/>
    <n v="52.2"/>
    <s v="POLLY SOUZA"/>
    <s v="OFICINA DE AQUARELA PARA INICIANTES"/>
    <s v="Pessoa Física - 10.000,00 (dez mil reais)"/>
    <x v="3"/>
    <s v="xxx.181.064-xx"/>
    <n v="7518106493"/>
    <x v="1"/>
    <s v="OLINDA"/>
    <x v="0"/>
    <s v="20% - Mulheres (cis/trans/travesti)"/>
    <n v="37"/>
    <s v="Selecionada"/>
    <x v="8"/>
    <x v="8"/>
    <n v="27.6"/>
    <n v="17"/>
    <x v="1"/>
    <n v="10000"/>
  </r>
  <r>
    <s v="on-28863388"/>
    <n v="52"/>
    <s v="BIG BAND BARREIROS"/>
    <s v="PALESTRA SHOW &quot;VEM ME CONHECER&quot;"/>
    <s v="Coletivo ou Grupo sem personalidade jurídica, representado por Pessoa Física - 30.000 (trinta mil reais)"/>
    <x v="0"/>
    <s v="xxx.977.644-xx"/>
    <n v="64297764415"/>
    <x v="0"/>
    <s v="MORENO"/>
    <x v="0"/>
    <s v="Não me enquadro em nenhuma das situações que dão direito ao percentual de indução na pontuação."/>
    <n v="134"/>
    <s v="Suplente"/>
    <x v="4"/>
    <x v="0"/>
    <n v="6.8"/>
    <n v="70"/>
    <x v="0"/>
    <n v="30000"/>
  </r>
  <r>
    <s v="on-1586527961"/>
    <n v="52"/>
    <s v="PEDRO HENRIQUE TORQUATO"/>
    <s v="MEU OLHAR VISTO PELO SEU"/>
    <s v="Pessoa Física - 15.000 (quinze mil reais)"/>
    <x v="1"/>
    <s v="xxx.670.844-xx"/>
    <n v="6767084476"/>
    <x v="0"/>
    <s v="GARANHUNS"/>
    <x v="2"/>
    <s v="Não me enquadro em nenhuma das situações que dão direito ao percentual de indução na pontuação."/>
    <n v="108"/>
    <s v="Suplente"/>
    <x v="2"/>
    <x v="7"/>
    <n v="16.399999999999999"/>
    <n v="11"/>
    <x v="1"/>
    <n v="15000"/>
  </r>
  <r>
    <s v="on-1206726664"/>
    <n v="52"/>
    <s v="ROBERTO CARLOS"/>
    <s v="OFICINA DE ELABORAÇÃO DE PROJETOS CULTURAIS PARA ARTISTAS TRANSEXUAIS, TRAVESTIS E LGBTQIAPN+"/>
    <s v="Pessoa Física - 30.000 (trinta mil reais)"/>
    <x v="0"/>
    <s v="xxx.899.853-xx"/>
    <n v="68689985387"/>
    <x v="0"/>
    <s v="RECIFE"/>
    <x v="0"/>
    <s v="Não me enquadro em nenhuma das situações que dão direito ao percentual de indução na pontuação."/>
    <n v="135"/>
    <s v="Suplente"/>
    <x v="4"/>
    <x v="0"/>
    <n v="6.8"/>
    <n v="71"/>
    <x v="0"/>
    <n v="30000"/>
  </r>
  <r>
    <s v="on-1718816872"/>
    <n v="51.6"/>
    <s v="JAIR SIMÃO"/>
    <s v="&quot;MONAS-VIVÊNCIAS ARTÍSTICAS PARA POPULAÇÃO LGBTQIAPN+&quot;"/>
    <s v="Pessoa Física - 20.000 (vinte mil reais)"/>
    <x v="2"/>
    <s v="xxx.123.974-xx"/>
    <n v="11912397480"/>
    <x v="0"/>
    <s v="RECIFE"/>
    <x v="0"/>
    <s v="20% - Pessoa preta, parda e indígena (identidade racial/cor),"/>
    <n v="130"/>
    <s v="Suplente"/>
    <x v="0"/>
    <x v="5"/>
    <n v="22.4"/>
    <n v="79"/>
    <x v="0"/>
    <n v="20000"/>
  </r>
  <r>
    <s v="on-1883195318"/>
    <n v="51.6"/>
    <s v="NAYANNE LIRA RAMALHO"/>
    <s v="CURSO DE SISTEMATIZAÇÃO DE MÉTODO DE ENSINO DE BALLET CLÁSSICO: UM CAMINHO NA FORMAÇÃO DE PROFESSORES."/>
    <s v="Pessoa Física - 30.000 (trinta mil reais)"/>
    <x v="0"/>
    <s v="xxx.175.494-xx"/>
    <n v="5617549421"/>
    <x v="0"/>
    <s v="RECIFE"/>
    <x v="0"/>
    <s v="20% - Mulheres (cis/trans/travesti)"/>
    <n v="136"/>
    <s v="Suplente"/>
    <x v="0"/>
    <x v="0"/>
    <n v="6.8"/>
    <n v="72"/>
    <x v="0"/>
    <n v="30000"/>
  </r>
  <r>
    <s v="on-992901141"/>
    <n v="51.6"/>
    <s v="JOÃO GOMES DA SILVA"/>
    <s v="MARABAQUE"/>
    <s v="Coletivo, ONG (Organização Não Governamental) ou Grupo representado por Pessoa jurídica - 30.000 (trinta mil reais)"/>
    <x v="0"/>
    <s v="35.328.277/0001-22"/>
    <n v="1340884410"/>
    <x v="1"/>
    <s v="PAUDALHO"/>
    <x v="1"/>
    <s v="20% - Pessoa preta, parda e indígena (identidade racial/cor),"/>
    <n v="137"/>
    <s v="Suplente"/>
    <x v="5"/>
    <x v="10"/>
    <n v="3.4"/>
    <n v="10"/>
    <x v="0"/>
    <n v="30000"/>
  </r>
  <r>
    <s v="on-445669600"/>
    <n v="51.6"/>
    <s v="MESTRA LICA"/>
    <s v="OFICINA DE ARTESANATO PARA FABRICAÇÃO DE BRINQUEDOS: BRINCANDO É QUE SE APRENDE."/>
    <s v="Pessoa Física - 15.000 (quinze mil reais)"/>
    <x v="1"/>
    <s v="xxx.597.094-xx"/>
    <n v="2759709493"/>
    <x v="1"/>
    <s v="VICÊNCIA"/>
    <x v="1"/>
    <s v="20% - Mulheres (cis/trans/travesti)"/>
    <n v="109"/>
    <s v="Suplente"/>
    <x v="1"/>
    <x v="1"/>
    <n v="16.399999999999999"/>
    <n v="15"/>
    <x v="1"/>
    <n v="15000"/>
  </r>
  <r>
    <s v="on-1060522053"/>
    <n v="51.6"/>
    <s v="ADOVALE DIAS"/>
    <s v="GAMBIARRAS DO CORPO"/>
    <s v="Pessoa Física - 15.000 (quinze mil reais)"/>
    <x v="1"/>
    <s v="xxx.290.244-xx"/>
    <n v="6829024463"/>
    <x v="1"/>
    <s v="PAULISTA"/>
    <x v="0"/>
    <s v="20% - Pessoa preta, parda e indígena (identidade racial/cor),"/>
    <n v="110"/>
    <s v="Suplente"/>
    <x v="0"/>
    <x v="2"/>
    <n v="32.799999999999997"/>
    <n v="66"/>
    <x v="1"/>
    <n v="15000"/>
  </r>
  <r>
    <s v="on-611386431"/>
    <n v="51.6"/>
    <s v="OLÍVIA AMORIM SILVA DOMINGUES DE OLIVEIRA 09544271490"/>
    <s v="CURSO ONLINE PRIMEIROS PASSOS DE DANÇA CONTEMPORÂNEA"/>
    <s v="Pessoa Jurídica (incluso MEI e ME) - 10.000,00 (dez mil reais)"/>
    <x v="3"/>
    <s v="41.939.102/0001-54"/>
    <n v="9544271490"/>
    <x v="0"/>
    <s v="RECIFE"/>
    <x v="0"/>
    <s v="20% - Mulheres (cis/trans/travesti)"/>
    <n v="38"/>
    <s v="Selecionada"/>
    <x v="0"/>
    <x v="8"/>
    <n v="27.6"/>
    <n v="18"/>
    <x v="1"/>
    <n v="10000"/>
  </r>
  <r>
    <s v="on-701333035"/>
    <n v="51.54"/>
    <s v="PHYLIPE NUNES ARAÚJO"/>
    <s v="INTRODUÇÃO À PRODUÇÃO MUSICAL: COMO GRAVAR SUA MÚSICA EM CASA COM POUCOS RECURSOS"/>
    <s v="Pessoa Física - 15.000 (quinze mil reais)"/>
    <x v="1"/>
    <s v="xxx.865.204-xx"/>
    <n v="70386520445"/>
    <x v="0"/>
    <s v="SANTA CRUZ DO CAPIBARIBE"/>
    <x v="2"/>
    <s v="20% - Mulheres (cis/trans/travesti)"/>
    <n v="111"/>
    <s v="Suplente"/>
    <x v="3"/>
    <x v="7"/>
    <n v="16.399999999999999"/>
    <n v="12"/>
    <x v="1"/>
    <n v="15000"/>
  </r>
  <r>
    <s v="on-1367488156"/>
    <n v="51.5"/>
    <s v="WILKER"/>
    <s v="FORMAÇÃO EM ILUMINAÇÃO - ARTES DO TEATRO E DA MÚSICA"/>
    <s v="Pessoa Física - 30.000 (trinta mil reais)"/>
    <x v="0"/>
    <s v="xxx.800.544-xx"/>
    <n v="7480054475"/>
    <x v="0"/>
    <s v="GARANHUNS"/>
    <x v="2"/>
    <s v="Não me enquadro em nenhuma das situações que dão direito ao percentual de indução na pontuação."/>
    <n v="138"/>
    <s v="Suplente"/>
    <x v="4"/>
    <x v="3"/>
    <n v="3.4"/>
    <n v="28"/>
    <x v="0"/>
    <n v="30000"/>
  </r>
  <r>
    <s v="on-2018322737"/>
    <n v="51.5"/>
    <s v="RODRIGO ARAÚJO"/>
    <s v="- “SOM, LUZ, C MERA, AÇÃO - DE PONTA A PONTA”"/>
    <s v="Pessoa Física - 30.000 (trinta mil reais)"/>
    <x v="0"/>
    <s v="xxx.248.194-xx"/>
    <n v="4624819489"/>
    <x v="0"/>
    <s v="JABOATÃO DOS GUARARAPES"/>
    <x v="0"/>
    <s v="Não me enquadro em nenhuma das situações que dão direito ao percentual de indução na pontuação."/>
    <n v="139"/>
    <s v="Suplente"/>
    <x v="3"/>
    <x v="0"/>
    <n v="6.8"/>
    <n v="73"/>
    <x v="0"/>
    <n v="30000"/>
  </r>
  <r>
    <s v="on-607995126"/>
    <n v="51.5"/>
    <s v="JOSÉ HENRIQUE ALEXANDRE DA SILVA"/>
    <s v="OFICINA DE INICIAÇÃO AS TÉCNICAS CIRCENSES - MULHERES DE PERNAS DE PAU"/>
    <s v="Pessoa Física - 30.000 (trinta mil reais)"/>
    <x v="0"/>
    <s v="xxx.810.334-xx"/>
    <n v="16181033424"/>
    <x v="0"/>
    <s v="TEREZINHA"/>
    <x v="2"/>
    <s v="Não me enquadro em nenhuma das situações que dão direito ao percentual de indução na pontuação."/>
    <n v="140"/>
    <s v="Suplente"/>
    <x v="5"/>
    <x v="3"/>
    <n v="3.4"/>
    <n v="29"/>
    <x v="0"/>
    <n v="30000"/>
  </r>
  <r>
    <s v="on-973225594"/>
    <n v="51.5"/>
    <s v="TARCISIO RESENDE"/>
    <s v="OFICINA &quot; O MUNDO DA PERCUSSÃO RECICLÁVEIS&quot;"/>
    <s v="Pessoa Física - 20.000 (vinte mil reais)"/>
    <x v="2"/>
    <s v="xxx.751.714-xx"/>
    <n v="90775171468"/>
    <x v="0"/>
    <s v="RECIFE"/>
    <x v="0"/>
    <s v="Não me enquadro em nenhuma das situações que dão direito ao percentual de indução na pontuação."/>
    <n v="131"/>
    <s v="Suplente"/>
    <x v="3"/>
    <x v="5"/>
    <n v="22.4"/>
    <n v="80"/>
    <x v="0"/>
    <n v="20000"/>
  </r>
  <r>
    <s v="on-1131938168"/>
    <n v="51"/>
    <s v="JOSE RAFAEL MONTEIRO PESSOA"/>
    <s v="RAIMUNDO CARRERO: UMA PROPOSTA DE LEITURA LITERÁRIA PARA ESTUDANTES DO ENSINO MÉDIO"/>
    <s v="Pessoa Física - 10.000,00 (dez mil reais)"/>
    <x v="3"/>
    <s v="xxx.874.264-xx"/>
    <n v="4087426408"/>
    <x v="0"/>
    <s v="RECIFE"/>
    <x v="0"/>
    <s v="Não me enquadro em nenhuma das situações que dão direito ao percentual de indução na pontuação."/>
    <n v="39"/>
    <s v="Selecionada"/>
    <x v="6"/>
    <x v="8"/>
    <n v="27.6"/>
    <n v="19"/>
    <x v="1"/>
    <n v="10000"/>
  </r>
  <r>
    <s v="on-432039032"/>
    <n v="51"/>
    <s v="BATERIA SULTAKI DO SAMBA"/>
    <s v="O SAMBA NA COMUNIDADE"/>
    <s v="Coletivo ou Grupo sem personalidade jurídica, representado por Pessoa Física - 15.000 (quinze mil reais)"/>
    <x v="1"/>
    <s v="xxx.271.334-xx"/>
    <n v="83527133453"/>
    <x v="0"/>
    <s v="OLINDA"/>
    <x v="0"/>
    <s v="Não me enquadro em nenhuma das situações que dão direito ao percentual de indução na pontuação."/>
    <n v="112"/>
    <s v="Suplente"/>
    <x v="5"/>
    <x v="2"/>
    <n v="32.799999999999997"/>
    <n v="67"/>
    <x v="0"/>
    <n v="15000"/>
  </r>
  <r>
    <s v="on-1009190735"/>
    <n v="51"/>
    <s v="ZACK KALONE"/>
    <s v="CURSO APRENDENDO FOTOGRAFIA NA PRÁTICA."/>
    <s v="Pessoa Física - 20.000 (vinte mil reais)"/>
    <x v="2"/>
    <s v="xxx.801.464-xx"/>
    <n v="11080146407"/>
    <x v="0"/>
    <s v="RECIFE"/>
    <x v="0"/>
    <s v="Não me enquadro em nenhuma das situações que dão direito ao percentual de indução na pontuação."/>
    <n v="132"/>
    <s v="Suplente"/>
    <x v="2"/>
    <x v="5"/>
    <n v="22.4"/>
    <n v="81"/>
    <x v="1"/>
    <n v="20000"/>
  </r>
  <r>
    <s v="on-236082809"/>
    <n v="51"/>
    <s v="ROSILDA ALVES"/>
    <s v="MEU PRIMEIRO BALLET - FORMANDO BAILARINAS EM ESCOLAS PÚBLICAS DO SERTÃO"/>
    <s v="Pessoa Física - 15.000 (quinze mil reais)"/>
    <x v="1"/>
    <s v="xxx.690.354-xx"/>
    <n v="9069035480"/>
    <x v="0"/>
    <s v="OURICURI"/>
    <x v="3"/>
    <s v="20% - Pessoa preta, parda e indígena (identidade racial/cor),"/>
    <n v="113"/>
    <s v="Suplente"/>
    <x v="0"/>
    <x v="14"/>
    <n v="16.399999999999999"/>
    <n v="19"/>
    <x v="1"/>
    <n v="15000"/>
  </r>
  <r>
    <s v="on-419783084"/>
    <n v="51"/>
    <s v="ELISÂNGELA ALVES"/>
    <s v="OFICINA DE CONTAÇÃO DE HISTÓRIAS &quot;UM VOVÓ NA MINHA ESCOLA&quot;"/>
    <s v="Pessoa Física - 20.000 (vinte mil reais)"/>
    <x v="2"/>
    <s v="xxx.499.319-xx"/>
    <n v="5449931956"/>
    <x v="0"/>
    <s v="BODOCÓ"/>
    <x v="3"/>
    <s v="20% - Mulheres (cis/trans/travesti)"/>
    <n v="133"/>
    <s v="Suplente"/>
    <x v="10"/>
    <x v="13"/>
    <n v="11.2"/>
    <n v="16"/>
    <x v="0"/>
    <n v="20000"/>
  </r>
  <r>
    <s v="on-1820201346"/>
    <n v="51"/>
    <s v="CÉLIA OLIVEIRA"/>
    <s v="CANTO NA COMUNIDADE"/>
    <s v="Pessoa Física - 20.000 (vinte mil reais)"/>
    <x v="2"/>
    <s v="xxx.292.294-xx"/>
    <n v="35529229468"/>
    <x v="0"/>
    <s v="RECIFE"/>
    <x v="0"/>
    <s v="20% - Mulheres (cis/trans/travesti)"/>
    <n v="134"/>
    <s v="Suplente"/>
    <x v="3"/>
    <x v="5"/>
    <n v="22.4"/>
    <n v="82"/>
    <x v="0"/>
    <n v="20000"/>
  </r>
  <r>
    <s v="on-2002335107"/>
    <n v="51"/>
    <s v="ANA VIRGÍNIO"/>
    <s v="2º SEMINÁRIO VIRTUAL SOBRE PATRIMÔNIO"/>
    <s v="Pessoa Física - 10.000,00 (dez mil reais)"/>
    <x v="3"/>
    <s v="xxx.000.874-xx"/>
    <n v="3100087437"/>
    <x v="1"/>
    <s v="VICÊNCIA"/>
    <x v="1"/>
    <s v="20% - Mulheres (cis/trans/travesti)"/>
    <n v="40"/>
    <s v="Selecionada"/>
    <x v="9"/>
    <x v="15"/>
    <n v="13.8"/>
    <n v="11"/>
    <x v="1"/>
    <n v="10000"/>
  </r>
  <r>
    <s v="on-1828472333"/>
    <n v="51"/>
    <s v="JAILTON PEREIRA DE SENA"/>
    <s v="OFICINA DE CONFECÇÃO DE EKETES"/>
    <s v="Pessoa Física - 30.000 (trinta mil reais)"/>
    <x v="0"/>
    <s v="xxx.623.974-xx"/>
    <n v="7162397441"/>
    <x v="1"/>
    <s v="RECIFE"/>
    <x v="0"/>
    <s v="20% - Pessoa preta, parda e indígena (identidade racial/cor),"/>
    <n v="141"/>
    <s v="Suplente"/>
    <x v="7"/>
    <x v="0"/>
    <n v="6.8"/>
    <n v="74"/>
    <x v="0"/>
    <n v="30000"/>
  </r>
  <r>
    <s v="on-885473225"/>
    <n v="51"/>
    <s v="HUGO MELO"/>
    <s v="RESSIGNIFICANDO ATRAVÉS DA PINTURA"/>
    <s v="Pessoa Física - 10.000,00 (dez mil reais)"/>
    <x v="3"/>
    <s v="xxx.284.744-xx"/>
    <n v="9028474498"/>
    <x v="1"/>
    <s v="PETROLINA"/>
    <x v="3"/>
    <s v="20% - Pessoa preta, parda e indígena (identidade racial/cor),"/>
    <n v="41"/>
    <s v="Selecionada"/>
    <x v="8"/>
    <x v="12"/>
    <n v="13.8"/>
    <n v="4"/>
    <x v="1"/>
    <n v="10000"/>
  </r>
  <r>
    <s v="on-922816155"/>
    <n v="51"/>
    <s v="ANA SOUZA"/>
    <s v="SABORES DA MUDANÇA: DOCE EMPODERAMENTO"/>
    <s v="Pessoa Física - 30.000 (trinta mil reais)"/>
    <x v="0"/>
    <s v="xxx.270.604-xx"/>
    <n v="11927060486"/>
    <x v="1"/>
    <s v="IGARASSU"/>
    <x v="0"/>
    <s v="20% - Pessoa preta, parda e indígena (identidade racial/cor),"/>
    <n v="142"/>
    <s v="Suplente"/>
    <x v="12"/>
    <x v="0"/>
    <n v="6.8"/>
    <n v="75"/>
    <x v="0"/>
    <n v="30000"/>
  </r>
  <r>
    <s v="on-1573936191"/>
    <n v="50.5"/>
    <s v="INSTITUTO VITÓRIA HUMANA"/>
    <s v="VISITAS GUIADAS A PATRIMÔNIOS HISTÓRICOS E CULTURAIS NAS CIDADES DE RECIFE E OLINDA, EM PERNAMBUCO"/>
    <s v="Pessoa Jurídica (incluso MEI e ME) - 30.000 (trinta mil reais)"/>
    <x v="0"/>
    <s v="09.386.521/0001-01"/>
    <n v="83010955472"/>
    <x v="0"/>
    <s v="VITÓRIA DE SANTO ANTÃO"/>
    <x v="1"/>
    <s v="Não me enquadro em nenhuma das situações que dão direito ao percentual de indução na pontuação."/>
    <n v="143"/>
    <s v="Suplente"/>
    <x v="9"/>
    <x v="10"/>
    <n v="3.4"/>
    <n v="11"/>
    <x v="1"/>
    <n v="30000"/>
  </r>
  <r>
    <s v="on-1714446171"/>
    <n v="50.5"/>
    <s v="SAYURI HEIWA"/>
    <s v="LABORATÓRIO DE ARTE DRAD"/>
    <s v="Pessoa Física - 20.000 (vinte mil reais)"/>
    <x v="2"/>
    <s v="xxx.851.954-xx"/>
    <n v="6485195467"/>
    <x v="0"/>
    <s v="RECIFE"/>
    <x v="0"/>
    <s v="Não me enquadro em nenhuma das situações que dão direito ao percentual de indução na pontuação."/>
    <n v="135"/>
    <s v="Suplente"/>
    <x v="10"/>
    <x v="5"/>
    <n v="22.4"/>
    <n v="83"/>
    <x v="0"/>
    <n v="20000"/>
  </r>
  <r>
    <s v="on-693775883"/>
    <n v="50.5"/>
    <s v="EDUARDO SOARES DE ARAÚJO FILHO 03050331402"/>
    <s v="CAPACICLOWN - FORMAÇÃO E CAPACITAÇÃO DE PALHAÇOS"/>
    <s v="Pessoa Jurídica (incluso MEI e ME) - 20.000 (vinte mil reais)"/>
    <x v="2"/>
    <s v="16.794.508/0001-49"/>
    <n v="3050331402"/>
    <x v="0"/>
    <s v="RECIFE"/>
    <x v="0"/>
    <s v="Não me enquadro em nenhuma das situações que dão direito ao percentual de indução na pontuação."/>
    <n v="136"/>
    <s v="Suplente"/>
    <x v="11"/>
    <x v="5"/>
    <n v="22.4"/>
    <n v="84"/>
    <x v="0"/>
    <n v="20000"/>
  </r>
  <r>
    <s v="on-939484651"/>
    <n v="50.5"/>
    <s v="CLEYBSON BARROS DE SOUZA"/>
    <s v="REVMUSIC"/>
    <s v="Pessoa Jurídica (incluso MEI e ME) - 20.000 (vinte mil reais)"/>
    <x v="2"/>
    <s v="19.648.691/0001-62"/>
    <n v="861865405"/>
    <x v="0"/>
    <s v="PETROLINA"/>
    <x v="3"/>
    <s v="Não me enquadro em nenhuma das situações que dão direito ao percentual de indução na pontuação."/>
    <n v="137"/>
    <s v="Suplente"/>
    <x v="3"/>
    <x v="13"/>
    <n v="11.2"/>
    <n v="17"/>
    <x v="0"/>
    <n v="20000"/>
  </r>
  <r>
    <s v="on-549930053"/>
    <n v="50.5"/>
    <s v="SHIRLEY RODRIGUES"/>
    <s v="UMA VIDA IGUAL PARA TODOS NA PISADA DO CORDEL"/>
    <s v="Pessoa Física - 20.000 (vinte mil reais)"/>
    <x v="2"/>
    <s v="xxx.770.234-xx"/>
    <n v="3877023428"/>
    <x v="0"/>
    <s v="RECIFE"/>
    <x v="0"/>
    <s v="Não me enquadro em nenhuma das situações que dão direito ao percentual de indução na pontuação."/>
    <n v="138"/>
    <s v="Suplente"/>
    <x v="5"/>
    <x v="5"/>
    <n v="22.4"/>
    <n v="85"/>
    <x v="0"/>
    <n v="20000"/>
  </r>
  <r>
    <s v="on-1573937325"/>
    <n v="50.5"/>
    <s v="43.662.682 JARBAS BARBOSA DE ARAUJO"/>
    <s v="CURSO DE FORMAÇÃO MÚSICO FUNCIONAL"/>
    <s v="Pessoa Jurídica (incluso MEI e ME) - 30.000 (trinta mil reais)"/>
    <x v="0"/>
    <s v="43.662.682/0001-00"/>
    <n v="5993175400"/>
    <x v="0"/>
    <s v="OLINDA"/>
    <x v="0"/>
    <s v="Não me enquadro em nenhuma das situações que dão direito ao percentual de indução na pontuação."/>
    <n v="144"/>
    <s v="Suplente"/>
    <x v="3"/>
    <x v="0"/>
    <n v="6.8"/>
    <n v="76"/>
    <x v="0"/>
    <n v="30000"/>
  </r>
  <r>
    <s v="on-1101727940"/>
    <n v="50.4"/>
    <s v="ASSOCIACAO DE BACAMARTEIROS DE AFOGADOS DA INGAZEIRA-PE"/>
    <s v="O XAXADO E O BACAMARTE: AS MANIFESTAÇÕES DO SERTÃO DO PAJEÚ SÃO UMA AULA ESPETÁCULO - VIVÊNCIA E RODA DE DIÁLOGO SOBRE CULTURA E RESISTÊNCIA"/>
    <s v="Pessoa Jurídica (incluso MEI e ME) - 15.000 (quinze mil reais)"/>
    <x v="1"/>
    <s v="30.810.941/0001-51"/>
    <n v="31058310453"/>
    <x v="0"/>
    <s v="AFOGADOS DA INGAZEIRA"/>
    <x v="3"/>
    <s v="5% - Pessoa Idosa (com a idade igual ou superior a 60 (sessenta) anos"/>
    <n v="114"/>
    <s v="Suplente"/>
    <x v="5"/>
    <x v="14"/>
    <n v="16.399999999999999"/>
    <n v="20"/>
    <x v="0"/>
    <n v="15000"/>
  </r>
  <r>
    <s v="on-2132759347"/>
    <n v="50.4"/>
    <s v="EMYLLE NOVAES"/>
    <s v="CURSO DE ESCRITA CRIATIVA PARA LGBTQIAPN+"/>
    <s v="Pessoa Física - 20.000 (vinte mil reais)"/>
    <x v="2"/>
    <s v="xxx.981.244-xx"/>
    <n v="10798124407"/>
    <x v="0"/>
    <s v="PETROLINA"/>
    <x v="3"/>
    <s v="20% - Mulheres (cis/trans/travesti)"/>
    <n v="139"/>
    <s v="Suplente"/>
    <x v="6"/>
    <x v="13"/>
    <n v="11.2"/>
    <n v="18"/>
    <x v="0"/>
    <n v="20000"/>
  </r>
  <r>
    <s v="on-283272505"/>
    <n v="50.4"/>
    <s v="ANNY NASCIMENTO"/>
    <s v="CAPOEIRA DE SALÃO: UMA PROPOSTA DE NOVOS ESPAÇOS"/>
    <s v="Pessoa Física - 30.000 (trinta mil reais)"/>
    <x v="0"/>
    <s v="xxx.951.814-xx"/>
    <n v="8295181424"/>
    <x v="0"/>
    <s v="RECIFE"/>
    <x v="0"/>
    <s v="20% - Mulheres (cis/trans/travesti)"/>
    <n v="145"/>
    <s v="Suplente"/>
    <x v="0"/>
    <x v="0"/>
    <n v="6.8"/>
    <n v="77"/>
    <x v="0"/>
    <n v="30000"/>
  </r>
  <r>
    <s v="on-1253139930"/>
    <n v="50.4"/>
    <s v="NÉO ARTS"/>
    <s v="NÉOARTS: EXPOSIÇÃO DE ARTESANATO SUSTENTÁVEL E OFICINAS"/>
    <s v="Pessoa Física - 10.000,00 (dez mil reais)"/>
    <x v="3"/>
    <s v="xxx.719.504-xx"/>
    <n v="79671950434"/>
    <x v="1"/>
    <s v="PAULISTA"/>
    <x v="0"/>
    <s v="20% - Pessoa preta, parda e indígena (identidade racial/cor),"/>
    <n v="42"/>
    <s v="Selecionada"/>
    <x v="1"/>
    <x v="8"/>
    <n v="27.6"/>
    <n v="20"/>
    <x v="1"/>
    <n v="10000"/>
  </r>
  <r>
    <s v="on-917645536"/>
    <n v="50"/>
    <s v="BRENDO LIMA"/>
    <s v="FORMAÇÃO INTEGRA DANÇA"/>
    <s v="Pessoa Física - 30.000 (trinta mil reais)"/>
    <x v="0"/>
    <s v="xxx.974.114-xx"/>
    <n v="15597411470"/>
    <x v="0"/>
    <s v="BELO JARDIM"/>
    <x v="2"/>
    <s v="Não me enquadro em nenhuma das situações que dão direito ao percentual de indução na pontuação."/>
    <n v="146"/>
    <s v="Suplente"/>
    <x v="0"/>
    <x v="3"/>
    <n v="3.4"/>
    <n v="30"/>
    <x v="0"/>
    <n v="30000"/>
  </r>
  <r>
    <s v="on-453838686"/>
    <n v="50"/>
    <s v="VLADIMIR RODRIGUES"/>
    <s v="CAPACITAÇÃO DE GESTORES E TÉCNICOS MUNICIPAIS DE CULTURA EM GESTÃO SOCIAL E POLÍTICAS PÚBLICAS DO PATRIMÔNIO CULTURAL"/>
    <s v="Pessoa Física - 30.000 (trinta mil reais)"/>
    <x v="0"/>
    <s v="xxx.159.694-xx"/>
    <n v="44915969487"/>
    <x v="0"/>
    <s v="RECIFE"/>
    <x v="0"/>
    <s v="Não me enquadro em nenhuma das situações que dão direito ao percentual de indução na pontuação."/>
    <n v="147"/>
    <s v="Suplente"/>
    <x v="9"/>
    <x v="0"/>
    <n v="6.8"/>
    <n v="78"/>
    <x v="0"/>
    <n v="30000"/>
  </r>
  <r>
    <s v="on-484971375"/>
    <n v="49.8"/>
    <s v="WGLEIBSON ROBERTO CALISTO DOS SANTOS 11488249440"/>
    <s v="DE MÃOS DADAS FAZEMOS CIRANDA"/>
    <s v="Pessoa Jurídica (incluso MEI e ME) - 30.000 (trinta mil reais)"/>
    <x v="0"/>
    <s v="44.217.840/0001-86"/>
    <n v="11488249440"/>
    <x v="1"/>
    <s v="NAZARÉ DA MATA"/>
    <x v="1"/>
    <s v="20% - Pessoa preta, parda e indígena (identidade racial/cor),"/>
    <n v="148"/>
    <s v="Suplente"/>
    <x v="5"/>
    <x v="10"/>
    <n v="3.4"/>
    <n v="12"/>
    <x v="0"/>
    <n v="30000"/>
  </r>
  <r>
    <s v="on-1703877405"/>
    <n v="49.8"/>
    <s v="ALBA CHALEGRE"/>
    <s v="TERAPIA DE SARAU: A LITERATURA EM FORMA DE REMÉDIO"/>
    <s v="Pessoa Física - 15.000 (quinze mil reais)"/>
    <x v="1"/>
    <s v="xxx.642.216-xx"/>
    <n v="3864221684"/>
    <x v="0"/>
    <s v="ARCOVERDE"/>
    <x v="3"/>
    <s v="20% - Mulheres (cis/trans/travesti)"/>
    <n v="115"/>
    <s v="Suplente"/>
    <x v="6"/>
    <x v="14"/>
    <n v="16.399999999999999"/>
    <n v="21"/>
    <x v="0"/>
    <n v="15000"/>
  </r>
  <r>
    <s v="on-1510561926"/>
    <n v="49.8"/>
    <s v="STEPHANY AARAÚJO"/>
    <s v="LUZ, CÂMERA, CARÃO – CONSTRUÇÃO DE UMA DRAG QUEEM."/>
    <s v="Pessoa Física - 20.000 (vinte mil reais)"/>
    <x v="2"/>
    <s v="xxx.448.564-xx"/>
    <n v="9944856460"/>
    <x v="1"/>
    <s v="JABOATÃO DOS GUARARAPES"/>
    <x v="0"/>
    <s v="20% - Mulheres (cis/trans/travesti)"/>
    <n v="140"/>
    <s v="Suplente"/>
    <x v="10"/>
    <x v="5"/>
    <n v="22.4"/>
    <n v="86"/>
    <x v="0"/>
    <n v="20000"/>
  </r>
  <r>
    <s v="on-1349924162"/>
    <n v="49.8"/>
    <s v="EMILSON ARAÚJO"/>
    <s v="OS NÓS DO ARTESANATO: ARTES EM ARAMES"/>
    <s v="Pessoa Física - 15.000 (quinze mil reais)"/>
    <x v="1"/>
    <s v="xxx.925.464-xx"/>
    <n v="68292546472"/>
    <x v="1"/>
    <s v="CAMARAGIBE"/>
    <x v="0"/>
    <s v="20% - Pessoa preta, parda e indígena (identidade racial/cor),"/>
    <n v="116"/>
    <s v="Suplente"/>
    <x v="1"/>
    <x v="2"/>
    <n v="32.799999999999997"/>
    <n v="68"/>
    <x v="0"/>
    <n v="15000"/>
  </r>
  <r>
    <s v="on-1949318073"/>
    <n v="49.5"/>
    <s v="KATIA IRIS SALES FERREIRA DO NASCIMENTO 00846264455"/>
    <s v="PROJETO ARTES E AFETOS"/>
    <s v="Pessoa Jurídica (incluso MEI e ME) - 15.000 (quinze mil reais)"/>
    <x v="1"/>
    <s v="37.856.359/0001-75"/>
    <n v="846264455"/>
    <x v="0"/>
    <s v="CARUARU"/>
    <x v="2"/>
    <s v="Não me enquadro em nenhuma das situações que dão direito ao percentual de indução na pontuação."/>
    <n v="117"/>
    <s v="Suplente"/>
    <x v="1"/>
    <x v="7"/>
    <n v="16.399999999999999"/>
    <n v="13"/>
    <x v="1"/>
    <n v="15000"/>
  </r>
  <r>
    <s v="on-863445072"/>
    <n v="49.5"/>
    <s v="MARCELO FERREIRA DA SILVA JUNIOR"/>
    <s v="OFICINA DE CONFECÇÃO DA VESTIMENTA DE LA URSAS"/>
    <s v="Pessoa Física - 30.000 (trinta mil reais)"/>
    <x v="0"/>
    <s v="xxx.476.254-xx"/>
    <n v="13247625437"/>
    <x v="0"/>
    <s v="POÇÃO"/>
    <x v="2"/>
    <s v="Não me enquadro em nenhuma das situações que dão direito ao percentual de indução na pontuação."/>
    <n v="149"/>
    <s v="Suplente"/>
    <x v="5"/>
    <x v="3"/>
    <n v="3.4"/>
    <n v="31"/>
    <x v="0"/>
    <n v="30000"/>
  </r>
  <r>
    <s v="on-1096107929"/>
    <n v="49.5"/>
    <s v="MARCONE MASTRONELLY"/>
    <s v="WORKSHOP MAQUIAGEM PARA QUADRILHA JUNINA"/>
    <s v="Pessoa Física - 15.000 (quinze mil reais)"/>
    <x v="1"/>
    <s v="xxx.110.324-xx"/>
    <n v="6211032412"/>
    <x v="1"/>
    <s v="RECIFE"/>
    <x v="0"/>
    <s v="Não me enquadro em nenhuma das situações que dão direito ao percentual de indução na pontuação."/>
    <n v="118"/>
    <s v="Suplente"/>
    <x v="5"/>
    <x v="2"/>
    <n v="32.799999999999997"/>
    <n v="69"/>
    <x v="0"/>
    <n v="15000"/>
  </r>
  <r>
    <s v="on-1730619762"/>
    <n v="49.5"/>
    <s v="FABRICIO NUNES"/>
    <s v="AFINANDO AS CORES DO AMANHÃ"/>
    <s v="Pessoa Física - 20.000 (vinte mil reais)"/>
    <x v="2"/>
    <s v="xxx.409.184-xx"/>
    <n v="4340918474"/>
    <x v="0"/>
    <s v="RECIFE"/>
    <x v="0"/>
    <s v="Não me enquadro em nenhuma das situações que dão direito ao percentual de indução na pontuação."/>
    <n v="141"/>
    <s v="Suplente"/>
    <x v="3"/>
    <x v="5"/>
    <n v="22.4"/>
    <n v="87"/>
    <x v="0"/>
    <n v="20000"/>
  </r>
  <r>
    <s v="on-289935039"/>
    <n v="49.5"/>
    <s v="DANILO HENRIQUE DE BRITO LEITE"/>
    <s v="OFICINA “A FORÇA DO TRABALHO NO VERSO DO CANTADOR”"/>
    <s v="Pessoa Física - 20.000 (vinte mil reais)"/>
    <x v="2"/>
    <s v="xxx.516.444-xx"/>
    <n v="11251644414"/>
    <x v="0"/>
    <s v="SÃO JOSÉ DO EGITO"/>
    <x v="3"/>
    <s v="Não me enquadro em nenhuma das situações que dão direito ao percentual de indução na pontuação."/>
    <n v="142"/>
    <s v="Suplente"/>
    <x v="6"/>
    <x v="13"/>
    <n v="11.2"/>
    <n v="19"/>
    <x v="0"/>
    <n v="20000"/>
  </r>
  <r>
    <s v="on-465770794"/>
    <n v="49.5"/>
    <s v="DANIEL DE BARROS SANTOS"/>
    <s v="PAULO FREIRE VAI À ESCOLA"/>
    <s v="Pessoa Jurídica (incluso MEI e ME) - 20.000 (vinte mil reais)"/>
    <x v="2"/>
    <s v="24.088.556/0001-40"/>
    <n v="6285879451"/>
    <x v="0"/>
    <s v="RECIFE"/>
    <x v="0"/>
    <s v="Não me enquadro em nenhuma das situações que dão direito ao percentual de indução na pontuação."/>
    <n v="143"/>
    <s v="Suplente"/>
    <x v="10"/>
    <x v="5"/>
    <n v="22.4"/>
    <n v="88"/>
    <x v="0"/>
    <n v="20000"/>
  </r>
  <r>
    <s v="on-1431796585"/>
    <n v="49.2"/>
    <s v="BETÂNIA BORGES"/>
    <s v="WORKSHOP DAMAS JUNINAS COM JECI SOUSA"/>
    <s v="Pessoa Física - 15.000 (quinze mil reais)"/>
    <x v="1"/>
    <s v="xxx.664.644-xx"/>
    <n v="7066464443"/>
    <x v="1"/>
    <s v="RECIFE"/>
    <x v="0"/>
    <s v="20% - Mulheres (cis/trans/travesti)"/>
    <n v="119"/>
    <s v="Suplente"/>
    <x v="5"/>
    <x v="2"/>
    <n v="32.799999999999997"/>
    <n v="70"/>
    <x v="0"/>
    <n v="15000"/>
  </r>
  <r>
    <s v="on-644310641"/>
    <n v="49.2"/>
    <s v="PALLOMMA MELO"/>
    <s v="A BELEZA NEGRA ENTRE TRANÇAS, MAKES E TURBANTES."/>
    <s v="Pessoa Física - 30.000 (trinta mil reais)"/>
    <x v="0"/>
    <s v="xxx.725.924-xx"/>
    <n v="6172592408"/>
    <x v="1"/>
    <s v="OLINDA"/>
    <x v="0"/>
    <s v="20% - Pessoa preta, parda e indígena (identidade racial/cor),"/>
    <n v="150"/>
    <s v="Suplente"/>
    <x v="7"/>
    <x v="0"/>
    <n v="6.8"/>
    <n v="79"/>
    <x v="0"/>
    <n v="30000"/>
  </r>
  <r>
    <s v="on-2027633484"/>
    <n v="49.2"/>
    <s v="JULIANA TREVAS"/>
    <s v="NA RODA COM OS DIREITOS HUMANOS DE MULHERES SOBREVI"/>
    <s v="Pessoa Física - 30.000 (trinta mil reais)"/>
    <x v="0"/>
    <s v="xxx.764.914-xx"/>
    <n v="2476491470"/>
    <x v="0"/>
    <s v="RECIFE"/>
    <x v="0"/>
    <s v="20% - Mulheres (cis/trans/travesti)"/>
    <n v="151"/>
    <s v="Suplente"/>
    <x v="6"/>
    <x v="0"/>
    <n v="6.8"/>
    <n v="80"/>
    <x v="0"/>
    <n v="30000"/>
  </r>
  <r>
    <s v="on-1195600171"/>
    <n v="49"/>
    <s v="MOVIMENTO DOS TRABALHADORES SEM TETO (MTST)"/>
    <s v="REVELANDO NOVOS PINTORES PERNAMBUCANOS"/>
    <s v="Coletivo ou Grupo sem personalidade jurídica, representado por Pessoa Física - 30.000 (trinta mil reais)"/>
    <x v="0"/>
    <s v="xxx.035.824-xx"/>
    <n v="9603582425"/>
    <x v="0"/>
    <s v="RECIFE"/>
    <x v="0"/>
    <s v="Não me enquadro em nenhuma das situações que dão direito ao percentual de indução na pontuação."/>
    <n v="152"/>
    <s v="Suplente"/>
    <x v="8"/>
    <x v="0"/>
    <n v="6.8"/>
    <n v="81"/>
    <x v="0"/>
    <n v="30000"/>
  </r>
  <r>
    <s v="on-788666666"/>
    <n v="49"/>
    <s v="SANDRA REGINA BEZERRA"/>
    <s v="OFICINA DE PERNAS DE PAU - MULHERES NAS ALTURAS"/>
    <s v="Pessoa Física - 30.000 (trinta mil reais)"/>
    <x v="0"/>
    <s v="xxx.854.014-xx"/>
    <n v="4385401403"/>
    <x v="0"/>
    <s v="POÇÃO"/>
    <x v="2"/>
    <s v="Não me enquadro em nenhuma das situações que dão direito ao percentual de indução na pontuação."/>
    <n v="153"/>
    <s v="Suplente"/>
    <x v="5"/>
    <x v="3"/>
    <n v="3.4"/>
    <n v="32"/>
    <x v="0"/>
    <n v="30000"/>
  </r>
  <r>
    <s v="on-919236049"/>
    <n v="49"/>
    <s v="MARCELO SANTOS"/>
    <s v="EXPRESSÕES DO VALE DO CATIMBAU"/>
    <s v="Pessoa Física - 20.000 (vinte mil reais)"/>
    <x v="2"/>
    <s v="xxx.576.764-xx"/>
    <n v="9157676437"/>
    <x v="0"/>
    <s v="IBIMIRIM"/>
    <x v="3"/>
    <s v="Não me enquadro em nenhuma das situações que dão direito ao percentual de indução na pontuação."/>
    <n v="144"/>
    <s v="Suplente"/>
    <x v="9"/>
    <x v="13"/>
    <n v="11.2"/>
    <n v="20"/>
    <x v="1"/>
    <n v="20000"/>
  </r>
  <r>
    <s v="on-728921093"/>
    <n v="49"/>
    <s v="POETA VOADOR"/>
    <s v="GESSOGRAVURA: A ARTE COMO EXPRESSÃO DA VIDA"/>
    <s v="Pessoa Física - 20.000 (vinte mil reais)"/>
    <x v="2"/>
    <s v="xxx.171.454-xx"/>
    <n v="6017145479"/>
    <x v="0"/>
    <s v="SANTA CRUZ DO CAPIBARIBE"/>
    <x v="2"/>
    <s v="Não me enquadro em nenhuma das situações que dão direito ao percentual de indução na pontuação."/>
    <n v="145"/>
    <s v="Suplente"/>
    <x v="8"/>
    <x v="6"/>
    <n v="11.2"/>
    <n v="21"/>
    <x v="0"/>
    <n v="20000"/>
  </r>
  <r>
    <s v="on-1490886446"/>
    <n v="49"/>
    <s v="GABRIEL LOURENÇO"/>
    <s v="CÍRCULO DE LEITURA"/>
    <s v="Pessoa Física - 15.000 (quinze mil reais)"/>
    <x v="1"/>
    <s v="xxx.735.674-xx"/>
    <n v="70373567430"/>
    <x v="0"/>
    <s v="OLINDA"/>
    <x v="0"/>
    <s v="Não me enquadro em nenhuma das situações que dão direito ao percentual de indução na pontuação."/>
    <n v="120"/>
    <s v="Suplente"/>
    <x v="10"/>
    <x v="2"/>
    <n v="32.799999999999997"/>
    <n v="71"/>
    <x v="0"/>
    <n v="15000"/>
  </r>
  <r>
    <s v="on-105003441"/>
    <n v="48.6"/>
    <s v="CARAVANA DO PALHAÇO XILILIQUE"/>
    <s v="AULA ESPETÁCULO MARACATU XILILIQUE"/>
    <s v="Pessoa Jurídica (incluso MEI e ME) - 30.000 (trinta mil reais)"/>
    <x v="0"/>
    <s v="18.700.423/0001-80"/>
    <n v="87968410444"/>
    <x v="0"/>
    <s v="LIMOEIRO"/>
    <x v="2"/>
    <s v="20% - Pessoa preta, parda e indígena (identidade racial/cor),"/>
    <n v="154"/>
    <s v="Suplente"/>
    <x v="5"/>
    <x v="3"/>
    <n v="3.4"/>
    <n v="33"/>
    <x v="0"/>
    <n v="30000"/>
  </r>
  <r>
    <s v="on-1485783257"/>
    <n v="48.6"/>
    <s v="S. S. SANTOS"/>
    <s v="CURSO DE ESCRITA CRIATIVA PARA LGBTQIAPN+"/>
    <s v="Pessoa Física - 20.000 (vinte mil reais)"/>
    <x v="2"/>
    <s v="xxx.920.074-xx"/>
    <n v="10992007410"/>
    <x v="0"/>
    <s v="LAGOA DO CARRO"/>
    <x v="1"/>
    <s v="20% - Mulheres (cis/trans/travesti)"/>
    <n v="146"/>
    <s v="Suplente"/>
    <x v="6"/>
    <x v="9"/>
    <n v="11.2"/>
    <n v="17"/>
    <x v="0"/>
    <n v="20000"/>
  </r>
  <r>
    <s v="on-1437221196"/>
    <n v="48.6"/>
    <s v="CLEYTON GOMES PEREIRA"/>
    <s v="OFICINA DE MÚSICA PERCUSSIVA"/>
    <s v="Pessoa Física - 30.000 (trinta mil reais)"/>
    <x v="0"/>
    <s v="xxx.913.694-xx"/>
    <n v="12091369454"/>
    <x v="1"/>
    <s v="POÇÃO"/>
    <x v="2"/>
    <s v="20% - Pessoa preta, parda e indígena (identidade racial/cor),"/>
    <n v="155"/>
    <s v="Suplente"/>
    <x v="3"/>
    <x v="3"/>
    <n v="3.4"/>
    <n v="34"/>
    <x v="0"/>
    <n v="30000"/>
  </r>
  <r>
    <s v="on-1769818874"/>
    <n v="48.6"/>
    <s v="INALDETE PINHEIRO"/>
    <s v="A LITERATURA DOS BAOBÁS: NARRATIVAS ANCESTRAIS!"/>
    <s v="Pessoa Física - 20.000 (vinte mil reais)"/>
    <x v="2"/>
    <s v="xxx.525.504-xx"/>
    <n v="7652550491"/>
    <x v="1"/>
    <s v="RECIFE"/>
    <x v="0"/>
    <s v="20% - Pessoa preta, parda e indígena (identidade racial/cor),"/>
    <n v="147"/>
    <s v="Suplente"/>
    <x v="6"/>
    <x v="5"/>
    <n v="22.4"/>
    <n v="89"/>
    <x v="0"/>
    <n v="20000"/>
  </r>
  <r>
    <s v="on-328498527"/>
    <n v="48.5"/>
    <s v="JOTA SOUZA"/>
    <s v="FOTO FORMAÇÃO - RETRATOS E MEMÓRIAS"/>
    <s v="Pessoa Física - 20.000 (vinte mil reais)"/>
    <x v="2"/>
    <s v="xxx.370.774-xx"/>
    <n v="8937077400"/>
    <x v="0"/>
    <s v="PETROLINA"/>
    <x v="3"/>
    <s v="Não me enquadro em nenhuma das situações que dão direito ao percentual de indução na pontuação."/>
    <n v="148"/>
    <s v="Suplente"/>
    <x v="2"/>
    <x v="13"/>
    <n v="11.2"/>
    <n v="21"/>
    <x v="1"/>
    <n v="20000"/>
  </r>
  <r>
    <s v="on-1108624821"/>
    <n v="48.5"/>
    <s v="MARCELO CAVALCANTE"/>
    <s v="OFICINA - MPP - MÚSICA POPULAR PERNAMBUCANA"/>
    <s v="Pessoa Física - 10.000,00 (dez mil reais)"/>
    <x v="3"/>
    <s v="xxx.557.594-xx"/>
    <n v="6755759406"/>
    <x v="0"/>
    <s v="RECIFE"/>
    <x v="0"/>
    <s v="Não me enquadro em nenhuma das situações que dão direito ao percentual de indução na pontuação."/>
    <n v="43"/>
    <s v="Selecionada"/>
    <x v="3"/>
    <x v="8"/>
    <n v="27.6"/>
    <n v="21"/>
    <x v="1"/>
    <n v="10000"/>
  </r>
  <r>
    <s v="on-559291656"/>
    <n v="48.5"/>
    <s v="PEDRO VICTOR MARTINS FIRMINO"/>
    <s v="APRENDENDO EMPREENDEDORISMO JOGANDO RPG - MERCADO MÍSTICO DE NEGÓCIOS  DO PLANETA &quot;NOVA GAIA&quot;"/>
    <s v="Pessoa Física - 20.000 (vinte mil reais)"/>
    <x v="2"/>
    <s v="xxx.639.444-xx"/>
    <n v="13263944444"/>
    <x v="0"/>
    <s v="CARUARU"/>
    <x v="2"/>
    <s v="Não me enquadro em nenhuma das situações que dão direito ao percentual de indução na pontuação."/>
    <n v="149"/>
    <s v="Suplente"/>
    <x v="4"/>
    <x v="6"/>
    <n v="11.2"/>
    <n v="22"/>
    <x v="0"/>
    <n v="20000"/>
  </r>
  <r>
    <s v="on-774248208"/>
    <n v="48.5"/>
    <s v="FLÁVIO COSTA"/>
    <s v="FOTOGRAFIA COMO FERRAMENTA DE DEFESA DO TERRITÓRIO"/>
    <s v="Pessoa Física - 20.000 (vinte mil reais)"/>
    <x v="2"/>
    <s v="xxx.490.574-xx"/>
    <n v="41749057468"/>
    <x v="0"/>
    <s v="RECIFE"/>
    <x v="0"/>
    <s v="Não me enquadro em nenhuma das situações que dão direito ao percentual de indução na pontuação."/>
    <n v="150"/>
    <s v="Suplente"/>
    <x v="2"/>
    <x v="5"/>
    <n v="22.4"/>
    <n v="90"/>
    <x v="1"/>
    <n v="20000"/>
  </r>
  <r>
    <s v="on-1834231948"/>
    <n v="48.5"/>
    <s v="RAFAEL MUNIZ"/>
    <s v="RAFAEL MUNIZ"/>
    <s v="Pessoa Física - 30.000 (trinta mil reais)"/>
    <x v="0"/>
    <s v="xxx.207.574-xx"/>
    <n v="4820757407"/>
    <x v="0"/>
    <s v="PESQUEIRA"/>
    <x v="2"/>
    <s v="Não me enquadro em nenhuma das situações que dão direito ao percentual de indução na pontuação."/>
    <n v="156"/>
    <s v="Suplente"/>
    <x v="4"/>
    <x v="3"/>
    <n v="3.4"/>
    <n v="35"/>
    <x v="0"/>
    <n v="30000"/>
  </r>
  <r>
    <s v="on-1804492810"/>
    <n v="48.3"/>
    <s v="ANDERSON JOSÉ DA SILVA 04857825457"/>
    <s v="JOGOS TEATRAIS DIALOGANDO COM A LITERATURA"/>
    <s v="Pessoa Jurídica (incluso MEI e ME) - 30.000 (trinta mil reais)"/>
    <x v="0"/>
    <s v="23.245.296/0001-06"/>
    <n v="4857825457"/>
    <x v="0"/>
    <s v="CAMARAGIBE"/>
    <x v="0"/>
    <s v="5% - Pessoa não cisgênero, ou outra variabilidade (Ler a descrição)"/>
    <n v="157"/>
    <s v="Suplente"/>
    <x v="10"/>
    <x v="0"/>
    <n v="6.8"/>
    <n v="82"/>
    <x v="0"/>
    <n v="30000"/>
  </r>
  <r>
    <s v="on-1903440131"/>
    <n v="48"/>
    <s v="BRUCE CALAÇA"/>
    <s v="FAST FOOD NA PRÁTICA: INTRODUÇÃO À COZINHA INDUSTRIAL"/>
    <s v="Pessoa Física - 20.000 (vinte mil reais)"/>
    <x v="2"/>
    <s v="xxx.485.834-xx"/>
    <n v="11648583431"/>
    <x v="0"/>
    <s v="PETROLÂNDIA"/>
    <x v="3"/>
    <s v="Não me enquadro em nenhuma das situações que dão direito ao percentual de indução na pontuação."/>
    <n v="151"/>
    <s v="Suplente"/>
    <x v="12"/>
    <x v="13"/>
    <n v="11.2"/>
    <n v="22"/>
    <x v="1"/>
    <n v="20000"/>
  </r>
  <r>
    <s v="on-183598210"/>
    <n v="48"/>
    <s v="CLAUMIR HELDER GOMES SOARES"/>
    <s v="OFICINA DE PRODUÇÃO DE SHOWS - PETROLÂNDIA-PE"/>
    <s v="Pessoa Física - 15.000 (quinze mil reais)"/>
    <x v="1"/>
    <s v="xxx.234.134-xx"/>
    <n v="9323413496"/>
    <x v="0"/>
    <s v="PETROLÂNDIA"/>
    <x v="3"/>
    <s v="Não me enquadro em nenhuma das situações que dão direito ao percentual de indução na pontuação."/>
    <n v="121"/>
    <s v="Suplente"/>
    <x v="3"/>
    <x v="14"/>
    <n v="16.399999999999999"/>
    <n v="22"/>
    <x v="0"/>
    <n v="15000"/>
  </r>
  <r>
    <s v="on-1014070420"/>
    <n v="48"/>
    <s v="JANE CLEA NEVES DA ROCHA"/>
    <s v="SEGUNDA CHANCE"/>
    <s v="Coletivo ou Grupo sem personalidade jurídica, representado por Pessoa Física - 30.000 (trinta mil reais)"/>
    <x v="0"/>
    <s v="xxx.833.674-xx"/>
    <n v="8083367460"/>
    <x v="0"/>
    <s v="ARCOVERDE"/>
    <x v="3"/>
    <s v="Não me enquadro em nenhuma das situações que dão direito ao percentual de indução na pontuação."/>
    <n v="158"/>
    <s v="Suplente"/>
    <x v="5"/>
    <x v="4"/>
    <n v="3.4"/>
    <n v="29"/>
    <x v="0"/>
    <n v="30000"/>
  </r>
  <r>
    <s v="on-407071729"/>
    <n v="48"/>
    <s v="GABRIEL FLORIANO CORDEIRO"/>
    <s v="ARATU SONORO - OFICINA DE PRODUÇÃO MUSICAL"/>
    <s v="Pessoa Física - 20.000 (vinte mil reais)"/>
    <x v="2"/>
    <s v="xxx.355.904-xx"/>
    <n v="70435590499"/>
    <x v="0"/>
    <s v="RECIFE"/>
    <x v="0"/>
    <s v="Não me enquadro em nenhuma das situações que dão direito ao percentual de indução na pontuação."/>
    <n v="152"/>
    <s v="Suplente"/>
    <x v="3"/>
    <x v="5"/>
    <n v="22.4"/>
    <n v="91"/>
    <x v="0"/>
    <n v="20000"/>
  </r>
  <r>
    <s v="on-990927268"/>
    <n v="48"/>
    <s v="RAFAEL LEMOS"/>
    <s v="CANTO E HARMONIA: DESPERTANDO A PERCEPÇÃO MUSICAL (PRESENCIAL)"/>
    <s v="Pessoa Física - 10.000,00 (dez mil reais)"/>
    <x v="3"/>
    <s v="xxx.368.594-xx"/>
    <n v="7036859458"/>
    <x v="1"/>
    <s v="VICÊNCIA"/>
    <x v="1"/>
    <s v="20% - Pessoa preta, parda e indígena (identidade racial/cor),"/>
    <n v="44"/>
    <s v="Selecionada"/>
    <x v="3"/>
    <x v="15"/>
    <n v="13.8"/>
    <n v="12"/>
    <x v="1"/>
    <n v="10000"/>
  </r>
  <r>
    <s v="on-741763445"/>
    <n v="48"/>
    <s v="RODRIGO ROMEIRO ASFORA - EPP"/>
    <s v="LENTES POÉTICAS"/>
    <s v="Pessoa Jurídica (incluso MEI e ME) - 15.000 (quinze mil reais)"/>
    <x v="1"/>
    <s v="14.303.241/0001-14"/>
    <n v="804411492"/>
    <x v="0"/>
    <s v="RECIFE"/>
    <x v="0"/>
    <s v="Não me enquadro em nenhuma das situações que dão direito ao percentual de indução na pontuação."/>
    <n v="122"/>
    <s v="Suplente"/>
    <x v="2"/>
    <x v="2"/>
    <n v="32.799999999999997"/>
    <n v="72"/>
    <x v="1"/>
    <n v="15000"/>
  </r>
  <r>
    <s v="on-1119617951"/>
    <n v="48"/>
    <s v="TAMY"/>
    <s v="CURSO DE PRODUÇÃO CULTURAL E AUDIOVISUAL: DA IDEIA À TELA"/>
    <s v="Pessoa Física - 15.000 (quinze mil reais)"/>
    <x v="1"/>
    <s v="xxx.987.274-xx"/>
    <n v="12998727433"/>
    <x v="1"/>
    <s v="VICÊNCIA"/>
    <x v="1"/>
    <s v="20% - Mulheres (cis/trans/travesti)"/>
    <n v="123"/>
    <s v="Suplente"/>
    <x v="4"/>
    <x v="1"/>
    <n v="16.399999999999999"/>
    <n v="16"/>
    <x v="1"/>
    <n v="15000"/>
  </r>
  <r>
    <s v="on-1491821596"/>
    <n v="48"/>
    <s v="RAFAEL ALCÂNTARA"/>
    <s v="VINHOS PERNAMBUCANOS E A CULTURA GASTRONÔMICA TÍPICA DE PERNAMBUCO"/>
    <s v="Pessoa Física - 20.000 (vinte mil reais)"/>
    <x v="2"/>
    <s v="xxx.714.884-xx"/>
    <n v="11371488452"/>
    <x v="0"/>
    <s v="RECIFE"/>
    <x v="0"/>
    <s v="20% - Mulheres (cis/trans/travesti)"/>
    <n v="153"/>
    <s v="Suplente"/>
    <x v="12"/>
    <x v="5"/>
    <n v="22.4"/>
    <n v="92"/>
    <x v="1"/>
    <n v="20000"/>
  </r>
  <r>
    <s v="on-1811030389"/>
    <n v="48"/>
    <s v="RENATTA SIQUEIRA SILVA 06341036442"/>
    <s v="“WORKSHOP ECO-CRIATIVO: BOLSAS COM MADEIRA DE REUSO E COURO SINTÉTICO&quot;"/>
    <s v="Pessoa Jurídica (incluso MEI e ME) - 15.000 (quinze mil reais)"/>
    <x v="1"/>
    <s v="39.621.626/0001-50"/>
    <n v="6341036442"/>
    <x v="1"/>
    <s v="ARCOVERDE"/>
    <x v="3"/>
    <s v="20% - Mulheres (cis/trans/travesti)"/>
    <n v="124"/>
    <s v="Suplente"/>
    <x v="1"/>
    <x v="14"/>
    <n v="16.399999999999999"/>
    <n v="23"/>
    <x v="0"/>
    <n v="15000"/>
  </r>
  <r>
    <s v="on-767765913"/>
    <n v="47.774999999999999"/>
    <s v="MAXWELL BRUNO PINTO MACHADO"/>
    <s v="ART COLLAGE - ENTRE CORPOS E TERRITÓRIOS"/>
    <s v="Pessoa Jurídica (incluso MEI e ME) - 20.000 (vinte mil reais)"/>
    <x v="2"/>
    <s v="48.097.204/0001-19"/>
    <n v="3223982400"/>
    <x v="0"/>
    <s v="ARCOVERDE"/>
    <x v="3"/>
    <s v="5% - Pessoa não cisgênero, ou outra variabilidade (Ler a descrição)"/>
    <n v="154"/>
    <s v="Suplente"/>
    <x v="8"/>
    <x v="13"/>
    <n v="11.2"/>
    <n v="23"/>
    <x v="0"/>
    <n v="20000"/>
  </r>
  <r>
    <s v="on-1035543736"/>
    <n v="47.5"/>
    <s v="ILMO SILVA"/>
    <s v="CABELO, ARTE E EMPREENDEDORISMO OFICINA DE CORTE &amp; CABELO PARA ARTISTAS DA COMUNIDADE"/>
    <s v="Pessoa Física - 20.000 (vinte mil reais)"/>
    <x v="2"/>
    <s v="xxx.346.074-xx"/>
    <n v="70534607462"/>
    <x v="0"/>
    <s v="ARCOVERDE"/>
    <x v="3"/>
    <s v="Não me enquadro em nenhuma das situações que dão direito ao percentual de indução na pontuação."/>
    <n v="155"/>
    <s v="Suplente"/>
    <x v="7"/>
    <x v="13"/>
    <n v="11.2"/>
    <n v="24"/>
    <x v="1"/>
    <n v="20000"/>
  </r>
  <r>
    <s v="on-397303538"/>
    <n v="47.5"/>
    <s v="MATHEUS JOSÉ"/>
    <s v="CURSO DE ESCRITA CRIATIVA PARA JOVENS PRIVADOS DE LIBERDADE"/>
    <s v="Pessoa Física - 20.000 (vinte mil reais)"/>
    <x v="2"/>
    <s v="xxx.073.394-xx"/>
    <n v="9407339432"/>
    <x v="0"/>
    <s v="PETROLINA"/>
    <x v="3"/>
    <s v="Não me enquadro em nenhuma das situações que dão direito ao percentual de indução na pontuação."/>
    <n v="156"/>
    <s v="Suplente"/>
    <x v="6"/>
    <x v="13"/>
    <n v="11.2"/>
    <n v="25"/>
    <x v="0"/>
    <n v="20000"/>
  </r>
  <r>
    <s v="on-579228456"/>
    <n v="47.4"/>
    <s v="RYAN RODRIGUES"/>
    <s v="&quot;MÁGICA CULTURAL: ENCANTANDO PERNAMBUCO COM VALORES HUMANOS&quot;"/>
    <s v="Pessoa Física - 10.000,00 (dez mil reais)"/>
    <x v="3"/>
    <s v="xxx.470.954-xx"/>
    <n v="2547095408"/>
    <x v="1"/>
    <s v="RECIFE"/>
    <x v="0"/>
    <s v="20% - Pessoa preta, parda e indígena (identidade racial/cor),"/>
    <n v="45"/>
    <s v="Selecionada"/>
    <x v="11"/>
    <x v="8"/>
    <n v="27.6"/>
    <n v="22"/>
    <x v="1"/>
    <n v="10000"/>
  </r>
  <r>
    <s v="on-1332423385"/>
    <n v="47.4"/>
    <s v="25.051.292 RENATA GIL PERES"/>
    <s v="MULHER-NATUREZA: CUIDANDO DO FUTURO, HOJE."/>
    <s v="Pessoa Jurídica (incluso MEI e ME) - 30.000 (trinta mil reais)"/>
    <x v="0"/>
    <s v="25.051.292/0001-12"/>
    <n v="924517484"/>
    <x v="0"/>
    <s v="RECIFE"/>
    <x v="0"/>
    <s v="20% - Mulheres (cis/trans/travesti)"/>
    <n v="159"/>
    <s v="Suplente"/>
    <x v="1"/>
    <x v="0"/>
    <n v="6.8"/>
    <n v="83"/>
    <x v="0"/>
    <n v="30000"/>
  </r>
  <r>
    <s v="on-1112745590"/>
    <n v="47.4"/>
    <s v="FAYBI RAMOS"/>
    <s v="RESGATE E EMPODERAMENTO FEMININO"/>
    <s v="Pessoa Física - 10.000,00 (dez mil reais)"/>
    <x v="3"/>
    <s v="xxx.764.794-xx"/>
    <n v="66676479400"/>
    <x v="0"/>
    <s v="JABOATÃO DOS GUARARAPES"/>
    <x v="0"/>
    <s v="20% - Mulheres (cis/trans/travesti)"/>
    <n v="46"/>
    <s v="Selecionada"/>
    <x v="0"/>
    <x v="8"/>
    <n v="27.6"/>
    <n v="23"/>
    <x v="1"/>
    <n v="10000"/>
  </r>
  <r>
    <s v="on-944063320"/>
    <n v="47.4"/>
    <s v="ANNY NUNES"/>
    <s v="OFICINARTE- ARTESANATO EM EVA"/>
    <s v="Pessoa Física - 10.000,00 (dez mil reais)"/>
    <x v="3"/>
    <s v="xxx.785.354-xx"/>
    <n v="6478535401"/>
    <x v="0"/>
    <s v="ARCOVERDE"/>
    <x v="3"/>
    <s v="20% - Mulheres (cis/trans/travesti)"/>
    <n v="47"/>
    <s v="Selecionada"/>
    <x v="1"/>
    <x v="12"/>
    <n v="13.8"/>
    <n v="5"/>
    <x v="1"/>
    <n v="10000"/>
  </r>
  <r>
    <s v="on-384663030"/>
    <n v="47"/>
    <s v="FEITICEIRO JULIÃO"/>
    <s v="OFICINA DO “MAMUTE INSTRUMENTISTA”, COM FEITICEIRO JULIÃO"/>
    <s v="Pessoa Física - 15.000 (quinze mil reais)"/>
    <x v="1"/>
    <s v="xxx.556.774-xx"/>
    <n v="7355677438"/>
    <x v="0"/>
    <s v="RECIFE"/>
    <x v="0"/>
    <s v="Não me enquadro em nenhuma das situações que dão direito ao percentual de indução na pontuação."/>
    <n v="125"/>
    <s v="Suplente"/>
    <x v="3"/>
    <x v="2"/>
    <n v="32.799999999999997"/>
    <n v="73"/>
    <x v="0"/>
    <n v="15000"/>
  </r>
  <r>
    <s v="on-1997697268"/>
    <n v="47"/>
    <s v="EDUARDO MELLO"/>
    <s v="OFICINA DE PLANEJAMENTO E GESTÃO DE PROJETOS CULTURAIS"/>
    <s v="Pessoa Física - 15.000 (quinze mil reais)"/>
    <x v="1"/>
    <s v="xxx.802.294-xx"/>
    <n v="89280229400"/>
    <x v="0"/>
    <s v="OLINDA"/>
    <x v="0"/>
    <s v="Não me enquadro em nenhuma das situações que dão direito ao percentual de indução na pontuação."/>
    <n v="126"/>
    <s v="Suplente"/>
    <x v="4"/>
    <x v="2"/>
    <n v="32.799999999999997"/>
    <n v="74"/>
    <x v="0"/>
    <n v="15000"/>
  </r>
  <r>
    <s v="on-1829006677"/>
    <n v="47"/>
    <s v="JOSÉ AMAURI DO NASCIMENTO SILVA"/>
    <s v="&quot;EU SOU O FORRÓ UMA RETROSPECTIVA DO FORRÓ PARA AS NOVAS GERAÇÕES EM ESCOLAS PÚBLICAS DA RMR&quot;"/>
    <s v="Pessoa Física - 20.000 (vinte mil reais)"/>
    <x v="2"/>
    <s v="xxx.495.904-xx"/>
    <n v="4749590401"/>
    <x v="0"/>
    <s v="RECIFE"/>
    <x v="0"/>
    <s v="Não me enquadro em nenhuma das situações que dão direito ao percentual de indução na pontuação."/>
    <n v="157"/>
    <s v="Suplente"/>
    <x v="3"/>
    <x v="5"/>
    <n v="22.4"/>
    <n v="93"/>
    <x v="0"/>
    <n v="20000"/>
  </r>
  <r>
    <s v="on-719082726"/>
    <n v="46.8"/>
    <s v="AFOXÉ YAMIM BALÉ GILÊ"/>
    <s v="RITMOS EM MOVIMENTO: ENCONTRO DE PERCUSSÃO E DANÇA"/>
    <s v="Coletivo ou Grupo sem personalidade jurídica, representado por Pessoa Física - 20.000 (vinte mil reais)"/>
    <x v="2"/>
    <s v="xxx.319.644-xx"/>
    <n v="9231964470"/>
    <x v="0"/>
    <s v="RECIFE"/>
    <x v="0"/>
    <s v="20% - Mulheres (cis/trans/travesti)"/>
    <n v="158"/>
    <s v="Suplente"/>
    <x v="5"/>
    <x v="5"/>
    <n v="22.4"/>
    <n v="94"/>
    <x v="0"/>
    <n v="20000"/>
  </r>
  <r>
    <s v="on-175647470"/>
    <n v="46.5"/>
    <s v="GLAUCO CAZÉ"/>
    <s v="VIDAS SEVERINAS"/>
    <s v="Pessoa Física - 10.000,00 (dez mil reais)"/>
    <x v="3"/>
    <s v="xxx.292.284-xx"/>
    <n v="77329228400"/>
    <x v="0"/>
    <s v="PAULISTA"/>
    <x v="0"/>
    <s v="Não me enquadro em nenhuma das situações que dão direito ao percentual de indução na pontuação."/>
    <n v="48"/>
    <s v="Selecionada"/>
    <x v="10"/>
    <x v="8"/>
    <n v="27.6"/>
    <n v="24"/>
    <x v="1"/>
    <n v="10000"/>
  </r>
  <r>
    <s v="on-1904877280"/>
    <n v="46.5"/>
    <s v="DOUGLAS ALCANTI"/>
    <s v="ELABORE SEU PROJETO CULTURAL DO 0."/>
    <s v="Pessoa Física - 20.000 (vinte mil reais)"/>
    <x v="2"/>
    <s v="xxx.821.674-xx"/>
    <n v="9282167488"/>
    <x v="0"/>
    <s v="PAUDALHO"/>
    <x v="1"/>
    <s v="Não me enquadro em nenhuma das situações que dão direito ao percentual de indução na pontuação."/>
    <n v="159"/>
    <s v="Suplente"/>
    <x v="4"/>
    <x v="9"/>
    <n v="11.2"/>
    <n v="18"/>
    <x v="0"/>
    <n v="20000"/>
  </r>
  <r>
    <s v="on-74520268"/>
    <n v="46.2"/>
    <s v="MAIARA SOUZA"/>
    <s v="EDUCAÇÃO ÉTNICO-RACIAIS: IDENTIDADE, CULTURA E RESISTÊNCIA."/>
    <s v="Pessoa Física - 10.000,00 (dez mil reais)"/>
    <x v="3"/>
    <s v="xxx.506.934-xx"/>
    <n v="10750693436"/>
    <x v="1"/>
    <s v="PAULISTA"/>
    <x v="0"/>
    <s v="20% - Pessoa preta, parda e indígena (identidade racial/cor),"/>
    <n v="49"/>
    <s v="Selecionada"/>
    <x v="4"/>
    <x v="8"/>
    <n v="27.6"/>
    <n v="25"/>
    <x v="1"/>
    <n v="10000"/>
  </r>
  <r>
    <s v="on-1034579960"/>
    <n v="46.2"/>
    <s v="CEÇA FERREIRA"/>
    <s v="HORA DE APRENDER- ARTES VISUAIS"/>
    <s v="Pessoa Física - 20.000 (vinte mil reais)"/>
    <x v="2"/>
    <s v="xxx.519.424-xx"/>
    <n v="91751942449"/>
    <x v="1"/>
    <s v="RECIFE"/>
    <x v="0"/>
    <s v="20% - Pessoa preta, parda e indígena (identidade racial/cor),"/>
    <n v="160"/>
    <s v="Suplente"/>
    <x v="8"/>
    <x v="5"/>
    <n v="22.4"/>
    <n v="95"/>
    <x v="0"/>
    <n v="20000"/>
  </r>
  <r>
    <s v="on-1412046760"/>
    <n v="46"/>
    <s v="LEANDRO ALEKRIN"/>
    <s v="CURSO CRIAÇÃO DE PODCAST"/>
    <s v="Pessoa Física - 20.000 (vinte mil reais)"/>
    <x v="2"/>
    <s v="xxx.074.554-xx"/>
    <n v="7407455490"/>
    <x v="0"/>
    <s v="JABOATÃO DOS GUARARAPES"/>
    <x v="0"/>
    <s v="Não me enquadro em nenhuma das situações que dão direito ao percentual de indução na pontuação."/>
    <n v="161"/>
    <s v="Suplente"/>
    <x v="4"/>
    <x v="5"/>
    <n v="22.4"/>
    <n v="96"/>
    <x v="0"/>
    <n v="20000"/>
  </r>
  <r>
    <s v="on-1820795006"/>
    <n v="46"/>
    <s v="HIGOR MAIA RAMOS"/>
    <s v="FESTA DE CRIANÇA - FORMAÇÃO ARTÍSTICA"/>
    <s v="Coletivo ou Grupo sem personalidade jurídica, representado por Pessoa Física - 30.000 (trinta mil reais)"/>
    <x v="0"/>
    <s v="xxx.435.014-xx"/>
    <n v="8343501497"/>
    <x v="0"/>
    <s v="ARCOVERDE"/>
    <x v="3"/>
    <s v="Não me enquadro em nenhuma das situações que dão direito ao percentual de indução na pontuação."/>
    <n v="160"/>
    <s v="Suplente"/>
    <x v="5"/>
    <x v="4"/>
    <n v="3.4"/>
    <n v="30"/>
    <x v="0"/>
    <n v="30000"/>
  </r>
  <r>
    <s v="on-1278500633"/>
    <n v="46"/>
    <s v="ALEXSANDRO SILVA"/>
    <s v="SER TÃO PALHACE RESIDÊNCIA DE FORMAÇÃO EM PALHAÇARIA NO SERTÃO DO ARARIPINA"/>
    <s v="Pessoa Física - 20.000 (vinte mil reais)"/>
    <x v="2"/>
    <s v="xxx.089.204-xx"/>
    <n v="5908920452"/>
    <x v="0"/>
    <s v="RECIFE"/>
    <x v="0"/>
    <s v="Não me enquadro em nenhuma das situações que dão direito ao percentual de indução na pontuação."/>
    <n v="162"/>
    <s v="Suplente"/>
    <x v="11"/>
    <x v="5"/>
    <n v="22.4"/>
    <n v="97"/>
    <x v="0"/>
    <n v="20000"/>
  </r>
  <r>
    <s v="on-369709609"/>
    <n v="45.6"/>
    <s v="42.683.120 ISRAEL HENRIQUE EMETERIO DOS SANTOS"/>
    <s v="CONHECENDO MEU PERNAMBUCO DO LITORAL AO SERTÃO"/>
    <s v="Pessoa Jurídica (incluso MEI e ME) - 30.000 (trinta mil reais)"/>
    <x v="0"/>
    <s v="42.683.120/0001-80"/>
    <n v="10893657484"/>
    <x v="1"/>
    <s v="RECIFE"/>
    <x v="0"/>
    <s v="20% - Pessoa preta, parda e indígena (identidade racial/cor),"/>
    <n v="161"/>
    <s v="Suplente"/>
    <x v="5"/>
    <x v="0"/>
    <n v="6.8"/>
    <n v="84"/>
    <x v="0"/>
    <n v="30000"/>
  </r>
  <r>
    <s v="on-567561934"/>
    <n v="45.6"/>
    <s v="TONNY ARTESÃO"/>
    <s v="O GIGANTE VITALINO - ARTE EM BARRO"/>
    <s v="Pessoa Física - 15.000 (quinze mil reais)"/>
    <x v="1"/>
    <s v="xxx.566.494-xx"/>
    <n v="1256649406"/>
    <x v="1"/>
    <s v="CARUARU"/>
    <x v="2"/>
    <s v="20% - Pessoa preta, parda e indígena (identidade racial/cor),"/>
    <n v="127"/>
    <s v="Suplente"/>
    <x v="1"/>
    <x v="7"/>
    <n v="16.399999999999999"/>
    <n v="14"/>
    <x v="1"/>
    <n v="15000"/>
  </r>
  <r>
    <s v="on-1924884545"/>
    <n v="45.6"/>
    <s v="SÉRGIO LUIZ MUNIZ DA SILVA"/>
    <s v="ATIVIDADES CIRCENSES PARA CRIAÇAS E JOVENS AUTISTAS."/>
    <s v="Pessoa Física - 20.000 (vinte mil reais)"/>
    <x v="2"/>
    <s v="xxx.110.044-xx"/>
    <n v="5211004450"/>
    <x v="1"/>
    <s v="RECIFE"/>
    <x v="0"/>
    <s v="20% - Pessoa preta, parda e indígena (identidade racial/cor),"/>
    <n v="163"/>
    <s v="Suplente"/>
    <x v="11"/>
    <x v="5"/>
    <n v="22.4"/>
    <n v="98"/>
    <x v="0"/>
    <n v="20000"/>
  </r>
  <r>
    <s v="on-1362757951"/>
    <n v="45.5"/>
    <s v="MARCIA FABIANI BARROS FERNANDES"/>
    <s v="ARTE &amp; EDUCAÇÃO NO BOM BASTOR"/>
    <s v="Pessoa Física - 30.000 (trinta mil reais)"/>
    <x v="0"/>
    <s v="xxx.466.322-xx"/>
    <n v="33146632268"/>
    <x v="0"/>
    <s v="RECIFE"/>
    <x v="0"/>
    <s v="Não me enquadro em nenhuma das situações que dão direito ao percentual de indução na pontuação."/>
    <n v="162"/>
    <s v="Suplente"/>
    <x v="1"/>
    <x v="0"/>
    <n v="6.8"/>
    <n v="85"/>
    <x v="0"/>
    <n v="30000"/>
  </r>
  <r>
    <s v="on-1320227568"/>
    <n v="45.5"/>
    <s v="LAERTES SALES FERREIRA"/>
    <s v="ECOARTEC- RECICLAR É REVIVER"/>
    <s v="Pessoa Física - 15.000 (quinze mil reais)"/>
    <x v="1"/>
    <s v="xxx.019.054-xx"/>
    <n v="6501905486"/>
    <x v="0"/>
    <s v="CARUARU"/>
    <x v="2"/>
    <s v="Não me enquadro em nenhuma das situações que dão direito ao percentual de indução na pontuação."/>
    <n v="128"/>
    <s v="Suplente"/>
    <x v="1"/>
    <x v="7"/>
    <n v="16.399999999999999"/>
    <n v="15"/>
    <x v="1"/>
    <n v="15000"/>
  </r>
  <r>
    <s v="on-458631839"/>
    <n v="45.15"/>
    <s v="GENIZ MARQUES MONTEIRO NETO 94859582420"/>
    <s v="ARTE SOCIAL: UM MUNDO MENOS DESIGUAL"/>
    <s v="Pessoa Jurídica (incluso MEI e ME) - 30.000 (trinta mil reais)"/>
    <x v="0"/>
    <s v="22.551.165/0001-94"/>
    <n v="94859582420"/>
    <x v="0"/>
    <s v="JABOATÃO DOS GUARARAPES"/>
    <x v="0"/>
    <s v="5% - Pessoa com Deficiência"/>
    <n v="163"/>
    <s v="Suplente"/>
    <x v="8"/>
    <x v="0"/>
    <n v="6.8"/>
    <n v="86"/>
    <x v="0"/>
    <n v="30000"/>
  </r>
  <r>
    <s v="on-1975125359"/>
    <n v="45"/>
    <s v="CLÉCIO DA SILVA TAVARES"/>
    <s v="PROJETO GRAFFITI EM MATERIAIS RECICLAVEIS: ARTE QUE TRANSFORMA"/>
    <s v="Coletivo ou Grupo sem personalidade jurídica, representado por Pessoa Física - 10.000,00 (dez mil reais)"/>
    <x v="3"/>
    <s v="xxx.272.824-xx"/>
    <n v="10127282424"/>
    <x v="0"/>
    <s v="TIMBAÚBA"/>
    <x v="1"/>
    <s v="Não me enquadro em nenhuma das situações que dão direito ao percentual de indução na pontuação."/>
    <n v="50"/>
    <s v="Selecionada"/>
    <x v="8"/>
    <x v="15"/>
    <n v="13.8"/>
    <n v="13"/>
    <x v="1"/>
    <n v="10000"/>
  </r>
  <r>
    <s v="on-1562709883"/>
    <n v="45"/>
    <s v="MOISES ALVES DE ANDRADE BEZERRA"/>
    <s v="OFICINA DE CONFECÇÃO DE MÁSCARAS DE LA URSAS"/>
    <s v="Pessoa Física - 30.000 (trinta mil reais)"/>
    <x v="0"/>
    <s v="xxx.301.254-xx"/>
    <n v="11030125414"/>
    <x v="0"/>
    <s v="TEREZINHA"/>
    <x v="2"/>
    <s v="Não me enquadro em nenhuma das situações que dão direito ao percentual de indução na pontuação."/>
    <n v="164"/>
    <s v="Suplente"/>
    <x v="5"/>
    <x v="3"/>
    <n v="3.4"/>
    <n v="36"/>
    <x v="0"/>
    <n v="30000"/>
  </r>
  <r>
    <s v="on-1624925943"/>
    <n v="45"/>
    <s v="GEYSON MAGNO"/>
    <s v="OFICINA DE PINHOLE NO ALTO DO MOURA"/>
    <s v="Pessoa Física - 20.000 (vinte mil reais)"/>
    <x v="2"/>
    <s v="xxx.390.144-xx"/>
    <n v="70539014400"/>
    <x v="0"/>
    <s v="CARUARU"/>
    <x v="2"/>
    <s v="Não me enquadro em nenhuma das situações que dão direito ao percentual de indução na pontuação."/>
    <n v="164"/>
    <s v="Suplente"/>
    <x v="2"/>
    <x v="6"/>
    <n v="11.2"/>
    <n v="23"/>
    <x v="1"/>
    <n v="20000"/>
  </r>
  <r>
    <s v="on-2135303793"/>
    <n v="44.5"/>
    <s v="ED MOURA"/>
    <s v="DESOPRIMA-SE"/>
    <s v="Pessoa Física - 15.000 (quinze mil reais)"/>
    <x v="1"/>
    <s v="xxx.344.334-xx"/>
    <n v="6134433497"/>
    <x v="0"/>
    <s v="IPOJUCA"/>
    <x v="0"/>
    <s v="Não me enquadro em nenhuma das situações que dão direito ao percentual de indução na pontuação."/>
    <n v="129"/>
    <s v="Suplente"/>
    <x v="4"/>
    <x v="2"/>
    <n v="32.799999999999997"/>
    <n v="75"/>
    <x v="0"/>
    <n v="15000"/>
  </r>
  <r>
    <s v="on-988872937"/>
    <n v="44.5"/>
    <s v="LINDOALDO CAMPOS"/>
    <s v="AULAS-ESPETÁCULO E OFICINAS DE CANTORIA DE VIOLA"/>
    <s v="Pessoa Física - 20.000 (vinte mil reais)"/>
    <x v="2"/>
    <s v="xxx.815.334-xx"/>
    <n v="70581533453"/>
    <x v="0"/>
    <s v="SÃO JOSÉ DO EGITO"/>
    <x v="3"/>
    <s v="Não me enquadro em nenhuma das situações que dão direito ao percentual de indução na pontuação."/>
    <n v="165"/>
    <s v="Suplente"/>
    <x v="5"/>
    <x v="13"/>
    <n v="11.2"/>
    <n v="26"/>
    <x v="0"/>
    <n v="20000"/>
  </r>
  <r>
    <s v="on-904287245"/>
    <n v="44.5"/>
    <s v="RODRIGO HERMÍNIO"/>
    <s v="LABORATÓRIO DE ENCENAÇÃO - INTRODUÇÃO A DIREÇÃO TEATRAL"/>
    <s v="Pessoa Física - 15.000 (quinze mil reais)"/>
    <x v="1"/>
    <s v="xxx.471.624-xx"/>
    <n v="8147162456"/>
    <x v="0"/>
    <s v="RECIFE"/>
    <x v="0"/>
    <s v="Não me enquadro em nenhuma das situações que dão direito ao percentual de indução na pontuação."/>
    <n v="130"/>
    <s v="Suplente"/>
    <x v="10"/>
    <x v="2"/>
    <n v="32.799999999999997"/>
    <n v="76"/>
    <x v="0"/>
    <n v="15000"/>
  </r>
  <r>
    <s v="on-830223044"/>
    <n v="44.4"/>
    <s v="INSTITUTO MUCAMBO"/>
    <s v="CÍRCULO DAS MARIAS"/>
    <s v="Coletivo, ONG (Organização Não Governamental) ou Grupo representado por Pessoa jurídica - 15.000 (quinze mil reais)"/>
    <x v="1"/>
    <s v="45.685.145/0001-01"/>
    <n v="4758241481"/>
    <x v="1"/>
    <s v="OLINDA"/>
    <x v="0"/>
    <s v="20% - Pessoa preta, parda e indígena (identidade racial/cor),"/>
    <n v="131"/>
    <s v="Suplente"/>
    <x v="6"/>
    <x v="2"/>
    <n v="32.799999999999997"/>
    <n v="77"/>
    <x v="0"/>
    <n v="15000"/>
  </r>
  <r>
    <s v="on-1279200153"/>
    <n v="44.4"/>
    <s v="MARIELENA FONSECA"/>
    <s v="CURSO DE ESCRITA CRIATIVA PARA ESTUDANTES DA REDE ESTADUAL DE ENSINO DE CABROBÓ"/>
    <s v="Pessoa Física - 20.000 (vinte mil reais)"/>
    <x v="2"/>
    <s v="xxx.575.844-xx"/>
    <n v="5957584444"/>
    <x v="0"/>
    <s v="CABROBÓ"/>
    <x v="3"/>
    <s v="20% - Mulheres (cis/trans/travesti)"/>
    <n v="166"/>
    <s v="Suplente"/>
    <x v="6"/>
    <x v="13"/>
    <n v="11.2"/>
    <n v="27"/>
    <x v="0"/>
    <n v="20000"/>
  </r>
  <r>
    <s v="on-2131779978"/>
    <n v="44.4"/>
    <s v="FLAIRA FERRO"/>
    <s v="ÍNTIMA CANÇÃO"/>
    <s v="Pessoa Física - 20.000 (vinte mil reais)"/>
    <x v="2"/>
    <s v="xxx.524.854-xx"/>
    <n v="8152485470"/>
    <x v="0"/>
    <s v="RECIFE"/>
    <x v="0"/>
    <s v="20% - Mulheres (cis/trans/travesti)"/>
    <n v="167"/>
    <s v="Suplente"/>
    <x v="3"/>
    <x v="5"/>
    <n v="22.4"/>
    <n v="99"/>
    <x v="0"/>
    <n v="20000"/>
  </r>
  <r>
    <s v="on-618494527"/>
    <n v="44.4"/>
    <s v="LUCAS SILVA"/>
    <s v="VER PARA LER"/>
    <s v="Pessoa Física - 20.000 (vinte mil reais)"/>
    <x v="2"/>
    <s v="xxx.746.654-xx"/>
    <n v="4674665485"/>
    <x v="1"/>
    <s v="GRAVATÁ"/>
    <x v="2"/>
    <s v="20% - Pessoa preta, parda e indígena (identidade racial/cor),"/>
    <n v="168"/>
    <s v="Suplente"/>
    <x v="2"/>
    <x v="6"/>
    <n v="11.2"/>
    <n v="24"/>
    <x v="1"/>
    <n v="20000"/>
  </r>
  <r>
    <s v="on-688859552"/>
    <n v="44"/>
    <s v="JOÃO BOSCO GOMES DE ARAÚJO"/>
    <s v="OFICINA DE TEATRO DE RUA"/>
    <s v="Pessoa Física - 30.000 (trinta mil reais)"/>
    <x v="0"/>
    <s v="xxx.140.404-xx"/>
    <n v="44014040410"/>
    <x v="0"/>
    <s v="PESQUEIRA"/>
    <x v="2"/>
    <s v="Não me enquadro em nenhuma das situações que dão direito ao percentual de indução na pontuação."/>
    <n v="165"/>
    <s v="Suplente"/>
    <x v="5"/>
    <x v="3"/>
    <n v="3.4"/>
    <n v="37"/>
    <x v="0"/>
    <n v="30000"/>
  </r>
  <r>
    <s v="on-544494605"/>
    <n v="44"/>
    <s v="IRIS MARCOLINO"/>
    <s v="O LABORATÓRIO DOS CORAÇÕES DE IRIS: UM ENCONTRO ENTRE O BARRO E O CORPO NA ASSOCIAÇÃO AMIGOS DA VILA DO RAFAEL E ESCOLA CESARINA EM CARUARU"/>
    <s v="Pessoa Física - 30.000 (trinta mil reais)"/>
    <x v="0"/>
    <s v="xxx.049.574-xx"/>
    <n v="7604957420"/>
    <x v="0"/>
    <s v="CARUARU"/>
    <x v="2"/>
    <s v="Não me enquadro em nenhuma das situações que dão direito ao percentual de indução na pontuação."/>
    <n v="166"/>
    <s v="Suplente"/>
    <x v="1"/>
    <x v="3"/>
    <n v="3.4"/>
    <n v="38"/>
    <x v="0"/>
    <n v="30000"/>
  </r>
  <r>
    <s v="on-468403711"/>
    <n v="43.8"/>
    <s v="ERISSON CORREIA DE MELO"/>
    <s v="PROJETO ILUSÃO DA TRANSFORMAÇÃO: CAPACITAÇÃO DE JOVENS EM SITUAÇÃO DE RISCO ATRAVÉS DO ILUSIONISMO E EDUCAÇÃO EM DIREITOS HUMANOS"/>
    <s v="Pessoa Física - 10.000,00 (dez mil reais)"/>
    <x v="3"/>
    <s v="xxx.317.374-xx"/>
    <n v="9231737490"/>
    <x v="1"/>
    <s v="OLINDA"/>
    <x v="0"/>
    <s v="20% - Pessoa preta, parda e indígena (identidade racial/cor),"/>
    <n v="51"/>
    <s v="Selecionada"/>
    <x v="11"/>
    <x v="8"/>
    <n v="27.6"/>
    <n v="26"/>
    <x v="1"/>
    <n v="10000"/>
  </r>
  <r>
    <s v="on-935075883"/>
    <n v="43.8"/>
    <s v="CAROLINE BORGES"/>
    <s v="TRANÇAS DA IDENTIDADE"/>
    <s v="Pessoa Física - 10.000,00 (dez mil reais)"/>
    <x v="3"/>
    <s v="xxx.631.184-xx"/>
    <n v="6663118463"/>
    <x v="0"/>
    <s v="OURICURI"/>
    <x v="3"/>
    <s v="20% - Mulheres (cis/trans/travesti)"/>
    <n v="52"/>
    <s v="Selecionada"/>
    <x v="4"/>
    <x v="12"/>
    <n v="13.8"/>
    <n v="6"/>
    <x v="1"/>
    <n v="10000"/>
  </r>
  <r>
    <s v="on-990382719"/>
    <n v="43.8"/>
    <s v="ARIANA SUERDA DA SILVA"/>
    <s v="SEMINÁRIO MODA BRASILEIRA E AS FERRAMENTAS DE RESISTÊNCIA ÀS DISCRIMINAÇÕES"/>
    <s v="Pessoa Física - 30.000 (trinta mil reais)"/>
    <x v="0"/>
    <s v="xxx.631.454-xx"/>
    <n v="10463145488"/>
    <x v="1"/>
    <s v="RECIFE"/>
    <x v="0"/>
    <s v="20% - Pessoa preta, parda e indígena (identidade racial/cor),"/>
    <n v="167"/>
    <s v="Suplente"/>
    <x v="7"/>
    <x v="0"/>
    <n v="6.8"/>
    <n v="87"/>
    <x v="0"/>
    <n v="30000"/>
  </r>
  <r>
    <s v="on-1157574708"/>
    <n v="43.8"/>
    <s v="CAMILA MARIA GATIS SOARES NERY"/>
    <s v="CICLO MENSTRUAL E ATIVIDADES ACROBÁTICAS  - UMA PROPOSTA DE AUTOCONHECIMENTO PARA POTENCIALIZAR AS AULAS E OS TREINOS"/>
    <s v="Pessoa Jurídica (incluso MEI e ME) - 15.000 (quinze mil reais)"/>
    <x v="1"/>
    <s v="21.015.552/0001-43"/>
    <n v="4761515465"/>
    <x v="0"/>
    <s v="RECIFE"/>
    <x v="0"/>
    <s v="20% - Mulheres (cis/trans/travesti)"/>
    <n v="132"/>
    <s v="Suplente"/>
    <x v="11"/>
    <x v="2"/>
    <n v="32.799999999999997"/>
    <n v="78"/>
    <x v="1"/>
    <n v="15000"/>
  </r>
  <r>
    <s v="on-983772613"/>
    <n v="43.5"/>
    <s v="VINICIUS VICENTE"/>
    <s v="FOLCLORE VIAJANDO NA CULTURA POPULAR"/>
    <s v="Pessoa Física - 30.000 (trinta mil reais)"/>
    <x v="0"/>
    <s v="xxx.912.704-xx"/>
    <n v="16391270465"/>
    <x v="0"/>
    <s v="SÃO CAETANO"/>
    <x v="2"/>
    <s v="Não me enquadro em nenhuma das situações que dão direito ao percentual de indução na pontuação."/>
    <n v="168"/>
    <s v="Suplente"/>
    <x v="3"/>
    <x v="3"/>
    <n v="3.4"/>
    <n v="39"/>
    <x v="0"/>
    <n v="30000"/>
  </r>
  <r>
    <s v="on-595295721"/>
    <n v="43.5"/>
    <s v="MELINA OYÁ"/>
    <s v="HARMONIA DAS ORIGENS BRASILEIRAS: CELEBRANDO A HERANÇA AFRICANA, INDÍGENA E PORTUGUESA ATRAVÉS DA MÚSICA"/>
    <s v="Pessoa Física - 10.000,00 (dez mil reais)"/>
    <x v="3"/>
    <s v="xxx.383.679-xx"/>
    <n v="2338367995"/>
    <x v="0"/>
    <s v="OLINDA"/>
    <x v="0"/>
    <s v="Não me enquadro em nenhuma das situações que dão direito ao percentual de indução na pontuação."/>
    <n v="53"/>
    <s v="Selecionada"/>
    <x v="3"/>
    <x v="8"/>
    <n v="27.6"/>
    <n v="27"/>
    <x v="1"/>
    <n v="10000"/>
  </r>
  <r>
    <s v="on-855967839"/>
    <n v="43.5"/>
    <s v="PEDRO CARDOSO"/>
    <s v="O MUNDO POR TRÁS DA TENDA"/>
    <s v="Pessoa Física - 15.000 (quinze mil reais)"/>
    <x v="1"/>
    <s v="xxx.056.134-xx"/>
    <n v="6405613496"/>
    <x v="0"/>
    <s v="TAMANDARÉ"/>
    <x v="1"/>
    <s v="Não me enquadro em nenhuma das situações que dão direito ao percentual de indução na pontuação."/>
    <n v="133"/>
    <s v="Suplente"/>
    <x v="10"/>
    <x v="1"/>
    <n v="16.399999999999999"/>
    <n v="17"/>
    <x v="0"/>
    <n v="15000"/>
  </r>
  <r>
    <s v="on-1736585937"/>
    <n v="42.6"/>
    <s v="ANDRE D'LEVANSK"/>
    <s v="WORKDRAGSHOP"/>
    <s v="Pessoa Física - 10.000,00 (dez mil reais)"/>
    <x v="3"/>
    <s v="xxx.977.054-xx"/>
    <n v="98897705472"/>
    <x v="1"/>
    <s v="RECIFE"/>
    <x v="0"/>
    <s v="20% - Pessoa preta, parda e indígena (identidade racial/cor),"/>
    <n v="54"/>
    <s v="Selecionada"/>
    <x v="8"/>
    <x v="8"/>
    <n v="27.6"/>
    <n v="28"/>
    <x v="1"/>
    <n v="10000"/>
  </r>
  <r>
    <s v="on-522801408"/>
    <n v="42.5"/>
    <s v="LUIZ BELARMINO"/>
    <s v="MINHA LA URSA É MASSA"/>
    <s v="Pessoa Física - 30.000 (trinta mil reais)"/>
    <x v="0"/>
    <s v="xxx.231.904-xx"/>
    <n v="47723190425"/>
    <x v="0"/>
    <s v="OLINDA"/>
    <x v="0"/>
    <s v="Não me enquadro em nenhuma das situações que dão direito ao percentual de indução na pontuação."/>
    <n v="169"/>
    <s v="Suplente"/>
    <x v="5"/>
    <x v="0"/>
    <n v="6.8"/>
    <n v="88"/>
    <x v="0"/>
    <n v="30000"/>
  </r>
  <r>
    <s v="on-1418341860"/>
    <n v="42"/>
    <s v="ESCOLINHA DE CONSELHOS DE PERNAMBUCO"/>
    <s v="VIVÊNCIAS FORMATIVAS EM DIREITOS HUMANOS - NADA PARA NÓS, SEM NÓS: PELO DIREITO DE VEZ E VOZ DE CRIANÇAS E ADOLESCENTES"/>
    <s v="Coletivo ou Grupo sem personalidade jurídica, representado por Pessoa Física - 30.000 (trinta mil reais)"/>
    <x v="0"/>
    <s v="xxx.705.934-xx"/>
    <n v="70370593405"/>
    <x v="0"/>
    <s v="PAULISTA"/>
    <x v="0"/>
    <s v="Não me enquadro em nenhuma das situações que dão direito ao percentual de indução na pontuação."/>
    <n v="170"/>
    <s v="Suplente"/>
    <x v="4"/>
    <x v="0"/>
    <n v="6.8"/>
    <n v="89"/>
    <x v="0"/>
    <n v="30000"/>
  </r>
  <r>
    <s v="on-2113492033"/>
    <n v="42"/>
    <s v="EDSON BATISTA"/>
    <s v="OFICINA DE MODELAGEM COM BARRO VOLTADA A CRIANÇAS E ADOLESCENTES ALUNOS DA REDE PÚBLICA DE ENSINO DO MUNICÍPIO DE TRACUNHAÉM"/>
    <s v="Pessoa Física - 15.000 (quinze mil reais)"/>
    <x v="1"/>
    <s v="xxx.670.884-xx"/>
    <n v="9867088441"/>
    <x v="1"/>
    <s v="TRACUNHAÉM"/>
    <x v="1"/>
    <s v="20% - Pessoa preta, parda e indígena (identidade racial/cor),"/>
    <n v="134"/>
    <s v="Suplente"/>
    <x v="1"/>
    <x v="1"/>
    <n v="16.399999999999999"/>
    <n v="18"/>
    <x v="0"/>
    <n v="15000"/>
  </r>
  <r>
    <s v="on-1881371479"/>
    <n v="42"/>
    <s v="DIEGO GALDANI"/>
    <s v="FREVOCICLETA - DAS RUAS ÀS PRAÇAS"/>
    <s v="Pessoa Física - 20.000 (vinte mil reais)"/>
    <x v="2"/>
    <s v="xxx.181.094-xx"/>
    <n v="8618109452"/>
    <x v="1"/>
    <s v="RECIFE"/>
    <x v="0"/>
    <s v="20% - Pessoa preta, parda e indígena (identidade racial/cor),"/>
    <n v="169"/>
    <s v="Suplente"/>
    <x v="5"/>
    <x v="5"/>
    <n v="22.4"/>
    <n v="100"/>
    <x v="0"/>
    <n v="20000"/>
  </r>
  <r>
    <s v="on-1850085919"/>
    <n v="41.5"/>
    <s v="CECÍLIA  SOUSA"/>
    <s v="CAFÉ EM PROSA E VERSO"/>
    <s v="Coletivo, ONG (Organização Não Governamental) ou Grupo representado por Pessoa jurídica - 15.000 (quinze mil reais)"/>
    <x v="1"/>
    <s v="04.438.910/0001-01"/>
    <n v="59416203491"/>
    <x v="0"/>
    <s v="SERRA TALHADA"/>
    <x v="3"/>
    <s v="Não me enquadro em nenhuma das situações que dão direito ao percentual de indução na pontuação."/>
    <n v="135"/>
    <s v="Suplente"/>
    <x v="6"/>
    <x v="14"/>
    <n v="16.399999999999999"/>
    <n v="24"/>
    <x v="0"/>
    <n v="15000"/>
  </r>
  <r>
    <s v="on-1336162120"/>
    <n v="41.5"/>
    <s v="MIGUEL SOARES BRAZ MENDES 06693488480"/>
    <s v="DA CABEÇA PRO ALTO-FALANTE: CURSO DE DESIGN DE SOM E SÍNTESE SONORA"/>
    <s v="Pessoa Jurídica (incluso MEI e ME) - 10.000,00 (dez mil reais)"/>
    <x v="3"/>
    <s v="22.612.076/0001-00"/>
    <n v="6693488480"/>
    <x v="0"/>
    <s v="RECIFE"/>
    <x v="0"/>
    <s v="Não me enquadro em nenhuma das situações que dão direito ao percentual de indução na pontuação."/>
    <n v="55"/>
    <s v="Selecionada"/>
    <x v="3"/>
    <x v="8"/>
    <n v="27.6"/>
    <n v="29"/>
    <x v="1"/>
    <n v="10000"/>
  </r>
  <r>
    <s v="on-756425950"/>
    <n v="41.5"/>
    <s v="DANIEL GUEDES DE ARRUDA FALCAO 09151928450"/>
    <s v="OFICINAS DE CENOGRAFIA SUSTENTÁVEL COM BAMBU PARA ALUNOS DE ESCOLAS TÉCNICAS ESTADUAIS DE PERNAMBUCO"/>
    <s v="Pessoa Jurídica (incluso MEI e ME) - 30.000 (trinta mil reais)"/>
    <x v="0"/>
    <s v="26.987.507/0001-74"/>
    <n v="9151928450"/>
    <x v="0"/>
    <s v="RECIFE"/>
    <x v="0"/>
    <s v="Não me enquadro em nenhuma das situações que dão direito ao percentual de indução na pontuação."/>
    <n v="171"/>
    <s v="Suplente"/>
    <x v="8"/>
    <x v="0"/>
    <n v="6.8"/>
    <n v="90"/>
    <x v="0"/>
    <n v="30000"/>
  </r>
  <r>
    <s v="on-323963314"/>
    <n v="41.4"/>
    <s v="VAL COQUETÉIS"/>
    <s v="LICOR E BOLO DE ROLO: UMA COMBINAÇÃO PERFEITA"/>
    <s v="Pessoa Física - 10.000,00 (dez mil reais)"/>
    <x v="3"/>
    <s v="xxx.446.274-xx"/>
    <n v="45044627453"/>
    <x v="1"/>
    <s v="VICÊNCIA"/>
    <x v="1"/>
    <s v="20% - Pessoa preta, parda e indígena (identidade racial/cor),"/>
    <n v="56"/>
    <s v="Selecionada"/>
    <x v="12"/>
    <x v="15"/>
    <n v="13.8"/>
    <n v="14"/>
    <x v="1"/>
    <n v="10000"/>
  </r>
  <r>
    <s v="on-923681548"/>
    <n v="41.4"/>
    <s v="JUULLIOO SOUZA"/>
    <s v="A ORQUESTRA VAI A RUA"/>
    <s v="Pessoa Física - 20.000 (vinte mil reais)"/>
    <x v="2"/>
    <s v="xxx.381.134-xx"/>
    <n v="86838113449"/>
    <x v="0"/>
    <s v="RECIFE"/>
    <x v="0"/>
    <s v="20% - Pessoa preta, parda e indígena (identidade racial/cor),"/>
    <n v="170"/>
    <s v="Suplente"/>
    <x v="5"/>
    <x v="5"/>
    <n v="22.4"/>
    <n v="101"/>
    <x v="0"/>
    <n v="20000"/>
  </r>
  <r>
    <s v="on-849684545"/>
    <n v="41.4"/>
    <s v="MOVIMENTO ALTERNATIVO CULTURAL"/>
    <s v="1° ENCONTRO DE ARTES DO MAC"/>
    <s v="Coletivo ou Grupo sem personalidade jurídica, representado por Pessoa Física - 30.000 (trinta mil reais)"/>
    <x v="0"/>
    <s v="xxx.836.704-xx"/>
    <n v="92183670487"/>
    <x v="1"/>
    <s v="SÃO LOURENÇO DA MATA"/>
    <x v="0"/>
    <s v="20% - Pessoa preta, parda e indígena (identidade racial/cor),"/>
    <n v="172"/>
    <s v="Suplente"/>
    <x v="5"/>
    <x v="0"/>
    <n v="6.8"/>
    <n v="91"/>
    <x v="0"/>
    <n v="30000"/>
  </r>
  <r>
    <s v="on-699031867"/>
    <n v="41.4"/>
    <s v="EDUARDA FERREIRA"/>
    <s v="TECENDO HISTÓRIAS: OFICINA DE TEATRO PARA COMUNIDADES"/>
    <s v="Pessoa Física - 15.000 (quinze mil reais)"/>
    <x v="1"/>
    <s v="xxx.590.624-xx"/>
    <n v="71059062437"/>
    <x v="1"/>
    <s v="CAMARAGIBE"/>
    <x v="0"/>
    <s v="20% - Pessoa preta, parda e indígena (identidade racial/cor),"/>
    <n v="136"/>
    <s v="Suplente"/>
    <x v="10"/>
    <x v="2"/>
    <n v="32.799999999999997"/>
    <n v="79"/>
    <x v="0"/>
    <n v="15000"/>
  </r>
  <r>
    <s v="on-1446852709"/>
    <n v="41"/>
    <s v="DAVID NUNES"/>
    <s v="OFICINA DE MODELAGEM COM BARRO VOLTADA A CRIANÇAS E ADOLESCENTES DA REDE MUNICIPAL DE ENSINO DO MUNICÍPIO DE TRACUNHAÉM"/>
    <s v="Pessoa Física - 10.000,00 (dez mil reais)"/>
    <x v="3"/>
    <s v="xxx.008.764-xx"/>
    <n v="8700876496"/>
    <x v="0"/>
    <s v="TRACUNHAÉM"/>
    <x v="1"/>
    <s v="Não me enquadro em nenhuma das situações que dão direito ao percentual de indução na pontuação."/>
    <n v="57"/>
    <s v="Selecionada"/>
    <x v="1"/>
    <x v="15"/>
    <n v="13.8"/>
    <n v="15"/>
    <x v="1"/>
    <n v="10000"/>
  </r>
  <r>
    <s v="on-1805131377"/>
    <n v="40.32"/>
    <s v="ISAÍAS FORTUNA - IOFDS"/>
    <s v="ARTE PARA TODOS: CURSO E LANÇAMENTO DO MANUAL DE ARTE INCLUSIVA"/>
    <s v="Pessoa Física - 30.000 (trinta mil reais)"/>
    <x v="0"/>
    <s v="xxx.094.784-xx"/>
    <n v="11009478419"/>
    <x v="1"/>
    <s v="CARUARU"/>
    <x v="2"/>
    <s v="5% - Pessoa com Deficiência"/>
    <n v="173"/>
    <s v="Suplente"/>
    <x v="4"/>
    <x v="3"/>
    <n v="3.4"/>
    <n v="40"/>
    <x v="0"/>
    <n v="30000"/>
  </r>
  <r>
    <s v="on-721510010"/>
    <n v="40.200000000000003"/>
    <s v="MARCONE DA SILVA BISPO"/>
    <s v="ÌYÉMỌJÁ: POR UMA ESCRITA ÁGUA."/>
    <s v="Pessoa Jurídica (incluso MEI e ME) - 15.000 (quinze mil reais)"/>
    <x v="1"/>
    <s v="20.289.357/0001-49"/>
    <n v="2434746446"/>
    <x v="1"/>
    <s v="RECIFE"/>
    <x v="0"/>
    <s v="20% - Pessoa preta, parda e indígena (identidade racial/cor),"/>
    <n v="137"/>
    <s v="Suplente"/>
    <x v="10"/>
    <x v="2"/>
    <n v="32.799999999999997"/>
    <n v="80"/>
    <x v="0"/>
    <n v="15000"/>
  </r>
  <r>
    <s v="on-940988132"/>
    <n v="40.200000000000003"/>
    <s v="CHARME DESIGNER ACESSORIOS"/>
    <s v="OFICINA DE CRIAÇÃO DE ACESSÓRIOS PERSONALIZADOS - CHARME DESIGN ACESSÓRIOS"/>
    <s v="Pessoa Física - 10.000,00 (dez mil reais)"/>
    <x v="3"/>
    <s v="xxx.241.824-xx"/>
    <n v="3424182460"/>
    <x v="0"/>
    <s v="PAULISTA"/>
    <x v="0"/>
    <s v="20% - Mulheres (cis/trans/travesti)"/>
    <n v="58"/>
    <s v="Selecionada"/>
    <x v="1"/>
    <x v="8"/>
    <n v="27.6"/>
    <n v="30"/>
    <x v="1"/>
    <n v="10000"/>
  </r>
  <r>
    <s v="on-1647783491"/>
    <n v="40"/>
    <s v="DIEGO ANTUNES SILVA FAUSTINI 08289116497"/>
    <s v="CURSO DE INTRODUÇÃO A FOTOGRAFIA PARA JOVENS DE PETROLÂNDIA"/>
    <s v="Pessoa Jurídica (incluso MEI e ME) - 20.000 (vinte mil reais)"/>
    <x v="2"/>
    <s v="30.792.992/0001-06"/>
    <n v="8289116497"/>
    <x v="0"/>
    <s v="PETROLÂNDIA"/>
    <x v="3"/>
    <s v="Não me enquadro em nenhuma das situações que dão direito ao percentual de indução na pontuação."/>
    <n v="171"/>
    <s v="Suplente"/>
    <x v="2"/>
    <x v="13"/>
    <n v="11.2"/>
    <n v="28"/>
    <x v="0"/>
    <n v="20000"/>
  </r>
  <r>
    <s v="on-1601704658"/>
    <n v="39.6"/>
    <s v="PAULO HENRIQUE CHAGAS DA SILVA"/>
    <s v="ARTE DO ILUSIONISMO E CONSCIENTIZAÇÃO SOBRE DIREITOS HUMANOS."/>
    <s v="Pessoa Jurídica (incluso MEI e ME) - 10.000,00 (dez mil reais)"/>
    <x v="3"/>
    <s v="26.249.703/0001-41"/>
    <n v="10098558404"/>
    <x v="1"/>
    <s v="RECIFE"/>
    <x v="0"/>
    <s v="20% - Pessoa preta, parda e indígena (identidade racial/cor),"/>
    <n v="59"/>
    <s v="Selecionada"/>
    <x v="11"/>
    <x v="8"/>
    <n v="27.6"/>
    <n v="31"/>
    <x v="1"/>
    <n v="10000"/>
  </r>
  <r>
    <s v="on-1143892271"/>
    <n v="39.5"/>
    <s v="MYLLENA BRAZ"/>
    <s v="AQUIESCÊNCIA MUSICAL NO DESENVOLVIMENTO DA COMODIDADE SOCIAL"/>
    <s v="Pessoa Física - 15.000 (quinze mil reais)"/>
    <x v="1"/>
    <s v="xxx.798.114-xx"/>
    <n v="70479811440"/>
    <x v="0"/>
    <s v="GARANHUNS"/>
    <x v="2"/>
    <s v="Não me enquadro em nenhuma das situações que dão direito ao percentual de indução na pontuação."/>
    <n v="138"/>
    <s v="Suplente"/>
    <x v="3"/>
    <x v="7"/>
    <n v="16.399999999999999"/>
    <n v="16"/>
    <x v="1"/>
    <n v="15000"/>
  </r>
  <r>
    <s v="on-370151612"/>
    <n v="38"/>
    <s v="WILLIAM SMIRH FERREIRA GONÇALVES"/>
    <s v="TEATRO INCLUSIVO"/>
    <s v="Pessoa Física - 15.000 (quinze mil reais)"/>
    <x v="1"/>
    <s v="xxx.748.954-xx"/>
    <n v="5274895492"/>
    <x v="0"/>
    <s v="CARUARU"/>
    <x v="2"/>
    <s v="Não me enquadro em nenhuma das situações que dão direito ao percentual de indução na pontuação."/>
    <n v="139"/>
    <s v="Suplente"/>
    <x v="10"/>
    <x v="7"/>
    <n v="16.399999999999999"/>
    <n v="17"/>
    <x v="0"/>
    <n v="15000"/>
  </r>
  <r>
    <s v="on-889597424"/>
    <n v="38"/>
    <s v="VANDO ARTESÃO"/>
    <s v="ARTE EM BARRO: CRIANDO ESCULTURAS INSPIRADAS NA NATUREZA"/>
    <s v="Pessoa Física - 10.000,00 (dez mil reais)"/>
    <x v="3"/>
    <s v="xxx.026.164-xx"/>
    <n v="8602616465"/>
    <x v="0"/>
    <s v="CARUARU"/>
    <x v="2"/>
    <s v="Não me enquadro em nenhuma das situações que dão direito ao percentual de indução na pontuação."/>
    <n v="60"/>
    <s v="Selecionada"/>
    <x v="1"/>
    <x v="11"/>
    <n v="13.8"/>
    <n v="8"/>
    <x v="1"/>
    <n v="10000"/>
  </r>
  <r>
    <s v="on-2079796898"/>
    <n v="38"/>
    <s v="PETRONIO MUNDURI"/>
    <s v="CURSO DE VIOLÃO PARA PESSOAS IDOSAS E PESSOAS COM DEFICIÊNCIA"/>
    <s v="Pessoa Física - 15.000 (quinze mil reais)"/>
    <x v="1"/>
    <s v="xxx.516.024-xx"/>
    <n v="751602426"/>
    <x v="0"/>
    <s v="PETROLINA"/>
    <x v="3"/>
    <s v="Não me enquadro em nenhuma das situações que dão direito ao percentual de indução na pontuação."/>
    <n v="140"/>
    <s v="Suplente"/>
    <x v="3"/>
    <x v="14"/>
    <n v="16.399999999999999"/>
    <n v="25"/>
    <x v="0"/>
    <n v="15000"/>
  </r>
  <r>
    <s v="on-1127836567"/>
    <n v="38"/>
    <s v="EDUARDO ASSUNCAO"/>
    <s v="5.5. ORÇAMENTO - ORÇAMENTO DA PROPOSTA COM O INDICATIVO DE ITENS PARA EXECUÇÃO. PREENCHER O CAMPO INFORMANDO COMO SERÁ UTILIZADO O RECURSO FINANCEIRO RECEBIDO. 5.6. EQUIPE PRINCIPAL DA PROPOSTA - ESCREVA AQUI O NOME COMPLETO E FUNÇÃO DOS/DAS TÉCNICOS ENVOLVIDOS/AS NA AÇÃO, SE HOUVER.. ATENÇÃO: O MAPA CULTURAL DE PERNAMBUCO SÓ ACEITA, SEGURAMENTE, ATÉ 3000 CARACTERES. 5.7. RESUMO PUBLICÁVEL OBRIGATÓRIO* INSIRA AQUI UM BREVE RESUMO DO QUE É SUA AÇÃO, QUE PODERÁ SER PUBLICADO UTILIZANDO O LIMITE DE ATÉ 500 CARACTERES. 0 / 500 5.8. RESUMO DA PROPOSTA - OBRIGATÓRIO* INFORMAÇÕES GERAIS SOBRE A AÇÃO COMO, POR EXEMPLO: CONCEITO ARTÍSTICO-CULTURAL, OBJETO, OBJETIVO, JUSTIFICATIVA, RELEVÂNCIA DA AÇÃO PARA A COMUNIDADE/REGIÃO/ESTADO, ALCANCE DE PÚBLICO, EMPREGOS GERADOS, ENTRE OUTRAS INFORMAÇÕES QUE O/A PROPONENTE CONSIDERE IMPORTANTES PARA O CONHECIMENTO DA PROPOSTA PELA COMISSÃO DE SELEÇÃO | OBS: PARA AUMENTAR A CAIXA DE TEXTO, BASTA PUXAR O CANTO SUPERIOR DIREITO ATÉ O TAMANHO DESEJADO. 5.9. CURRÍCULO RESUMIDO DO(A) PROPONENTE - OBRIGATÓRIO* LISTE AS REALIZAÇÕES ARTÍSTICO-CULTURAIS DE MAIOR RELEVÂNCIA REALIZADAS PELO(A) PROPONENTE. | OBS: PARA AUMENTAR A CAIXA DE TEXTO, BASTA PUXAR O CANTO SUPERIOR DIREITO ATÉ O TAMANHO DESEJADO. 5.10. PLANO DE DIFUSÃO - OBRIGATÓRIO* INFORMAÇÕES DE COMO SE DARÁ A DIVULGAÇÃO E A EXIBIÇÃO DA AÇÃO INDICANDO: PARCEIROS (SE HOUVER), RECURSOS TECNOLÓGICOS USADOS PARA VEICULAÇÃO DA PROPOSTA EM PLATAFORMA DIGITAL, LOCAL DE EXIBIÇÃO (SITES, REDES SOCIAIS, OUTROS), ENTRE OUTRAS INFORMAÇÕES QUE O/A PROPONENTE CONSIDERE IMPORTANTES, | OBS: PARA AUMENTAR A CAIXA DE TEXTO, BASTA PUXAR O CANTO SUPERIOR DIREITO ATÉ O TAMANHO DESEJADO. 5.11. PLANO DE ACESSIBILIDADE - OBRIGATÓRIO* DESCRITIVO DAS MEDIDAS DE ACESSIBILIDADE ARQUITETÔNICA, COMUNICACIONAL E/OU ATITUDINAL A SEREM IMPLEMENTADAS NA EXECUÇÃO DA PROPOSTA | OBS: PARA AUMENTAR A CAIXA DE TEXTO, BASTA PUXAR O CANTO SUPERIOR DIREITO ATÉ O TAMANHO DESEJADO."/>
    <s v="Pessoa Física - 20.000 (vinte mil reais)"/>
    <x v="2"/>
    <s v="xxx.125.764-xx"/>
    <n v="36312576434"/>
    <x v="0"/>
    <s v="RECIFE"/>
    <x v="0"/>
    <s v="Não me enquadro em nenhuma das situações que dão direito ao percentual de indução na pontuação."/>
    <n v="172"/>
    <s v="Suplente"/>
    <x v="0"/>
    <x v="5"/>
    <n v="22.4"/>
    <n v="102"/>
    <x v="0"/>
    <n v="20000"/>
  </r>
  <r>
    <s v="on-1198538359"/>
    <n v="37.799999999999997"/>
    <s v="SANTTO"/>
    <s v="FAROL: MOSTRE O BEM - CICLO FORMATIVO EM COMUNICAÇÃO PARA DIREITOS"/>
    <s v="Pessoa Física - 30.000 (trinta mil reais)"/>
    <x v="0"/>
    <s v="xxx.670.944-xx"/>
    <n v="7467094477"/>
    <x v="1"/>
    <s v="JABOATÃO DOS GUARARAPES"/>
    <x v="0"/>
    <s v="20% - Pessoa preta, parda e indígena (identidade racial/cor),"/>
    <n v="174"/>
    <s v="Suplente"/>
    <x v="13"/>
    <x v="0"/>
    <n v="6.8"/>
    <n v="92"/>
    <x v="0"/>
    <n v="30000"/>
  </r>
  <r>
    <s v="on-488853419"/>
    <n v="37.5"/>
    <s v="MÁRIO CÉSAR RODRIGUES DE FREITAS LINS FILHO"/>
    <s v="CORPO-ARTE-VISMOS URBANO-NEURO-DIVER-GENTES"/>
    <s v="Pessoa Física - 15.000 (quinze mil reais)"/>
    <x v="1"/>
    <s v="xxx.438.934-xx"/>
    <n v="8043893497"/>
    <x v="0"/>
    <s v="RECIFE"/>
    <x v="0"/>
    <s v="Não me enquadro em nenhuma das situações que dão direito ao percentual de indução na pontuação."/>
    <n v="141"/>
    <s v="Suplente"/>
    <x v="8"/>
    <x v="2"/>
    <n v="32.799999999999997"/>
    <n v="81"/>
    <x v="0"/>
    <n v="15000"/>
  </r>
  <r>
    <s v="on-1974604153"/>
    <n v="37"/>
    <s v="HÉRCULES MONTEIRO"/>
    <s v="CURSO DE ILLUSTRATOR E PHOTOSHOP PARA CRIATIVOS"/>
    <s v="Pessoa Física - 30.000 (trinta mil reais)"/>
    <x v="0"/>
    <s v="xxx.596.174-xx"/>
    <n v="11459617460"/>
    <x v="0"/>
    <s v="RIACHO DAS ALMAS"/>
    <x v="2"/>
    <s v="Não me enquadro em nenhuma das situações que dão direito ao percentual de indução na pontuação."/>
    <n v="175"/>
    <s v="Suplente"/>
    <x v="13"/>
    <x v="3"/>
    <n v="3.4"/>
    <n v="41"/>
    <x v="1"/>
    <n v="30000"/>
  </r>
  <r>
    <s v="on-856971132"/>
    <n v="37"/>
    <s v="LUCAS LOPES BARRETO DE SOUSA"/>
    <s v="INTENSIVO DE TEATRO À FLOR DA PELE"/>
    <s v="Pessoa Física - 15.000 (quinze mil reais)"/>
    <x v="1"/>
    <s v="xxx.130.484-xx"/>
    <n v="6913048408"/>
    <x v="0"/>
    <s v="RECIFE"/>
    <x v="0"/>
    <s v="Não me enquadro em nenhuma das situações que dão direito ao percentual de indução na pontuação."/>
    <n v="142"/>
    <s v="Suplente"/>
    <x v="10"/>
    <x v="2"/>
    <n v="32.799999999999997"/>
    <n v="82"/>
    <x v="0"/>
    <n v="15000"/>
  </r>
  <r>
    <s v="on-1505785881"/>
    <n v="36.75"/>
    <s v="NILSINHO"/>
    <s v="EDUCAÇÃO PATRIMONIAL NAS ESCOLAS"/>
    <s v="Pessoa Física - 20.000 (vinte mil reais)"/>
    <x v="2"/>
    <s v="xxx.931.124-xx"/>
    <n v="38993112487"/>
    <x v="0"/>
    <s v="VICÊNCIA"/>
    <x v="1"/>
    <s v="5% - Pessoa Idosa (com a idade igual ou superior a 60 (sessenta) anos"/>
    <n v="173"/>
    <s v="Suplente"/>
    <x v="9"/>
    <x v="9"/>
    <n v="11.2"/>
    <n v="19"/>
    <x v="1"/>
    <n v="20000"/>
  </r>
  <r>
    <s v="on-983962665"/>
    <n v="36.6"/>
    <s v="MARIA EDUARDA TAVARES DE MORAES"/>
    <s v="FORMAÇÃO CULTURAL CIRCENSE: APRENDENDO ACROBACIAS"/>
    <s v="Pessoa Física - 10.000,00 (dez mil reais)"/>
    <x v="3"/>
    <s v="xxx.334.204-xx"/>
    <n v="11033420450"/>
    <x v="1"/>
    <s v="OLINDA"/>
    <x v="0"/>
    <s v="20% - Mulheres (cis/trans/travesti)"/>
    <n v="61"/>
    <s v="Selecionada"/>
    <x v="11"/>
    <x v="8"/>
    <n v="27.6"/>
    <n v="32"/>
    <x v="1"/>
    <n v="10000"/>
  </r>
  <r>
    <s v="on-790117173"/>
    <n v="36.5"/>
    <s v="FERNANDO MOREIRA"/>
    <s v="OFICINA MASTER CLASS SOBRE HARMONIA FUNCIONAL"/>
    <s v="Pessoa Física - 15.000 (quinze mil reais)"/>
    <x v="1"/>
    <s v="xxx.273.094-xx"/>
    <n v="63327309434"/>
    <x v="0"/>
    <s v="OLINDA"/>
    <x v="0"/>
    <s v="Não me enquadro em nenhuma das situações que dão direito ao percentual de indução na pontuação."/>
    <n v="143"/>
    <s v="Suplente"/>
    <x v="3"/>
    <x v="2"/>
    <n v="32.799999999999997"/>
    <n v="83"/>
    <x v="0"/>
    <n v="15000"/>
  </r>
  <r>
    <s v="on-1772822815"/>
    <n v="36.225000000000001"/>
    <s v="LUCIENE PIMENTA"/>
    <s v="CARNAVAL PARA TODAS AS IDADES"/>
    <s v="Pessoa Física - 15.000 (quinze mil reais)"/>
    <x v="1"/>
    <s v="xxx.735.924-xx"/>
    <n v="29873592415"/>
    <x v="0"/>
    <s v="PAULISTA"/>
    <x v="0"/>
    <s v="5% - Pessoa Idosa (com a idade igual ou superior a 60 (sessenta) anos"/>
    <n v="144"/>
    <s v="Suplente"/>
    <x v="3"/>
    <x v="2"/>
    <n v="32.799999999999997"/>
    <n v="84"/>
    <x v="0"/>
    <n v="15000"/>
  </r>
  <r>
    <s v="on-1341025527"/>
    <n v="36"/>
    <s v="FAUSTO SOBRAL"/>
    <s v="A TRANSFORMAÇÃO DO COURO ATRAVÉS DA ARTE CRIATIVA"/>
    <s v="Pessoa Física - 15.000 (quinze mil reais)"/>
    <x v="1"/>
    <s v="xxx.539.364-xx"/>
    <n v="71853936472"/>
    <x v="0"/>
    <s v="OLINDA"/>
    <x v="0"/>
    <s v="Não me enquadro em nenhuma das situações que dão direito ao percentual de indução na pontuação."/>
    <n v="145"/>
    <s v="Suplente"/>
    <x v="1"/>
    <x v="2"/>
    <n v="32.799999999999997"/>
    <n v="85"/>
    <x v="0"/>
    <n v="15000"/>
  </r>
  <r>
    <s v="on-1666078024"/>
    <n v="36"/>
    <s v="FABIANA OLEIRA"/>
    <s v="OLEIROS DA TERRA"/>
    <s v="Pessoa Física - 10.000,00 (dez mil reais)"/>
    <x v="3"/>
    <s v="xxx.816.615-xx"/>
    <n v="4581661544"/>
    <x v="0"/>
    <s v="CARUARU"/>
    <x v="2"/>
    <s v="20% - Mulheres (cis/trans/travesti)"/>
    <n v="62"/>
    <s v="Selecionada"/>
    <x v="1"/>
    <x v="11"/>
    <n v="13.8"/>
    <n v="9"/>
    <x v="1"/>
    <n v="10000"/>
  </r>
  <r>
    <s v="on-59385939"/>
    <n v="36"/>
    <s v="NATHÁLIA GOMES"/>
    <s v="DESCOMPLICANDO A CONFEITARIA: EMPADAS"/>
    <s v="Pessoa Física - 15.000 (quinze mil reais)"/>
    <x v="1"/>
    <s v="xxx.757.894-xx"/>
    <n v="12375789490"/>
    <x v="2"/>
    <s v="PETROLÂNDIA"/>
    <x v="3"/>
    <s v="20% - Pessoa preta, parda e indígena (identidade racial/cor),"/>
    <n v="146"/>
    <s v="Suplente"/>
    <x v="12"/>
    <x v="14"/>
    <n v="16.399999999999999"/>
    <n v="26"/>
    <x v="1"/>
    <n v="15000"/>
  </r>
  <r>
    <s v="on-989940718"/>
    <n v="36"/>
    <s v="AMANDA TIMÓTEO"/>
    <s v="SLAM DAS MINAS PE- DO LITORAL AO SERTÃO"/>
    <s v="Pessoa Física - 30.000 (trinta mil reais)"/>
    <x v="0"/>
    <s v="xxx.900.134-xx"/>
    <n v="11090013477"/>
    <x v="1"/>
    <s v="JABOATÃO DOS GUARARAPES"/>
    <x v="0"/>
    <s v="20% - Mulheres (cis/trans/travesti)"/>
    <n v="176"/>
    <s v="Suplente"/>
    <x v="6"/>
    <x v="0"/>
    <n v="6.8"/>
    <n v="93"/>
    <x v="0"/>
    <n v="30000"/>
  </r>
  <r>
    <s v="on-1478302614"/>
    <n v="36"/>
    <s v="FUMANXÚ"/>
    <s v="CONTOS,CÂNTICOS E BATUQUES DA MÚSICA SACRO ÍNDIGINAFRO DA JUREMA SAGRADA"/>
    <s v="Pessoa Física - 30.000 (trinta mil reais)"/>
    <x v="0"/>
    <s v="xxx.646.814-xx"/>
    <n v="9064681406"/>
    <x v="1"/>
    <s v="PAULISTA"/>
    <x v="0"/>
    <s v="20% - Pessoa preta, parda e indígena (identidade racial/cor),"/>
    <n v="177"/>
    <s v="Suplente"/>
    <x v="5"/>
    <x v="0"/>
    <n v="6.8"/>
    <n v="94"/>
    <x v="0"/>
    <n v="30000"/>
  </r>
  <r>
    <s v="on-1186086744"/>
    <n v="35.5"/>
    <s v="PALHAÇO AREPAS"/>
    <s v="CIRCO NA SERRINHA DO CATIMBAU"/>
    <s v="Pessoa Física - 10.000,00 (dez mil reais)"/>
    <x v="3"/>
    <s v="xxx.390.854-xx"/>
    <n v="71739085400"/>
    <x v="0"/>
    <s v="PARANATAMA"/>
    <x v="2"/>
    <s v="Não me enquadro em nenhuma das situações que dão direito ao percentual de indução na pontuação."/>
    <n v="63"/>
    <s v="Selecionada"/>
    <x v="11"/>
    <x v="11"/>
    <n v="13.8"/>
    <n v="10"/>
    <x v="1"/>
    <n v="10000"/>
  </r>
  <r>
    <s v="on-196441250"/>
    <n v="34.799999999999997"/>
    <s v="COLETIVO IPUTINGA SOCIOCULTURAL"/>
    <s v="CICUITO BREAKING PE"/>
    <s v="Coletivo ou Grupo sem personalidade jurídica, representado por Pessoa Física - 30.000 (trinta mil reais)"/>
    <x v="0"/>
    <s v="xxx.061.354-xx"/>
    <n v="9806135407"/>
    <x v="1"/>
    <s v="RECIFE"/>
    <x v="0"/>
    <s v="20% - Pessoa preta, parda e indígena (identidade racial/cor),"/>
    <n v="178"/>
    <s v="Suplente"/>
    <x v="0"/>
    <x v="0"/>
    <n v="6.8"/>
    <n v="95"/>
    <x v="0"/>
    <n v="30000"/>
  </r>
  <r>
    <s v="on-1727869865"/>
    <n v="34.799999999999997"/>
    <s v="ACSA BARROS"/>
    <s v="RODA DE CONVERSAS: O DESAFIO DE SER ARTISTA E MULHER RURAL"/>
    <s v="Pessoa Física - 10.000,00 (dez mil reais)"/>
    <x v="3"/>
    <s v="xxx.403.304-xx"/>
    <n v="5240330484"/>
    <x v="1"/>
    <s v="BARREIROS"/>
    <x v="1"/>
    <s v="20% - Pessoa preta, parda e indígena (identidade racial/cor),"/>
    <n v="64"/>
    <s v="Selecionada"/>
    <x v="3"/>
    <x v="15"/>
    <n v="13.8"/>
    <n v="16"/>
    <x v="1"/>
    <n v="10000"/>
  </r>
  <r>
    <s v="on-349836540"/>
    <n v="34.799999999999997"/>
    <s v="BOI MALUCO"/>
    <s v="AULA ESPETÁCULO DO BOI MALUCO"/>
    <s v="Coletivo ou Grupo sem personalidade jurídica, representado por Pessoa Física - 30.000 (trinta mil reais)"/>
    <x v="0"/>
    <s v="xxx.548.094-xx"/>
    <n v="94454809453"/>
    <x v="1"/>
    <s v="ARCOVERDE"/>
    <x v="3"/>
    <s v="20% - Pessoa preta, parda e indígena (identidade racial/cor),"/>
    <n v="179"/>
    <s v="Suplente"/>
    <x v="5"/>
    <x v="4"/>
    <n v="3.4"/>
    <n v="31"/>
    <x v="0"/>
    <n v="30000"/>
  </r>
  <r>
    <s v="on-648623636"/>
    <n v="34"/>
    <s v="CAIO DO CORDEL/CORDEL NA MINHA ESCOLA"/>
    <s v="CORDEL NA MINHA ESCOLA"/>
    <s v="Pessoa Física - 15.000 (quinze mil reais)"/>
    <x v="1"/>
    <s v="xxx.572.634-xx"/>
    <n v="6357263435"/>
    <x v="0"/>
    <s v="OLINDA"/>
    <x v="0"/>
    <s v="Não me enquadro em nenhuma das situações que dão direito ao percentual de indução na pontuação."/>
    <n v="147"/>
    <s v="Suplente"/>
    <x v="5"/>
    <x v="2"/>
    <n v="32.799999999999997"/>
    <n v="86"/>
    <x v="0"/>
    <n v="15000"/>
  </r>
  <r>
    <s v="on-1556096914"/>
    <n v="33.6"/>
    <s v="46.273.261 YASMIN GOMES DA SILVA CAVALCANTI"/>
    <s v="OFICINA DE AUDIODESCRIÇÃO PARA REDES SOCIAS: SABERES PARA UMA CONVIVÊNCIA DIGITAL MAIS INCLUSIVA"/>
    <s v="Pessoa Jurídica (incluso MEI e ME) - 10.000,00 (dez mil reais)"/>
    <x v="3"/>
    <s v="46.273.261/0001-86"/>
    <n v="10756544408"/>
    <x v="1"/>
    <s v="RECIFE"/>
    <x v="0"/>
    <s v="20% - Mulheres (cis/trans/travesti)"/>
    <n v="65"/>
    <s v="Selecionada"/>
    <x v="13"/>
    <x v="8"/>
    <n v="27.6"/>
    <n v="33"/>
    <x v="1"/>
    <n v="10000"/>
  </r>
  <r>
    <s v="on-1628467976"/>
    <n v="33.5"/>
    <s v="WILDO LUCENA BORGES"/>
    <s v="SUBLIMA CRIAÇÃO CULTURAL INOVAÇÃO DE DESIGN VOLTADO PARA MODA E ARTE DE ESTAMPAR EM TECIDO"/>
    <s v="Pessoa Física - 30.000 (trinta mil reais)"/>
    <x v="0"/>
    <s v="xxx.901.684-xx"/>
    <n v="2690168480"/>
    <x v="0"/>
    <s v="JABOATÃO DOS GUARARAPES"/>
    <x v="0"/>
    <s v="Não me enquadro em nenhuma das situações que dão direito ao percentual de indução na pontuação."/>
    <n v="180"/>
    <s v="Suplente"/>
    <x v="5"/>
    <x v="0"/>
    <n v="6.8"/>
    <n v="96"/>
    <x v="0"/>
    <n v="30000"/>
  </r>
  <r>
    <s v="on-1191534764"/>
    <n v="33.5"/>
    <s v="IRAM BRADOCK"/>
    <s v="IRAM BRADOCK &amp; O RECITAL AGRESTE/PUNK"/>
    <s v="Pessoa Física - 30.000 (trinta mil reais)"/>
    <x v="0"/>
    <s v="xxx.141.874-xx"/>
    <n v="1314187422"/>
    <x v="0"/>
    <s v="CARUARU"/>
    <x v="2"/>
    <s v="Não me enquadro em nenhuma das situações que dão direito ao percentual de indução na pontuação."/>
    <n v="181"/>
    <s v="Suplente"/>
    <x v="6"/>
    <x v="3"/>
    <n v="3.4"/>
    <n v="42"/>
    <x v="0"/>
    <n v="30000"/>
  </r>
  <r>
    <s v="on-1526537263"/>
    <n v="31.8"/>
    <s v="EDILSON"/>
    <s v="AS PLANTAS E O SEU PODER DE CURA"/>
    <s v="Pessoa Física - 30.000 (trinta mil reais)"/>
    <x v="0"/>
    <s v="xxx.818.884-xx"/>
    <n v="53281888453"/>
    <x v="1"/>
    <s v="PAULISTA"/>
    <x v="0"/>
    <s v="20% - Pessoa preta, parda e indígena (identidade racial/cor),"/>
    <n v="182"/>
    <s v="Suplente"/>
    <x v="5"/>
    <x v="0"/>
    <n v="6.8"/>
    <n v="97"/>
    <x v="0"/>
    <n v="30000"/>
  </r>
  <r>
    <s v="on-1776904157"/>
    <n v="27.5"/>
    <s v="LUIS JURANDIR"/>
    <s v="COMPARTILHANDO E PULVERIZANDO CONHECIMENTO E CRIANDO CÉLULAS PARA ARTE EDUCAÇÃO DA CULTURA POPULAR"/>
    <s v="Pessoa Física - 30.000 (trinta mil reais)"/>
    <x v="0"/>
    <s v="xxx.396.634-xx"/>
    <n v="69639663468"/>
    <x v="0"/>
    <s v="CABO DE SANTO AGOSTINHO"/>
    <x v="0"/>
    <s v="Não me enquadro em nenhuma das situações que dão direito ao percentual de indução na pontuação."/>
    <n v="183"/>
    <s v="Suplente"/>
    <x v="5"/>
    <x v="0"/>
    <n v="6.8"/>
    <n v="98"/>
    <x v="0"/>
    <n v="30000"/>
  </r>
  <r>
    <s v="on-1167282661"/>
    <n v="25.5"/>
    <s v="FELIPE DA SILVA OLIVEIRA"/>
    <s v="EXPRESSÕES CULTURAIS EM FOCO: VALORIZANDO A DIVERSIDADE DE PERNAMBUCO"/>
    <s v="Pessoa Física - 20.000 (vinte mil reais)"/>
    <x v="2"/>
    <s v="xxx.121.184-xx"/>
    <n v="12112118439"/>
    <x v="0"/>
    <s v="RECIFE"/>
    <x v="0"/>
    <s v="Não me enquadro em nenhuma das situações que dão direito ao percentual de indução na pontuação."/>
    <n v="174"/>
    <s v="Suplente"/>
    <x v="4"/>
    <x v="5"/>
    <n v="22.4"/>
    <n v="103"/>
    <x v="0"/>
    <n v="2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">
  <r>
    <n v="1"/>
    <x v="0"/>
    <x v="0"/>
    <s v="on-231689935"/>
    <s v="PATRICIA DE OLIVEIRA SOUZA"/>
    <s v="LABORATÓRIO MARÉ DE FIGURINO PARA INICIANTES"/>
    <s v="42.262.645/0001-42"/>
    <s v="PESSOA NEGRA"/>
    <n v="72"/>
    <x v="0"/>
  </r>
  <r>
    <n v="1"/>
    <x v="0"/>
    <x v="1"/>
    <s v="on-246642594"/>
    <s v="CHARLON CABRAL"/>
    <s v="UM OLHAR LÚDICO SOBRE O QUINTAL"/>
    <s v="xxx.534.264-xx"/>
    <s v="PESSOA NEGRA"/>
    <n v="69.599999999999994"/>
    <x v="0"/>
  </r>
  <r>
    <n v="1"/>
    <x v="0"/>
    <x v="2"/>
    <s v="on-274099282"/>
    <s v="NEGUINHO"/>
    <s v="XEQUERÉ - MEU PRIMEIRO INSTRUMENTO"/>
    <s v="xxx.325.884-xx"/>
    <s v="PESSOA NEGRA"/>
    <n v="69.599999999999994"/>
    <x v="0"/>
  </r>
  <r>
    <n v="1"/>
    <x v="0"/>
    <x v="3"/>
    <s v="on-650713722"/>
    <s v="MARACATU DE BAQUE SOLTO BEIJA FLOR DE NAZARÉ DA MATA"/>
    <s v="GOLA DE UM BEIJA FLOR"/>
    <s v="xxx.044.684-xx"/>
    <s v="PESSOA NEGRA"/>
    <n v="66"/>
    <x v="0"/>
  </r>
  <r>
    <n v="2"/>
    <x v="0"/>
    <x v="1"/>
    <s v="on-78589004"/>
    <s v="NÚCLEO DE EXPERIMENTAÇÕES EM TEATRO DO OPRIMIDO - NEXTO"/>
    <s v="TO NA ESCUTA: DIÁLOGOS RADIOFÔNICOS SOBRE O TEATRO DO OPRIMIDO NA CONTEMPORANEIDADE"/>
    <s v="xxx.027.634-xx"/>
    <s v="AMPLA CONCORRÊNCIA"/>
    <n v="64.8"/>
    <x v="0"/>
  </r>
  <r>
    <n v="2"/>
    <x v="0"/>
    <x v="2"/>
    <s v="on-435912280"/>
    <s v="RAIMUNDA FARIAS"/>
    <s v="VIVA CROCHÊ"/>
    <s v="xxx.691.123-xx"/>
    <s v="AMPLA CONCORRÊNCIA"/>
    <n v="64.2"/>
    <x v="0"/>
  </r>
  <r>
    <n v="2"/>
    <x v="0"/>
    <x v="3"/>
    <s v="on-942101987"/>
    <s v="ROICY TEIXEIRA"/>
    <s v="BATUQUE DA INCLUSÃO"/>
    <s v="xxx.830.094-xx"/>
    <s v="PESSOA NEGRA"/>
    <n v="61.2"/>
    <x v="0"/>
  </r>
  <r>
    <n v="2"/>
    <x v="0"/>
    <x v="4"/>
    <s v="on-419446660"/>
    <s v="RITA DE CÁSSIA DA ROCHA MALAQUIAS"/>
    <s v="&quot;VOZES FEMININAS NA TÉCNICA: QUEBRANDO BARREIRAS NA INDÚSTRIA CRIATIVA&quot;"/>
    <s v="xxx.445.154-xx"/>
    <s v="AMPLA CONCORRÊNCIA"/>
    <n v="61.2"/>
    <x v="0"/>
  </r>
  <r>
    <n v="3"/>
    <x v="0"/>
    <x v="5"/>
    <s v="on-1346396845"/>
    <s v="GLENA SALGADO VIEIRA"/>
    <s v="O SÍTIO HISTÓRICO DE FLORESTA: A SALVAGUARDA DO PATRIMÔNIO CULTURAL E O USO DA GAMIFICAÇÃO EM SALA DE AULA"/>
    <s v="xxx.250.294-xx"/>
    <s v="AMPLA CONCORRÊNCIA"/>
    <n v="64.2"/>
    <x v="0"/>
  </r>
  <r>
    <n v="3"/>
    <x v="0"/>
    <x v="2"/>
    <s v="on-1706254412"/>
    <s v="ARTESÃO SANDRO PEDRO"/>
    <s v="OFICINA DE MODELAGEM COM BARRO VOLTADA A CRIANÇAS E ADOLESCENTES DA REDE MUNICIPAL DE ENSINO DO MUNICÍPIO DE TRACUNHAÉM"/>
    <s v="xxx.332.714-xx"/>
    <s v="PESSOA NEGRA"/>
    <n v="60.6"/>
    <x v="0"/>
  </r>
  <r>
    <n v="3"/>
    <x v="0"/>
    <x v="3"/>
    <s v="on-713571418"/>
    <s v="DAY CALIXTO"/>
    <s v="TRUPÉ NA COMUNIDADE DA RUA DO LIXO"/>
    <s v="xxx.862.974-xx"/>
    <s v="PESSOA NEGRA"/>
    <n v="58.8"/>
    <x v="0"/>
  </r>
  <r>
    <n v="3"/>
    <x v="0"/>
    <x v="2"/>
    <s v="on-844631927"/>
    <s v="BETY ARTESÃ"/>
    <s v="OFICINA DE PINTURA EM BARRO: TRANSFORMANDO ARGILA EM ARTE COM JABEDEQUE CARVALHO DE ASSIS DOS SANTOS"/>
    <s v="xxx.221.894-xx"/>
    <s v="AMPLA CONCORRÊNCIA"/>
    <n v="55.2"/>
    <x v="0"/>
  </r>
  <r>
    <n v="4"/>
    <x v="0"/>
    <x v="6"/>
    <s v="on-695609948"/>
    <s v="EMANUELLY VELOZO"/>
    <s v="INTRODUÇÃO À HISTÓRIA DA ARTE EM PERNAMBUCO - UM PANORAMA ENTRE 5 SÉCULOS"/>
    <s v="xxx.502.214-xx"/>
    <s v="AMPLA CONCORRÊNCIA"/>
    <n v="62.4"/>
    <x v="0"/>
  </r>
  <r>
    <n v="4"/>
    <x v="0"/>
    <x v="2"/>
    <s v="on-277163429"/>
    <s v="JAILMA DE SOUZA COSTA"/>
    <s v="OFICINA DE CONFECÇÃO DE GOLAS E ADEREÇOS DE MARACATU RURAL VOLTADA A CRIANÇAS E ADOLESCENTES DA REDE MUNICIPAL DE ENSINO DO MUNICÍPIO DE TRACUNHAÉM"/>
    <s v="xxx.301.604-xx"/>
    <s v="PESSOA NEGRA"/>
    <n v="58.8"/>
    <x v="0"/>
  </r>
  <r>
    <n v="4"/>
    <x v="0"/>
    <x v="7"/>
    <s v="on-1135436977"/>
    <s v="LUCAS PEREIRA GRAVATÁ"/>
    <s v="OFICINA &quot;NOÇÕES DE PERCUSSÃO FORROZEIRA&quot;"/>
    <s v="xxx.588.654-xx"/>
    <s v="AMPLA CONCORRÊNCIA"/>
    <n v="54.5"/>
    <x v="0"/>
  </r>
  <r>
    <n v="4"/>
    <x v="0"/>
    <x v="6"/>
    <s v="on-885473225"/>
    <s v="HUGO MELO"/>
    <s v="RESSIGNIFICANDO ATRAVÉS DA PINTURA"/>
    <s v="xxx.284.744-xx"/>
    <s v="PESSOA NEGRA"/>
    <n v="51"/>
    <x v="0"/>
  </r>
  <r>
    <n v="5"/>
    <x v="0"/>
    <x v="8"/>
    <s v="on-1187348364"/>
    <s v="CRIS IBARRA"/>
    <s v="CICLO DE DEBATES - SENTIPENSANTE PODCAST - SEGUNDA TEMPORADA"/>
    <s v="xxx.873.026-xx"/>
    <s v="AMPLA CONCORRÊNCIA"/>
    <n v="61.8"/>
    <x v="0"/>
  </r>
  <r>
    <n v="5"/>
    <x v="0"/>
    <x v="2"/>
    <s v="on-634199486"/>
    <s v="OLEIRO BENJAMIM MACENA"/>
    <s v="OFICINA DE MODELAGEM COM BARRO VOLTADA A CRIANÇAS E ADOLESCENTES DA REDE MUNICIPAL DE ENSINO DO MUNICÍPIO DE TRACUNHAÉM"/>
    <s v="xxx.092.884-xx"/>
    <s v="PESSOA NEGRA"/>
    <n v="58.2"/>
    <x v="0"/>
  </r>
  <r>
    <n v="5"/>
    <x v="0"/>
    <x v="2"/>
    <s v="on-1885995861"/>
    <s v="JOSEFA ARTESÃ"/>
    <s v="CERÂMICA DA ALMA: EMPODERANDO COMUNIDADES E CELEBRANDO A CULTURA NORDESTINA"/>
    <s v="xxx.447.524-xx"/>
    <s v="AMPLA CONCORRÊNCIA"/>
    <n v="54"/>
    <x v="0"/>
  </r>
  <r>
    <n v="5"/>
    <x v="0"/>
    <x v="2"/>
    <s v="on-944063320"/>
    <s v="ANNY NUNES"/>
    <s v="OFICINARTE- ARTESANATO EM EVA"/>
    <s v="xxx.785.354-xx"/>
    <s v="AMPLA CONCORRÊNCIA"/>
    <n v="47.4"/>
    <x v="0"/>
  </r>
  <r>
    <n v="6"/>
    <x v="0"/>
    <x v="1"/>
    <s v="on-1185296921"/>
    <s v="MARIANA CAMPOS"/>
    <s v="OFICINA DE JOGOS TEATRAIS COM IDOSOS"/>
    <s v="xxx.137.284-xx"/>
    <s v="AMPLA CONCORRÊNCIA"/>
    <n v="60.6"/>
    <x v="0"/>
  </r>
  <r>
    <n v="6"/>
    <x v="0"/>
    <x v="2"/>
    <s v="on-1662089055"/>
    <s v="TTAOCA"/>
    <s v="OFICINA DE ARTESANATO EM BARRO VOLTADA AS MULHERES DE TRACUNHAÉM"/>
    <s v="xxx.782.034-xx"/>
    <s v="PESSOA NEGRA"/>
    <n v="57.6"/>
    <x v="0"/>
  </r>
  <r>
    <n v="6"/>
    <x v="0"/>
    <x v="2"/>
    <s v="on-370441638"/>
    <s v="GLECIA ARTESANATO"/>
    <s v="VOZES DE BARRO: CELEBRANDO A DIVERSIDADE E OS DIREITOS HUMANOS"/>
    <s v="xxx.024.374-xx"/>
    <s v="AMPLA CONCORRÊNCIA"/>
    <n v="52.8"/>
    <x v="0"/>
  </r>
  <r>
    <n v="6"/>
    <x v="0"/>
    <x v="4"/>
    <s v="on-935075883"/>
    <s v="CAROLINE BORGES"/>
    <s v="TRANÇAS DA IDENTIDADE"/>
    <s v="xxx.631.184-xx"/>
    <s v="AMPLA CONCORRÊNCIA"/>
    <n v="43.8"/>
    <x v="0"/>
  </r>
  <r>
    <n v="7"/>
    <x v="0"/>
    <x v="7"/>
    <s v="on-642078980"/>
    <s v="SALATIEU MAGNO SIQUEIRA ALVES 79613470468"/>
    <s v="FORRÓ: UMA IDENTIDADE PRATIMONIAL IMATERIAL"/>
    <s v="13.111.092/0001-29"/>
    <s v="AMPLA CONCORRÊNCIA"/>
    <n v="59"/>
    <x v="0"/>
  </r>
  <r>
    <n v="7"/>
    <x v="0"/>
    <x v="6"/>
    <s v="on-1381565618"/>
    <s v="DIEGO RAIZ"/>
    <s v="OFICINA DE PINTURA E GRAFITAGEM EM MURAIS VOLTADA A CRIANÇAS E ADOLESCENTES DA REDE MUNICIPAL DE ENSINO DO MUNICÍPIO DE TRACUNHAÉM"/>
    <s v="xxx.397.624-xx"/>
    <s v="PESSOA NEGRA"/>
    <n v="55.2"/>
    <x v="0"/>
  </r>
  <r>
    <n v="7"/>
    <x v="0"/>
    <x v="2"/>
    <s v="on-1781691812"/>
    <s v="THIAGO TALHAS"/>
    <s v="RAÍZES CULTURAIS EM TALHAS"/>
    <s v="xxx.619.054-xx"/>
    <s v="AMPLA CONCORRÊNCIA"/>
    <n v="52.8"/>
    <x v="0"/>
  </r>
  <r>
    <n v="8"/>
    <x v="0"/>
    <x v="1"/>
    <s v="on-408830784"/>
    <s v="MARCOS CESAR MEDEIROS"/>
    <s v="“OFICINA DRAMATURGIA E MEMÓRIA: A ESCRITA DO CORPO RETICULAR NA CENA.”"/>
    <s v="xxx.572.674-xx"/>
    <s v="AMPLA CONCORRÊNCIA"/>
    <n v="58"/>
    <x v="0"/>
  </r>
  <r>
    <n v="8"/>
    <x v="0"/>
    <x v="2"/>
    <s v="on-153230004"/>
    <s v="FINHA ARTESÃ"/>
    <s v="OFICINAS DE ARTESANATO COM FINHA ARTESÃ"/>
    <s v="xxx.792.344-xx"/>
    <s v="PESSOA NEGRA"/>
    <n v="54"/>
    <x v="0"/>
  </r>
  <r>
    <n v="8"/>
    <x v="0"/>
    <x v="2"/>
    <s v="on-889597424"/>
    <s v="VANDO ARTESÃO"/>
    <s v="ARTE EM BARRO: CRIANDO ESCULTURAS INSPIRADAS NA NATUREZA"/>
    <s v="xxx.026.164-xx"/>
    <s v="AMPLA CONCORRÊNCIA"/>
    <n v="38"/>
    <x v="0"/>
  </r>
  <r>
    <n v="9"/>
    <x v="0"/>
    <x v="6"/>
    <s v="on-736626311"/>
    <s v="ANA FERNANDES"/>
    <s v="FOTOBORDADO: EXPRESSÃO CONTEMPORÂNEA ATRAVÉS DE LINHAS E TEXTURAS"/>
    <s v="xxx.870.454-xx"/>
    <s v="AMPLA CONCORRÊNCIA"/>
    <n v="56.4"/>
    <x v="0"/>
  </r>
  <r>
    <n v="9"/>
    <x v="0"/>
    <x v="2"/>
    <s v="on-154087390"/>
    <s v="ZENILTON LOPES"/>
    <s v="OFICINA DE MODELAGEM COM BARRO VOLTADA A CRIANÇAS E ADOLESCENTES DA REDE MUNICIPAL DE ENSINO DO MUNICÍPIO DE TRACUNHAÉM"/>
    <s v="xxx.072.614-xx"/>
    <s v="AMPLA CONCORRÊNCIA"/>
    <n v="53.5"/>
    <x v="0"/>
  </r>
  <r>
    <n v="9"/>
    <x v="0"/>
    <x v="2"/>
    <s v="on-1666078024"/>
    <s v="FABIANA OLEIRA"/>
    <s v="OLEIROS DA TERRA"/>
    <s v="xxx.816.615-xx"/>
    <s v="AMPLA CONCORRÊNCIA"/>
    <n v="36"/>
    <x v="0"/>
  </r>
  <r>
    <n v="10"/>
    <x v="0"/>
    <x v="3"/>
    <s v="on-1124541393"/>
    <s v="JOCIMAR GONÇALVES"/>
    <s v="WORKSHOP CULTURA E PARTICIPAÇÃO SOCIAL"/>
    <s v="xxx.048.314-xx"/>
    <s v="PESSOA NEGRA"/>
    <n v="54.6"/>
    <x v="0"/>
  </r>
  <r>
    <n v="10"/>
    <x v="0"/>
    <x v="2"/>
    <s v="on-779180720"/>
    <s v="RÉGIS DANTAS"/>
    <s v="OFICINA DE MODELAGEM COM BARRO VOLTADA A CRIANÇAS E ADOLESCENTES DA REDE MUNICIPAL DE ENSINO DO MUNICÍPIO DE TRACUNHAÉM"/>
    <s v="xxx.882.254-xx"/>
    <s v="AMPLA CONCORRÊNCIA"/>
    <n v="52.5"/>
    <x v="0"/>
  </r>
  <r>
    <n v="10"/>
    <x v="0"/>
    <x v="9"/>
    <s v="on-1186086744"/>
    <s v="PALHAÇO AREPAS"/>
    <s v="CIRCO NA SERRINHA DO CATIMBAU"/>
    <s v="xxx.390.854-xx"/>
    <s v="AMPLA CONCORRÊNCIA"/>
    <n v="35.5"/>
    <x v="0"/>
  </r>
  <r>
    <n v="11"/>
    <x v="0"/>
    <x v="9"/>
    <s v="on-936716050"/>
    <s v="MARCIO SÁ"/>
    <s v="INICIAÇÃO À RODA CYR"/>
    <s v="xxx.556.644-xx"/>
    <s v="AMPLA CONCORRÊNCIA"/>
    <n v="54.5"/>
    <x v="0"/>
  </r>
  <r>
    <n v="11"/>
    <x v="0"/>
    <x v="5"/>
    <s v="on-2002335107"/>
    <s v="ANA VIRGÍNIO"/>
    <s v="2º SEMINÁRIO VIRTUAL SOBRE PATRIMÔNIO"/>
    <s v="xxx.000.874-xx"/>
    <s v="PESSOA NEGRA"/>
    <n v="51"/>
    <x v="0"/>
  </r>
  <r>
    <n v="12"/>
    <x v="0"/>
    <x v="2"/>
    <s v="on-1482298384"/>
    <s v="MARI"/>
    <s v="OFICINA DE MAX-CROCHÊ INCLUSIVA"/>
    <s v="xxx.384.554-xx"/>
    <s v="PESSOA NEGRA"/>
    <n v="54"/>
    <x v="0"/>
  </r>
  <r>
    <n v="12"/>
    <x v="0"/>
    <x v="7"/>
    <s v="on-990927268"/>
    <s v="RAFAEL LEMOS"/>
    <s v="CANTO E HARMONIA: DESPERTANDO A PERCEPÇÃO MUSICAL (PRESENCIAL)"/>
    <s v="xxx.368.594-xx"/>
    <s v="PESSOA NEGRA"/>
    <n v="48"/>
    <x v="0"/>
  </r>
  <r>
    <n v="13"/>
    <x v="0"/>
    <x v="7"/>
    <s v="on-486292789"/>
    <s v="VÍTOR TRUMMER"/>
    <s v="OFICINA DE INICIAÇÃO MUSICAL VOLTADA A CRIANÇAS E ADOLESCENTES DO PARQUE CAPIBARIBE, SÃO LOURENÇO DA MATA"/>
    <s v="xxx.764.574-xx"/>
    <s v="PESSOA NEGRA"/>
    <n v="52.8"/>
    <x v="0"/>
  </r>
  <r>
    <n v="13"/>
    <x v="0"/>
    <x v="6"/>
    <s v="on-1975125359"/>
    <s v="CLÉCIO DA SILVA TAVARES"/>
    <s v="PROJETO GRAFFITI EM MATERIAIS RECICLAVEIS: ARTE QUE TRANSFORMA"/>
    <s v="xxx.272.824-xx"/>
    <s v="AMPLA CONCORRÊNCIA"/>
    <n v="45"/>
    <x v="0"/>
  </r>
  <r>
    <n v="14"/>
    <x v="0"/>
    <x v="0"/>
    <s v="on-1700212761"/>
    <s v="GABRIELA GONÇALVES"/>
    <s v="OFICINA E MENTORIA EM BRECHÓS: EMPREENDEDORISMO SUSTENTÁVEL E GESTÃO EFICIENTE"/>
    <s v="xxx.981.384-xx"/>
    <s v="AMPLA CONCORRÊNCIA"/>
    <n v="52.8"/>
    <x v="0"/>
  </r>
  <r>
    <n v="14"/>
    <x v="0"/>
    <x v="10"/>
    <s v="on-323963314"/>
    <s v="VAL COQUETÉIS"/>
    <s v="LICOR E BOLO DE ROLO: UMA COMBINAÇÃO PERFEITA"/>
    <s v="xxx.446.274-xx"/>
    <s v="PESSOA NEGRA"/>
    <n v="41.4"/>
    <x v="0"/>
  </r>
  <r>
    <n v="15"/>
    <x v="0"/>
    <x v="2"/>
    <s v="on-2054126897"/>
    <s v="GHITA ALMEIDA GALVÃO"/>
    <s v="INTRODUÇÃO AO BORDADO LIVRE"/>
    <s v="xxx.019.664-xx"/>
    <s v="AMPLA CONCORRÊNCIA"/>
    <n v="52.8"/>
    <x v="0"/>
  </r>
  <r>
    <n v="15"/>
    <x v="0"/>
    <x v="2"/>
    <s v="on-1446852709"/>
    <s v="DAVID NUNES"/>
    <s v="OFICINA DE MODELAGEM COM BARRO VOLTADA A CRIANÇAS E ADOLESCENTES DA REDE MUNICIPAL DE ENSINO DO MUNICÍPIO DE TRACUNHAÉM"/>
    <s v="xxx.008.764-xx"/>
    <s v="AMPLA CONCORRÊNCIA"/>
    <n v="41"/>
    <x v="0"/>
  </r>
  <r>
    <n v="16"/>
    <x v="0"/>
    <x v="4"/>
    <s v="on-2066494818"/>
    <s v="CAMILA MENDES"/>
    <s v="INTRODUÇÃO À PRODUÇÃO CULTURAL - UM OLHAR ATRAVÉS DA EXPERIÊNCIA"/>
    <s v="xxx.618.384-xx"/>
    <s v="PESSOA NEGRA"/>
    <n v="52.2"/>
    <x v="0"/>
  </r>
  <r>
    <n v="16"/>
    <x v="0"/>
    <x v="7"/>
    <s v="on-1727869865"/>
    <s v="ACSA BARROS"/>
    <s v="RODA DE CONVERSAS: O DESAFIO DE SER ARTISTA E MULHER RURAL"/>
    <s v="xxx.403.304-xx"/>
    <s v="PESSOA NEGRA"/>
    <n v="34.799999999999997"/>
    <x v="0"/>
  </r>
  <r>
    <n v="17"/>
    <x v="0"/>
    <x v="6"/>
    <s v="on-818377696"/>
    <s v="POLLY SOUZA"/>
    <s v="OFICINA DE AQUARELA PARA INICIANTES"/>
    <s v="xxx.181.064-xx"/>
    <s v="PESSOA NEGRA"/>
    <n v="52.2"/>
    <x v="0"/>
  </r>
  <r>
    <n v="18"/>
    <x v="0"/>
    <x v="11"/>
    <s v="on-611386431"/>
    <s v="OLÍVIA AMORIM SILVA DOMINGUES DE OLIVEIRA 09544271490"/>
    <s v="CURSO ONLINE PRIMEIROS PASSOS DE DANÇA CONTEMPORÂNEA"/>
    <s v="41.939.102/0001-54"/>
    <s v="AMPLA CONCORRÊNCIA"/>
    <n v="51.6"/>
    <x v="0"/>
  </r>
  <r>
    <n v="19"/>
    <x v="0"/>
    <x v="12"/>
    <s v="on-1131938168"/>
    <s v="JOSE RAFAEL MONTEIRO PESSOA"/>
    <s v="RAIMUNDO CARRERO: UMA PROPOSTA DE LEITURA LITERÁRIA PARA ESTUDANTES DO ENSINO MÉDIO"/>
    <s v="xxx.874.264-xx"/>
    <s v="AMPLA CONCORRÊNCIA"/>
    <n v="51"/>
    <x v="0"/>
  </r>
  <r>
    <n v="20"/>
    <x v="0"/>
    <x v="2"/>
    <s v="on-1253139930"/>
    <s v="NÉO ARTS"/>
    <s v="NÉOARTS: EXPOSIÇÃO DE ARTESANATO SUSTENTÁVEL E OFICINAS"/>
    <s v="xxx.719.504-xx"/>
    <s v="PESSOA NEGRA"/>
    <n v="50.4"/>
    <x v="0"/>
  </r>
  <r>
    <n v="21"/>
    <x v="0"/>
    <x v="7"/>
    <s v="on-1108624821"/>
    <s v="MARCELO CAVALCANTE"/>
    <s v="OFICINA - MPP - MÚSICA POPULAR PERNAMBUCANA"/>
    <s v="xxx.557.594-xx"/>
    <s v="AMPLA CONCORRÊNCIA"/>
    <n v="48.5"/>
    <x v="0"/>
  </r>
  <r>
    <n v="22"/>
    <x v="0"/>
    <x v="9"/>
    <s v="on-579228456"/>
    <s v="RYAN RODRIGUES"/>
    <s v="&quot;MÁGICA CULTURAL: ENCANTANDO PERNAMBUCO COM VALORES HUMANOS&quot;"/>
    <s v="xxx.470.954-xx"/>
    <s v="PESSOA NEGRA"/>
    <n v="47.4"/>
    <x v="0"/>
  </r>
  <r>
    <n v="23"/>
    <x v="0"/>
    <x v="11"/>
    <s v="on-1112745590"/>
    <s v="FAYBI RAMOS"/>
    <s v="RESGATE E EMPODERAMENTO FEMININO"/>
    <s v="xxx.764.794-xx"/>
    <s v="AMPLA CONCORRÊNCIA"/>
    <n v="47.4"/>
    <x v="0"/>
  </r>
  <r>
    <n v="24"/>
    <x v="0"/>
    <x v="1"/>
    <s v="on-175647470"/>
    <s v="GLAUCO CAZÉ"/>
    <s v="VIDAS SEVERINAS"/>
    <s v="xxx.292.284-xx"/>
    <s v="AMPLA CONCORRÊNCIA"/>
    <n v="46.5"/>
    <x v="0"/>
  </r>
  <r>
    <n v="25"/>
    <x v="0"/>
    <x v="4"/>
    <s v="on-74520268"/>
    <s v="MAIARA SOUZA"/>
    <s v="EDUCAÇÃO ÉTNICO-RACIAIS: IDENTIDADE, CULTURA E RESISTÊNCIA."/>
    <s v="xxx.506.934-xx"/>
    <s v="PESSOA NEGRA"/>
    <n v="46.2"/>
    <x v="0"/>
  </r>
  <r>
    <n v="26"/>
    <x v="0"/>
    <x v="9"/>
    <s v="on-468403711"/>
    <s v="ERISSON CORREIA DE MELO"/>
    <s v="PROJETO ILUSÃO DA TRANSFORMAÇÃO: CAPACITAÇÃO DE JOVENS EM SITUAÇÃO DE RISCO ATRAVÉS DO ILUSIONISMO E EDUCAÇÃO EM DIREITOS HUMANOS"/>
    <s v="xxx.317.374-xx"/>
    <s v="PESSOA NEGRA"/>
    <n v="43.8"/>
    <x v="0"/>
  </r>
  <r>
    <n v="27"/>
    <x v="0"/>
    <x v="7"/>
    <s v="on-595295721"/>
    <s v="MELINA OYÁ"/>
    <s v="HARMONIA DAS ORIGENS BRASILEIRAS: CELEBRANDO A HERANÇA AFRICANA, INDÍGENA E PORTUGUESA ATRAVÉS DA MÚSICA"/>
    <s v="xxx.383.679-xx"/>
    <s v="AMPLA CONCORRÊNCIA"/>
    <n v="43.5"/>
    <x v="0"/>
  </r>
  <r>
    <n v="28"/>
    <x v="0"/>
    <x v="6"/>
    <s v="on-1736585937"/>
    <s v="ANDRE D'LEVANSK"/>
    <s v="WORKDRAGSHOP"/>
    <s v="xxx.977.054-xx"/>
    <s v="PESSOA NEGRA"/>
    <n v="42.6"/>
    <x v="0"/>
  </r>
  <r>
    <n v="29"/>
    <x v="0"/>
    <x v="7"/>
    <s v="on-1336162120"/>
    <s v="MIGUEL SOARES BRAZ MENDES 06693488480"/>
    <s v="DA CABEÇA PRO ALTO-FALANTE: CURSO DE DESIGN DE SOM E SÍNTESE SONORA"/>
    <s v="22.612.076/0001-00"/>
    <s v="AMPLA CONCORRÊNCIA"/>
    <n v="41.5"/>
    <x v="0"/>
  </r>
  <r>
    <n v="30"/>
    <x v="0"/>
    <x v="2"/>
    <s v="on-940988132"/>
    <s v="CHARME DESIGNER ACESSORIOS"/>
    <s v="OFICINA DE CRIAÇÃO DE ACESSÓRIOS PERSONALIZADOS - CHARME DESIGN ACESSÓRIOS"/>
    <s v="xxx.241.824-xx"/>
    <s v="AMPLA CONCORRÊNCIA"/>
    <n v="40.200000000000003"/>
    <x v="0"/>
  </r>
  <r>
    <n v="31"/>
    <x v="0"/>
    <x v="9"/>
    <s v="on-1601704658"/>
    <s v="PAULO HENRIQUE CHAGAS DA SILVA"/>
    <s v="ARTE DO ILUSIONISMO E CONSCIENTIZAÇÃO SOBRE DIREITOS HUMANOS."/>
    <s v="26.249.703/0001-41"/>
    <s v="PESSOA NEGRA"/>
    <n v="39.6"/>
    <x v="0"/>
  </r>
  <r>
    <n v="32"/>
    <x v="0"/>
    <x v="9"/>
    <s v="on-983962665"/>
    <s v="MARIA EDUARDA TAVARES DE MORAES"/>
    <s v="FORMAÇÃO CULTURAL CIRCENSE: APRENDENDO ACROBACIAS"/>
    <s v="xxx.334.204-xx"/>
    <s v="PESSOA NEGRA"/>
    <n v="36.6"/>
    <x v="0"/>
  </r>
  <r>
    <n v="33"/>
    <x v="0"/>
    <x v="8"/>
    <s v="on-1556096914"/>
    <s v="46.273.261 YASMIN GOMES DA SILVA CAVALCANTI"/>
    <s v="OFICINA DE AUDIODESCRIÇÃO PARA REDES SOCIAS: SABERES PARA UMA CONVIVÊNCIA DIGITAL MAIS INCLUSIVA"/>
    <s v="46.273.261/0001-86"/>
    <s v="PESSOA NEGRA"/>
    <n v="33.6"/>
    <x v="0"/>
  </r>
  <r>
    <n v="1"/>
    <x v="1"/>
    <x v="2"/>
    <s v="on-1610231056"/>
    <s v="JETRO"/>
    <s v="CICLO DE OFICINAS DE MODELAGEM COM BARRO VOLTADA A CRIANÇAS E ADOLESCENTES DA REDE MUNICIPAL DE ENSINO DO MUNICÍPIO DE TRACUNHAÉM"/>
    <s v="xxx.672.154-xx"/>
    <s v="PESSOA NEGRA"/>
    <n v="72"/>
    <x v="0"/>
  </r>
  <r>
    <n v="1"/>
    <x v="1"/>
    <x v="13"/>
    <s v="on-173879640"/>
    <s v="CRISTIANA DIAS"/>
    <s v="A FOTOGRAFIA COMO FERRAMENTA DE REDUÇÃO DAS DESIGUALDADES"/>
    <s v="xxx.860.734-xx"/>
    <s v="AMPLA CONCORRÊNCIA"/>
    <n v="72"/>
    <x v="0"/>
  </r>
  <r>
    <n v="1"/>
    <x v="1"/>
    <x v="4"/>
    <s v="on-510021293"/>
    <s v="JOANNA OJI"/>
    <s v="PROJETO GUANDU: NUTRINDO O SOLO DA ARTE NO COTIDIANO ADOLESCENTE"/>
    <s v="xxx.830.284-xx"/>
    <s v="AMPLA CONCORRÊNCIA"/>
    <n v="72"/>
    <x v="0"/>
  </r>
  <r>
    <n v="1"/>
    <x v="1"/>
    <x v="2"/>
    <s v="on-1974758359"/>
    <s v="JOÃO BOSCO JR."/>
    <s v="OFICINA: TENDA DO CARETA NAS ÁGUAS CLARAS"/>
    <s v="xxx.147.094-xx"/>
    <s v="PESSOA NEGRA"/>
    <n v="69"/>
    <x v="0"/>
  </r>
  <r>
    <n v="2"/>
    <x v="1"/>
    <x v="3"/>
    <s v="on-1450841410"/>
    <s v="MARACATU LEÃO DE OURO"/>
    <s v="SE EU SEI TU VAI SABER"/>
    <s v="00.860.990/0001-38"/>
    <s v="PESSOA NEGRA"/>
    <n v="70.8"/>
    <x v="0"/>
  </r>
  <r>
    <n v="2"/>
    <x v="1"/>
    <x v="7"/>
    <s v="on-1201558982"/>
    <s v="RODRIGO ZARINA"/>
    <s v="OFICINA TAMBOR ANCESTRAL"/>
    <s v="xxx.937.734-xx"/>
    <s v="PESSOA NEGRA"/>
    <n v="70.8"/>
    <x v="1"/>
  </r>
  <r>
    <n v="2"/>
    <x v="1"/>
    <x v="6"/>
    <s v="on-1459118715"/>
    <s v="THALYTA MONTEIRO"/>
    <s v="OFICINA CIRCULAR - DE ARTES VISUAIS"/>
    <s v="xxx.746.674-xx"/>
    <s v="AMPLA CONCORRÊNCIA"/>
    <n v="69"/>
    <x v="0"/>
  </r>
  <r>
    <n v="2"/>
    <x v="1"/>
    <x v="7"/>
    <s v="on-938351118"/>
    <s v="DÉDA DA BATUCADA"/>
    <s v="OFICINA ARTE E CULTURA: CONFECÇÃO DE ALFAIAS E INTRODUÇÃO AO INSTRUMENTO"/>
    <s v="xxx.215.864-xx"/>
    <s v="PESSOA NEGRA"/>
    <n v="67.8"/>
    <x v="0"/>
  </r>
  <r>
    <n v="3"/>
    <x v="1"/>
    <x v="3"/>
    <s v="on-403202577"/>
    <s v="EMANUELE CRISTINA SANTOS DO NASCIMENTO"/>
    <s v="XIRÊ DE SABERES ANCESTRAIS DO AXÉ DOS VENTOS : DIÁLOGOS SOBRE RESISTÊNCIA DO POVO DE TERREIRO E COMBATE À INTOLERÂNCIA RELIGIOSA"/>
    <s v="xxx.299.774-xx"/>
    <s v="PESSOA NEGRA"/>
    <n v="70.8"/>
    <x v="0"/>
  </r>
  <r>
    <n v="3"/>
    <x v="1"/>
    <x v="2"/>
    <s v="on-991050479"/>
    <s v="IVO DIODATO DA SILVA"/>
    <s v="OFICINA DE MODELAGEM COM BARRO VOLTADA A ESTUDANTES E DEMAIS MEMBROS DA COMUNIDADE ACADÉMICA DA UNIVERSIDADE FEDERAL DE PERNAMBUCO"/>
    <s v="xxx.737.394-xx"/>
    <s v="PESSOA NEGRA"/>
    <n v="67.8"/>
    <x v="0"/>
  </r>
  <r>
    <n v="3"/>
    <x v="1"/>
    <x v="4"/>
    <s v="on-347104162"/>
    <s v="TAINÁ SANTOS LIMA"/>
    <s v="ARTISTAS NEGROS EM FOCO: DESENVOLVIMENTO DE CARREIRA PARA JOVENS ARTISTAS PERNAMBUCANOS"/>
    <s v="xxx.065.394-xx"/>
    <s v="PESSOA NEGRA"/>
    <n v="66.599999999999994"/>
    <x v="0"/>
  </r>
  <r>
    <n v="3"/>
    <x v="1"/>
    <x v="13"/>
    <s v="on-1820813643"/>
    <s v="KAROL SANTIAGO"/>
    <s v="OFICINA DE CIANOTIPIA: INTRODUÇÃO À REVELAÇÃO FOTOGRÁFICA ARTESANAL COM OS JOVENS DA PERIFERIA"/>
    <s v="xxx.167.034-xx"/>
    <s v="PESSOA NEGRA"/>
    <n v="66"/>
    <x v="0"/>
  </r>
  <r>
    <n v="4"/>
    <x v="1"/>
    <x v="11"/>
    <s v="on-1878618793"/>
    <s v="CLEDSON SEVERINO DE LIMA"/>
    <s v="OFICINAS JUVENTUDES E CORPOS PERIFÉRICOS: FORTALECENDO A IDENTIDADE ÉTNICO-RACIAL ATRAVÉS DA DANÇA"/>
    <s v="xxx.842.854-xx"/>
    <s v="PESSOA NEGRA"/>
    <n v="70.8"/>
    <x v="0"/>
  </r>
  <r>
    <n v="4"/>
    <x v="1"/>
    <x v="7"/>
    <s v="on-1510303613"/>
    <s v="JUAN BLACK"/>
    <s v="TAMBORES SAGRADOS"/>
    <s v="xxx.207.284-xx"/>
    <s v="PESSOA NEGRA"/>
    <n v="66"/>
    <x v="0"/>
  </r>
  <r>
    <n v="4"/>
    <x v="1"/>
    <x v="2"/>
    <s v="on-1422157453"/>
    <s v="MESTRE EDILSON OLIVEIRA"/>
    <s v="DESCUBRINDO A ARTE DA XILOGRAVURA"/>
    <s v="xxx.443.254-xx"/>
    <s v="PESSOA NEGRA"/>
    <n v="64.8"/>
    <x v="0"/>
  </r>
  <r>
    <n v="4"/>
    <x v="1"/>
    <x v="6"/>
    <s v="on-1158378436"/>
    <s v="CLARA DE ASSIS"/>
    <s v="CAMPO CRIATIVO"/>
    <s v="xxx.200.604-xx"/>
    <s v="AMPLA CONCORRÊNCIA"/>
    <n v="63.6"/>
    <x v="0"/>
  </r>
  <r>
    <n v="5"/>
    <x v="1"/>
    <x v="6"/>
    <s v="on-333921105"/>
    <s v="CAMILA STORCK"/>
    <s v="LEITURAS DESVIANTES: UM ESTUDO DE PRÁTICAS ARTÍSTICAS PARA CRIANÇAS"/>
    <s v="xxx.329.566-xx"/>
    <s v="AMPLA CONCORRÊNCIA"/>
    <n v="70.2"/>
    <x v="0"/>
  </r>
  <r>
    <n v="5"/>
    <x v="1"/>
    <x v="4"/>
    <s v="on-943737097"/>
    <s v="CÁTIA CARDOSO"/>
    <s v="“CÁ ENTRE NÓS” – OFICINA DE MEDIAÇÃO ARTÍSTICA"/>
    <s v="xxx.828.844-xx"/>
    <s v="AMPLA CONCORRÊNCIA"/>
    <n v="64.8"/>
    <x v="0"/>
  </r>
  <r>
    <n v="5"/>
    <x v="1"/>
    <x v="2"/>
    <s v="on-1187331140"/>
    <s v="LOURDES MOURA ARTES"/>
    <s v="OFICINAS EM EVA - A ARTE DA INCLUSÃO"/>
    <s v="xxx.646.944-xx"/>
    <s v="AMPLA CONCORRÊNCIA"/>
    <n v="64.2"/>
    <x v="0"/>
  </r>
  <r>
    <n v="5"/>
    <x v="1"/>
    <x v="6"/>
    <s v="on-2043019788"/>
    <s v="THALITA RODRIGUES"/>
    <s v="MURALISMO AGRESTE"/>
    <s v="xxx.764.954-xx"/>
    <s v="AMPLA CONCORRÊNCIA"/>
    <n v="63"/>
    <x v="0"/>
  </r>
  <r>
    <n v="6"/>
    <x v="1"/>
    <x v="6"/>
    <s v="on-1608609790"/>
    <s v="ADRIANA AGUIAR"/>
    <s v="CRIANDO COM A SAÚDE MENTAL"/>
    <s v="xxx.320.894-xx"/>
    <s v="AMPLA CONCORRÊNCIA"/>
    <n v="69.599999999999994"/>
    <x v="0"/>
  </r>
  <r>
    <n v="6"/>
    <x v="1"/>
    <x v="3"/>
    <s v="on-673795704"/>
    <s v="INSTITUTO CULTURAL RAÍZES"/>
    <s v="ARTE E VIDA"/>
    <s v="04.339.711/0001-46"/>
    <s v="PESSOA NEGRA"/>
    <n v="64.2"/>
    <x v="0"/>
  </r>
  <r>
    <n v="6"/>
    <x v="1"/>
    <x v="4"/>
    <s v="on-1323316426"/>
    <s v="ABINIEL JOÃO NASCIMENTO"/>
    <s v="CICLO DE ESTUDOS CRÍTICOS: INDIGENEIDADE, MESTIÇAGEM E A MAQUINARIA DA AUSÊNCIA. 2A EDIÇÃO"/>
    <s v="xxx.582.894-xx"/>
    <s v="PESSOA NEGRA"/>
    <n v="63.25"/>
    <x v="0"/>
  </r>
  <r>
    <n v="6"/>
    <x v="1"/>
    <x v="12"/>
    <s v="on-1913192696"/>
    <s v="RICARDO DE SANTANA SILVA (RICKSANTANA_)"/>
    <s v="ENCANTANDO COM RITMO E PALAVRAS: UMA JORNADA CULTURAL COM O GRUPO DE DANÇA AFRO-QUIATO E 'ARTES DO CORPO: MEMÓRIA AFRO-BRASILEIRA: 2"/>
    <s v="xxx.767.244-xx"/>
    <s v="AMPLA CONCORRÊNCIA"/>
    <n v="62.674999999999997"/>
    <x v="0"/>
  </r>
  <r>
    <n v="7"/>
    <x v="1"/>
    <x v="2"/>
    <s v="on-447568387"/>
    <s v="LEANDRO PEREIRA"/>
    <s v="VIVÊNCIA ITINERANTE CULTURAL EM TERREIROS ATRAVÉS DO ARTESANATO E INDUMENTÁRIAS"/>
    <s v="xxx.834.064-xx"/>
    <s v="AMPLA CONCORRÊNCIA"/>
    <n v="69.599999999999994"/>
    <x v="1"/>
  </r>
  <r>
    <n v="7"/>
    <x v="1"/>
    <x v="12"/>
    <s v="on-184819520"/>
    <s v="VALÉRIA PEREIRA FAGUNDES"/>
    <s v="UTILIZAÇÃO DA LINGUAGEM NÃO SEXISTA NO PLANEJAMENTO E EXECUÇÃO DE PROJETOS CULTURAIS"/>
    <s v="xxx.342.574-xx"/>
    <s v="AMPLA CONCORRÊNCIA"/>
    <n v="64.2"/>
    <x v="0"/>
  </r>
  <r>
    <n v="7"/>
    <x v="1"/>
    <x v="2"/>
    <s v="on-1452361843"/>
    <s v="TICO ARTESÃO"/>
    <s v="PROJETO DE EMPODERAMENTO COMUNITÁRIO E PRESERVAÇÃO CULTURAL EM CARUARU, PERNAMBUCO"/>
    <s v="xxx.109.304-xx"/>
    <s v="PESSOA NEGRA"/>
    <n v="62.4"/>
    <x v="0"/>
  </r>
  <r>
    <n v="7"/>
    <x v="1"/>
    <x v="2"/>
    <s v="on-1675760458"/>
    <s v="ANE RÔSE ARTESANATOS"/>
    <s v="CADA PONTO, UM CONTO"/>
    <s v="xxx.061.834-xx"/>
    <s v="PESSOA NEGRA"/>
    <n v="61.2"/>
    <x v="0"/>
  </r>
  <r>
    <n v="8"/>
    <x v="1"/>
    <x v="3"/>
    <s v="on-1276260206"/>
    <s v="GABI SALUSTIANO"/>
    <s v="A ESPETACULARIZAÇÃO DO MARACATU DE BAQUE SOLTO: RODAS DE DIÁLOGO SOBRE UMA VIVÊNCIA DE CICLOS"/>
    <s v="xxx.040.764-xx"/>
    <s v="AMPLA CONCORRÊNCIA"/>
    <n v="69"/>
    <x v="0"/>
  </r>
  <r>
    <n v="8"/>
    <x v="1"/>
    <x v="7"/>
    <s v="on-1526736444"/>
    <s v="JEAN CARLOS CASSIANO DA SILVA"/>
    <s v="PROJETO BATERIA SOCIAL"/>
    <s v="xxx.955.974-xx"/>
    <s v="PESSOA NEGRA"/>
    <n v="64.2"/>
    <x v="0"/>
  </r>
  <r>
    <n v="8"/>
    <x v="1"/>
    <x v="11"/>
    <s v="on-1192058165"/>
    <s v="AYRTON AVELINO"/>
    <s v="DANÇARTE"/>
    <s v="xxx.898.174-xx"/>
    <s v="PESSOA NEGRA"/>
    <n v="60"/>
    <x v="0"/>
  </r>
  <r>
    <n v="8"/>
    <x v="1"/>
    <x v="2"/>
    <s v="on-809846985"/>
    <s v="POETA ADRIANO CHAGAS"/>
    <s v="OFICINA DE CONFECÇÃO DE GOLAS E ADEREÇOS DE MARACATU RURAL VOLTADA A CRIANÇAS E ADOLESCENTES DA REDE MUNICIPAL DE ENSINO DO MUNICÍPIO DE TRACUNHAÉM"/>
    <s v="xxx.122.204-xx"/>
    <s v="PESSOA NEGRA"/>
    <n v="58.8"/>
    <x v="0"/>
  </r>
  <r>
    <n v="9"/>
    <x v="1"/>
    <x v="4"/>
    <s v="on-1332937957"/>
    <s v="TANGRAM CULTURAL LTDA EPP"/>
    <s v="COMUNICAÇÃO PARA A IGUALDADE DE DIREITOS"/>
    <s v="15.126.657/0001-77"/>
    <s v="AMPLA CONCORRÊNCIA"/>
    <n v="68.400000000000006"/>
    <x v="0"/>
  </r>
  <r>
    <n v="9"/>
    <x v="1"/>
    <x v="1"/>
    <s v="on-2085115883"/>
    <s v="EVERSON MELO SANTOS 10343928400"/>
    <s v="BORA MAMULENGAR"/>
    <s v="32.183.334/0001-34"/>
    <s v="PESSOA NEGRA"/>
    <n v="63.6"/>
    <x v="0"/>
  </r>
  <r>
    <n v="9"/>
    <x v="1"/>
    <x v="4"/>
    <s v="on-223575138"/>
    <s v="064.485.904-04 JULIANA ZUPPARDO MOREIRA"/>
    <s v="PROJETO FORMATIVO EM TÉCNICA DE PALCO PARA MULHERES DO AGRESTE"/>
    <s v="38.597.595/0001-87"/>
    <s v="AMPLA CONCORRÊNCIA"/>
    <n v="59.4"/>
    <x v="0"/>
  </r>
  <r>
    <n v="9"/>
    <x v="1"/>
    <x v="6"/>
    <s v="on-1205280619"/>
    <s v="BIA VALENÇA"/>
    <s v="OLHANDO O PROFESSOR"/>
    <s v="xxx.872.674-xx"/>
    <s v="AMPLA CONCORRÊNCIA"/>
    <n v="58.2"/>
    <x v="0"/>
  </r>
  <r>
    <n v="10"/>
    <x v="1"/>
    <x v="5"/>
    <s v="on-672489122"/>
    <s v="47.688.335 CLEBSON SALES DA SILVA"/>
    <s v="OFICINA DE FREVO EM CAMARAGIBE-PE"/>
    <s v="47.688.335/0001-08"/>
    <s v="PESSOA NEGRA"/>
    <n v="68.400000000000006"/>
    <x v="0"/>
  </r>
  <r>
    <n v="10"/>
    <x v="1"/>
    <x v="6"/>
    <s v="on-371556173"/>
    <s v="RARIEDNA BRITO"/>
    <s v="ARTE E MEMÓRIA"/>
    <s v="xxx.594.264-xx"/>
    <s v="PESSOA NEGRA"/>
    <n v="63"/>
    <x v="0"/>
  </r>
  <r>
    <n v="10"/>
    <x v="1"/>
    <x v="2"/>
    <s v="on-516753747"/>
    <s v="MARIA DAS NUVENS"/>
    <s v="CURSO DE BORDADO LIVRE PARA UPCYCLING - COMUNIDADES RURAIS"/>
    <s v="xxx.773.324-xx"/>
    <s v="AMPLA CONCORRÊNCIA"/>
    <n v="57.6"/>
    <x v="0"/>
  </r>
  <r>
    <n v="10"/>
    <x v="1"/>
    <x v="2"/>
    <s v="on-1711355795"/>
    <s v="PAULO CARDOSO"/>
    <s v="DA MADEIRA À ARTE"/>
    <s v="xxx.224.354-xx"/>
    <s v="PESSOA NEGRA"/>
    <n v="57"/>
    <x v="0"/>
  </r>
  <r>
    <n v="11"/>
    <x v="1"/>
    <x v="7"/>
    <s v="on-638460273"/>
    <s v="TACIANA ENES"/>
    <s v="OFICINA DE SUSTENTABILIDADE DE CARREIRA MUSICAL."/>
    <s v="xxx.622.804-xx"/>
    <s v="AMPLA CONCORRÊNCIA"/>
    <n v="67.2"/>
    <x v="1"/>
  </r>
  <r>
    <n v="11"/>
    <x v="1"/>
    <x v="3"/>
    <s v="on-2053926727"/>
    <s v="LUANA VITÓRIA"/>
    <s v="A FORÇA DELAS: O ENCONTRO DAS MARIAS"/>
    <s v="xxx.416.244-xx"/>
    <s v="AMPLA CONCORRÊNCIA"/>
    <n v="63"/>
    <x v="0"/>
  </r>
  <r>
    <n v="11"/>
    <x v="1"/>
    <x v="2"/>
    <s v="on-720194173"/>
    <s v="ANDRÉA FELIX"/>
    <s v="BONECANDO NA MATA NORTE"/>
    <s v="xxx.858.484-xx"/>
    <s v="PESSOA NEGRA"/>
    <n v="55.8"/>
    <x v="0"/>
  </r>
  <r>
    <n v="11"/>
    <x v="1"/>
    <x v="13"/>
    <s v="on-1586527961"/>
    <s v="PEDRO HENRIQUE TORQUATO"/>
    <s v="MEU OLHAR VISTO PELO SEU"/>
    <s v="xxx.670.844-xx"/>
    <s v="AMPLA CONCORRÊNCIA"/>
    <n v="52"/>
    <x v="0"/>
  </r>
  <r>
    <n v="12"/>
    <x v="1"/>
    <x v="1"/>
    <s v="on-1099646207"/>
    <s v="LIVIA MARIA SALVINA SANTOS"/>
    <s v="CABOCLO DE LANÇA: ARTE, TRADIÇÃO E MOVIMENTO"/>
    <s v="xxx.353.904-xx"/>
    <s v="AMPLA CONCORRÊNCIA"/>
    <n v="67.2"/>
    <x v="0"/>
  </r>
  <r>
    <n v="12"/>
    <x v="1"/>
    <x v="10"/>
    <s v="on-1932811509"/>
    <s v="BEATRIZ MARIANO"/>
    <s v="SABORES DE CEDRO"/>
    <s v="xxx.181.124-xx"/>
    <s v="AMPLA CONCORRÊNCIA"/>
    <n v="61.2"/>
    <x v="0"/>
  </r>
  <r>
    <n v="12"/>
    <x v="1"/>
    <x v="2"/>
    <s v="on-240071210"/>
    <s v="FAZMENINA"/>
    <s v="OFICINA NAS COMUNIDADES 1ª EDIÇÃO"/>
    <s v="xxx.924.774-xx"/>
    <s v="PESSOA NEGRA"/>
    <n v="54"/>
    <x v="0"/>
  </r>
  <r>
    <n v="12"/>
    <x v="1"/>
    <x v="7"/>
    <s v="on-701333035"/>
    <s v="PHYLIPE NUNES ARAÚJO"/>
    <s v="INTRODUÇÃO À PRODUÇÃO MUSICAL: COMO GRAVAR SUA MÚSICA EM CASA COM POUCOS RECURSOS"/>
    <s v="xxx.865.204-xx"/>
    <s v="AMPLA CONCORRÊNCIA"/>
    <n v="51.54"/>
    <x v="0"/>
  </r>
  <r>
    <n v="13"/>
    <x v="1"/>
    <x v="12"/>
    <s v="on-2082108229"/>
    <s v="ALEXANDRE MELO"/>
    <s v="CURSO CULTURA E LEIS DE INCENTIVO"/>
    <s v="xxx.418.664-xx"/>
    <s v="PESSOA NEGRA"/>
    <n v="66.599999999999994"/>
    <x v="0"/>
  </r>
  <r>
    <n v="13"/>
    <x v="1"/>
    <x v="3"/>
    <s v="on-1609191928"/>
    <s v="DAMARES CALIXTO"/>
    <s v="COCO PERNAMBUCANO - AULA ESPETACULO"/>
    <s v="xxx.485.094-xx"/>
    <s v="PESSOA NEGRA"/>
    <n v="58.8"/>
    <x v="0"/>
  </r>
  <r>
    <n v="13"/>
    <x v="1"/>
    <x v="12"/>
    <s v="on-1350660585"/>
    <s v="CRISLAINE VENCESLAU"/>
    <s v="OFICINA DE ESCRITA NA COMUNIDADE QUILOMBOLA POVOAÇÃO DE SÃO LOURENÇO, GOIANA-PE"/>
    <s v="xxx.854.664-xx"/>
    <s v="PESSOA NEGRA"/>
    <n v="53.475000000000001"/>
    <x v="0"/>
  </r>
  <r>
    <n v="13"/>
    <x v="1"/>
    <x v="2"/>
    <s v="on-1949318073"/>
    <s v="KATIA IRIS SALES FERREIRA DO NASCIMENTO 00846264455"/>
    <s v="PROJETO ARTES E AFETOS"/>
    <s v="37.856.359/0001-75"/>
    <s v="AMPLA CONCORRÊNCIA"/>
    <n v="49.5"/>
    <x v="0"/>
  </r>
  <r>
    <n v="14"/>
    <x v="1"/>
    <x v="5"/>
    <s v="on-402542272"/>
    <s v="LUCIA DE FATIMA PADILHA CARDOSO 68682441420"/>
    <s v="ARTE PÚBLICA E A CIDADE COMO SALA DE AULA - 2ª EDIÇÃO"/>
    <s v="13.473.272/0001-50"/>
    <s v="AMPLA CONCORRÊNCIA"/>
    <n v="66.599999999999994"/>
    <x v="0"/>
  </r>
  <r>
    <n v="14"/>
    <x v="1"/>
    <x v="11"/>
    <s v="on-1624188596"/>
    <s v="BABALORIXÁ ALMIR (PAI ALMIR)"/>
    <s v="ERÉS IBEJI IJÓ AHON - DANÇA PARA CRIANÇAS"/>
    <s v="xxx.861.436-xx"/>
    <s v="PESSOA NEGRA"/>
    <n v="57.6"/>
    <x v="0"/>
  </r>
  <r>
    <n v="14"/>
    <x v="1"/>
    <x v="2"/>
    <s v="on-36310655"/>
    <s v="JOSILETE NASCIMENTO"/>
    <s v="FAÇA SUA GOLA EM 3,2,1"/>
    <s v="xxx.767.404-xx"/>
    <s v="PESSOA NEGRA"/>
    <n v="52.8"/>
    <x v="0"/>
  </r>
  <r>
    <n v="14"/>
    <x v="1"/>
    <x v="2"/>
    <s v="on-567561934"/>
    <s v="TONNY ARTESÃO"/>
    <s v="O GIGANTE VITALINO - ARTE EM BARRO"/>
    <s v="xxx.566.494-xx"/>
    <s v="PESSOA NEGRA"/>
    <n v="45.6"/>
    <x v="0"/>
  </r>
  <r>
    <n v="15"/>
    <x v="1"/>
    <x v="6"/>
    <s v="on-845049039"/>
    <s v="42.860.765 RAOB NAPOLEAO DE ASSUNCAO"/>
    <s v="PROTAGONISMO JUVENIL, CULTURA, FOTOGRAFIA E DIREITOS HUMANOS NO NOVO ENSINO MÉDIO"/>
    <s v="42.860.765/0001-41"/>
    <s v="PESSOA NEGRA"/>
    <n v="66.599999999999994"/>
    <x v="1"/>
  </r>
  <r>
    <n v="15"/>
    <x v="1"/>
    <x v="6"/>
    <s v="on-205131581"/>
    <s v="JOÃO DINIZ - ZINID"/>
    <s v="SERTÕES VISUAIS - ELABORAÇÃO E MENTORIA DE PROJETOS DE ARTES VISUAIS"/>
    <s v="xxx.852.984-xx"/>
    <s v="AMPLA CONCORRÊNCIA"/>
    <n v="56.5"/>
    <x v="0"/>
  </r>
  <r>
    <n v="15"/>
    <x v="1"/>
    <x v="2"/>
    <s v="on-445669600"/>
    <s v="MESTRA LICA"/>
    <s v="OFICINA DE ARTESANATO PARA FABRICAÇÃO DE BRINQUEDOS: BRINCANDO É QUE SE APRENDE."/>
    <s v="xxx.597.094-xx"/>
    <s v="PESSOA NEGRA"/>
    <n v="51.6"/>
    <x v="0"/>
  </r>
  <r>
    <n v="15"/>
    <x v="1"/>
    <x v="2"/>
    <s v="on-1320227568"/>
    <s v="LAERTES SALES FERREIRA"/>
    <s v="ECOARTEC- RECICLAR É REVIVER"/>
    <s v="xxx.019.054-xx"/>
    <s v="AMPLA CONCORRÊNCIA"/>
    <n v="45.5"/>
    <x v="0"/>
  </r>
  <r>
    <n v="16"/>
    <x v="1"/>
    <x v="3"/>
    <s v="on-1795051220"/>
    <s v="ALCIONE CRISTINA ALVES DE AQUINO"/>
    <s v="I WORKSHOP SERTÃO JUNINO - TEATRO - DANÇA - JÚRI"/>
    <s v="xxx.385.354-xx"/>
    <s v="PESSOA NEGRA"/>
    <n v="66"/>
    <x v="1"/>
  </r>
  <r>
    <n v="16"/>
    <x v="1"/>
    <x v="7"/>
    <s v="on-1447900009"/>
    <s v="JONNÊZ BEZERRA"/>
    <s v="ACORDES SANFONEIROS (AS)"/>
    <s v="xxx.079.104-xx"/>
    <s v="AMPLA CONCORRÊNCIA"/>
    <n v="54"/>
    <x v="1"/>
  </r>
  <r>
    <n v="16"/>
    <x v="1"/>
    <x v="4"/>
    <s v="on-1119617951"/>
    <s v="TAMY"/>
    <s v="CURSO DE PRODUÇÃO CULTURAL E AUDIOVISUAL: DA IDEIA À TELA"/>
    <s v="xxx.987.274-xx"/>
    <s v="PESSOA NEGRA"/>
    <n v="48"/>
    <x v="0"/>
  </r>
  <r>
    <n v="16"/>
    <x v="1"/>
    <x v="7"/>
    <s v="on-1143892271"/>
    <s v="MYLLENA BRAZ"/>
    <s v="AQUIESCÊNCIA MUSICAL NO DESENVOLVIMENTO DA COMODIDADE SOCIAL"/>
    <s v="xxx.798.114-xx"/>
    <s v="AMPLA CONCORRÊNCIA"/>
    <n v="39.5"/>
    <x v="0"/>
  </r>
  <r>
    <n v="17"/>
    <x v="1"/>
    <x v="5"/>
    <s v="on-954864895"/>
    <s v="SUANNY PIMENTEL MOREIRA"/>
    <s v="CARTOGRAFIAS SOCIAIS, MEMÓRIA E FOTOGRAFIA: QUEM OCUPA O COTIDIANO?"/>
    <s v="xxx.928.324-xx"/>
    <s v="AMPLA CONCORRÊNCIA"/>
    <n v="65.400000000000006"/>
    <x v="0"/>
  </r>
  <r>
    <n v="17"/>
    <x v="1"/>
    <x v="1"/>
    <s v="on-1918050636"/>
    <s v="MALU SIQUEIRA"/>
    <s v="OFICINA DE TEATRO &quot;UM CORPO QUE É SÓ MEU'&quot;"/>
    <s v="xxx.469.124-xx"/>
    <s v="AMPLA CONCORRÊNCIA"/>
    <n v="53.4"/>
    <x v="1"/>
  </r>
  <r>
    <n v="17"/>
    <x v="1"/>
    <x v="1"/>
    <s v="on-855967839"/>
    <s v="PEDRO CARDOSO"/>
    <s v="O MUNDO POR TRÁS DA TENDA"/>
    <s v="xxx.056.134-xx"/>
    <s v="AMPLA CONCORRÊNCIA"/>
    <n v="43.5"/>
    <x v="1"/>
  </r>
  <r>
    <n v="17"/>
    <x v="1"/>
    <x v="1"/>
    <s v="on-370151612"/>
    <s v="WILLIAM SMIRH FERREIRA GONÇALVES"/>
    <s v="TEATRO INCLUSIVO"/>
    <s v="xxx.748.954-xx"/>
    <s v="AMPLA CONCORRÊNCIA"/>
    <n v="38"/>
    <x v="1"/>
  </r>
  <r>
    <n v="18"/>
    <x v="1"/>
    <x v="2"/>
    <s v="on-1987517025"/>
    <s v="GABI SANTANA"/>
    <s v="EMPODERAMENTO ENTRE NÓS"/>
    <s v="xxx.657.034-xx"/>
    <s v="AMPLA CONCORRÊNCIA"/>
    <n v="64.8"/>
    <x v="1"/>
  </r>
  <r>
    <n v="18"/>
    <x v="1"/>
    <x v="2"/>
    <s v="on-1332110737"/>
    <s v="RENATTA SIQUEIRA SILVA"/>
    <s v="CANTIGA DE SERRAGEM: MARCENARIA COM ENCANTO FEMININO."/>
    <s v="xxx.410.364-xx"/>
    <s v="PESSOA NEGRA"/>
    <n v="52.2"/>
    <x v="1"/>
  </r>
  <r>
    <n v="18"/>
    <x v="1"/>
    <x v="2"/>
    <s v="on-2113492033"/>
    <s v="EDSON BATISTA"/>
    <s v="OFICINA DE MODELAGEM COM BARRO VOLTADA A CRIANÇAS E ADOLESCENTES ALUNOS DA REDE PÚBLICA DE ENSINO DO MUNICÍPIO DE TRACUNHAÉM"/>
    <s v="xxx.670.884-xx"/>
    <s v="PESSOA NEGRA"/>
    <n v="42"/>
    <x v="1"/>
  </r>
  <r>
    <n v="19"/>
    <x v="1"/>
    <x v="0"/>
    <s v="on-1290936135"/>
    <s v="WILLIAM MENDES"/>
    <s v="OFICINA: APRENDENDO A ARTE DO FIGURINO"/>
    <s v="xxx.597.734-xx"/>
    <s v="PESSOA NEGRA"/>
    <n v="64.2"/>
    <x v="0"/>
  </r>
  <r>
    <n v="19"/>
    <x v="1"/>
    <x v="11"/>
    <s v="on-236082809"/>
    <s v="ROSILDA ALVES"/>
    <s v="MEU PRIMEIRO BALLET - FORMANDO BAILARINAS EM ESCOLAS PÚBLICAS DO SERTÃO"/>
    <s v="xxx.690.354-xx"/>
    <s v="AMPLA CONCORRÊNCIA"/>
    <n v="51"/>
    <x v="0"/>
  </r>
  <r>
    <n v="20"/>
    <x v="1"/>
    <x v="3"/>
    <s v="on-1350991335"/>
    <s v="ILÊ ASÉ OMO OGUNDÊ"/>
    <s v="VIVÊNCIA DA LENDA MANDÚ – UMA BRINCADEIRA YORUBÁ"/>
    <s v="xxx.497.704-xx"/>
    <s v="PESSOA NEGRA"/>
    <n v="64.2"/>
    <x v="1"/>
  </r>
  <r>
    <n v="20"/>
    <x v="1"/>
    <x v="3"/>
    <s v="on-1101727940"/>
    <s v="ASSOCIACAO DE BACAMARTEIROS DE AFOGADOS DA INGAZEIRA-PE"/>
    <s v="O XAXADO E O BACAMARTE: AS MANIFESTAÇÕES DO SERTÃO DO PAJEÚ SÃO UMA AULA ESPETÁCULO - VIVÊNCIA E RODA DE DIÁLOGO SOBRE CULTURA E RESISTÊNCIA"/>
    <s v="30.810.941/0001-51"/>
    <s v="AMPLA CONCORRÊNCIA"/>
    <n v="50.4"/>
    <x v="1"/>
  </r>
  <r>
    <n v="21"/>
    <x v="1"/>
    <x v="3"/>
    <s v="on-1823147249"/>
    <s v="IALODÊ"/>
    <s v="OFICINA DE PANDEIRO E ZABUMBA DE COCO PARA MULHERES PERIFÉRICAS"/>
    <s v="xxx.582.784-xx"/>
    <s v="PESSOA NEGRA"/>
    <n v="64.2"/>
    <x v="1"/>
  </r>
  <r>
    <n v="21"/>
    <x v="1"/>
    <x v="12"/>
    <s v="on-1703877405"/>
    <s v="ALBA CHALEGRE"/>
    <s v="TERAPIA DE SARAU: A LITERATURA EM FORMA DE REMÉDIO"/>
    <s v="xxx.642.216-xx"/>
    <s v="AMPLA CONCORRÊNCIA"/>
    <n v="49.8"/>
    <x v="1"/>
  </r>
  <r>
    <n v="22"/>
    <x v="1"/>
    <x v="2"/>
    <s v="on-1912876967"/>
    <s v="MULE ARTE"/>
    <s v="FILTRANDO SONHOS - OFICINA DE ARTES MANUAIS PARA MULHERES PERIFÉRICAS DE TERCEIRA IDADE"/>
    <s v="xxx.552.444-xx"/>
    <s v="PESSOA NEGRA"/>
    <n v="63.6"/>
    <x v="1"/>
  </r>
  <r>
    <n v="22"/>
    <x v="1"/>
    <x v="7"/>
    <s v="on-183598210"/>
    <s v="CLAUMIR HELDER GOMES SOARES"/>
    <s v="OFICINA DE PRODUÇÃO DE SHOWS - PETROLÂNDIA-PE"/>
    <s v="xxx.234.134-xx"/>
    <s v="AMPLA CONCORRÊNCIA"/>
    <n v="48"/>
    <x v="1"/>
  </r>
  <r>
    <n v="23"/>
    <x v="1"/>
    <x v="1"/>
    <s v="on-370889800"/>
    <s v="AGRINEZ MELO"/>
    <s v="OFICINA: TEATRO E ACESSIBILIDADE ATRAVÉS DA POÉTICA MATRICIAL DOS ORIXÁS E ENCANTADOS"/>
    <s v="xxx.607.474-xx"/>
    <s v="PESSOA NEGRA"/>
    <n v="63.6"/>
    <x v="0"/>
  </r>
  <r>
    <n v="23"/>
    <x v="1"/>
    <x v="2"/>
    <s v="on-1811030389"/>
    <s v="RENATTA SIQUEIRA SILVA 06341036442"/>
    <s v="“WORKSHOP ECO-CRIATIVO: BOLSAS COM MADEIRA DE REUSO E COURO SINTÉTICO&quot;"/>
    <s v="39.621.626/0001-50"/>
    <s v="PESSOA NEGRA"/>
    <n v="48"/>
    <x v="1"/>
  </r>
  <r>
    <n v="24"/>
    <x v="1"/>
    <x v="4"/>
    <s v="on-186672225"/>
    <s v="JAILEILA DE ARAÚJO"/>
    <s v="ARTEFATOS DA MEMÓRIA: TECNOLOGIAS SOCIAIS DE FORMAÇÃO E PRODUÇÃO DE HISTÓRIAS"/>
    <s v="xxx.899.983-xx"/>
    <s v="PESSOA NEGRA"/>
    <n v="63.6"/>
    <x v="1"/>
  </r>
  <r>
    <n v="24"/>
    <x v="1"/>
    <x v="12"/>
    <s v="on-1850085919"/>
    <s v="CECÍLIA  SOUSA"/>
    <s v="CAFÉ EM PROSA E VERSO"/>
    <s v="04.438.910/0001-01"/>
    <s v="AMPLA CONCORRÊNCIA"/>
    <n v="41.5"/>
    <x v="1"/>
  </r>
  <r>
    <n v="25"/>
    <x v="1"/>
    <x v="11"/>
    <s v="on-968231805"/>
    <s v="ORUN SANTANA"/>
    <s v="SANKOFA - A DANÇA COMO PRESENTE"/>
    <s v="xxx.169.914-xx"/>
    <s v="PESSOA NEGRA"/>
    <n v="62.4"/>
    <x v="0"/>
  </r>
  <r>
    <n v="25"/>
    <x v="1"/>
    <x v="7"/>
    <s v="on-2079796898"/>
    <s v="PETRONIO MUNDURI"/>
    <s v="CURSO DE VIOLÃO PARA PESSOAS IDOSAS E PESSOAS COM DEFICIÊNCIA"/>
    <s v="xxx.516.024-xx"/>
    <s v="AMPLA CONCORRÊNCIA"/>
    <n v="38"/>
    <x v="1"/>
  </r>
  <r>
    <n v="26"/>
    <x v="1"/>
    <x v="3"/>
    <s v="on-368145089"/>
    <s v="ALEX WALDORF"/>
    <s v="OFICINA DE CROQUIS PARA QUADRILHAS JUNINAS"/>
    <s v="xxx.708.494-xx"/>
    <s v="PESSOA NEGRA"/>
    <n v="62.4"/>
    <x v="1"/>
  </r>
  <r>
    <n v="26"/>
    <x v="1"/>
    <x v="10"/>
    <s v="on-59385939"/>
    <s v="NATHÁLIA GOMES"/>
    <s v="DESCOMPLICANDO A CONFEITARIA: EMPADAS"/>
    <s v="xxx.757.894-xx"/>
    <s v="PESSOA INDÍGENA"/>
    <n v="36"/>
    <x v="0"/>
  </r>
  <r>
    <n v="27"/>
    <x v="1"/>
    <x v="1"/>
    <s v="on-549994332"/>
    <s v="LETÍCIA DE ALMEIDA PENA"/>
    <s v="A EMOÇÃO ALÉM DAS CORTINAS: UMA OFICINA DE PREPARAÇÃO DO ATOR ATRAVÉS DO MÉTODO RASABOXE"/>
    <s v="xxx.910.794-xx"/>
    <s v="AMPLA CONCORRÊNCIA"/>
    <n v="62.4"/>
    <x v="0"/>
  </r>
  <r>
    <n v="28"/>
    <x v="1"/>
    <x v="4"/>
    <s v="on-1543208928"/>
    <s v="RAOB NAPOLEAO"/>
    <s v="PROTAGONISMO JUVENIL, CULTURA, FOTOGRAFIA E DIREITOS HUMANOS NO NOVO ENSINO MÉDIO"/>
    <s v="xxx.911.984-xx"/>
    <s v="PESSOA NEGRA"/>
    <n v="62.4"/>
    <x v="1"/>
  </r>
  <r>
    <n v="29"/>
    <x v="1"/>
    <x v="4"/>
    <s v="on-1556379223"/>
    <s v="BEATRIZ"/>
    <s v="NÓS TAMBÉM EXISTIMOS AQUI."/>
    <s v="xxx.331.364-xx"/>
    <s v="AMPLA CONCORRÊNCIA"/>
    <n v="61.8"/>
    <x v="1"/>
  </r>
  <r>
    <n v="30"/>
    <x v="1"/>
    <x v="3"/>
    <s v="on-776667301"/>
    <s v="PEDRO"/>
    <s v="OFICINA DE ADEREÇOS PARA QUADRILHAS JUNINAS"/>
    <s v="xxx.038.714-xx"/>
    <s v="PESSOA NEGRA"/>
    <n v="61.2"/>
    <x v="1"/>
  </r>
  <r>
    <n v="31"/>
    <x v="1"/>
    <x v="6"/>
    <s v="on-1754006200"/>
    <s v="SUENNYA SEIXAS"/>
    <s v="NOVAS IMPRESSÕES- IMERSÃO EM GRAVURA COM SUENNYA SEIXAS"/>
    <s v="xxx.865.094-xx"/>
    <s v="AMPLA CONCORRÊNCIA"/>
    <n v="61.2"/>
    <x v="1"/>
  </r>
  <r>
    <n v="32"/>
    <x v="1"/>
    <x v="6"/>
    <s v="on-1900760206"/>
    <s v="MILA BARROS"/>
    <s v="VIVÊNCIA ARTÍSTICA - ELAS NA ARTE URBANA"/>
    <s v="xxx.892.764-xx"/>
    <s v="AMPLA CONCORRÊNCIA"/>
    <n v="61.2"/>
    <x v="1"/>
  </r>
  <r>
    <n v="33"/>
    <x v="1"/>
    <x v="9"/>
    <s v="on-1529881661"/>
    <s v="PALHAÇA OUTRA"/>
    <s v="OFICINA DE INICIAÇÃO À BUFONARIA “CORPO BUFO E TRANSFORMAÇÃO SOCIAL”"/>
    <s v="xxx.315.804-xx"/>
    <s v="AMPLA CONCORRÊNCIA"/>
    <n v="60.375"/>
    <x v="0"/>
  </r>
  <r>
    <n v="34"/>
    <x v="1"/>
    <x v="3"/>
    <s v="on-874394413"/>
    <s v="BABA OJU ONIE"/>
    <s v="FESTIVAL OFÓ"/>
    <s v="xxx.212.244-xx"/>
    <s v="PESSOA NEGRA"/>
    <n v="60"/>
    <x v="1"/>
  </r>
  <r>
    <n v="35"/>
    <x v="1"/>
    <x v="7"/>
    <s v="on-910503184"/>
    <s v="TOM AZEVEDO"/>
    <s v="OFICINA DJ NO COMPAZ ARIANO SUASSUNA POR TOM AZEVEDO"/>
    <s v="xxx.938.824-xx"/>
    <s v="PESSOA NEGRA"/>
    <n v="59.85"/>
    <x v="1"/>
  </r>
  <r>
    <n v="36"/>
    <x v="1"/>
    <x v="12"/>
    <s v="on-613814642"/>
    <s v="MÁRCIO ANDRADE"/>
    <s v="ESCRITAS SONORAS DE SI – LABORATÓRIO DE PODCASTS AUTOFICCIONAIS"/>
    <s v="xxx.464.104-xx"/>
    <s v="AMPLA CONCORRÊNCIA"/>
    <n v="59.5"/>
    <x v="0"/>
  </r>
  <r>
    <n v="37"/>
    <x v="1"/>
    <x v="13"/>
    <s v="on-392038698"/>
    <s v="NEVILLE EVENTOS"/>
    <s v="OFICINA DE FOTOGRAFIA PARA A MELHOR IDADE: UM OLHAR SOBRE OLINDA E SUA HISTÓRIA."/>
    <s v="xxx.198.034-xx"/>
    <s v="PESSOA NEGRA"/>
    <n v="59.4"/>
    <x v="0"/>
  </r>
  <r>
    <n v="38"/>
    <x v="1"/>
    <x v="4"/>
    <s v="on-93017639"/>
    <s v="RÁDIO COMUNITÁRIA ACONCHEGO"/>
    <s v="COMUNICANDO DIREITOS"/>
    <s v="xxx.229.327-xx"/>
    <s v="AMPLA CONCORRÊNCIA"/>
    <n v="59"/>
    <x v="1"/>
  </r>
  <r>
    <n v="39"/>
    <x v="1"/>
    <x v="2"/>
    <s v="on-562179175"/>
    <s v="JOÃO CARLOS"/>
    <s v="ARTE SUSTENTABILIDADE E INCLUSÃO"/>
    <s v="xxx.659.564-xx"/>
    <s v="AMPLA CONCORRÊNCIA"/>
    <n v="58.8"/>
    <x v="1"/>
  </r>
  <r>
    <n v="40"/>
    <x v="1"/>
    <x v="3"/>
    <s v="on-1234071137"/>
    <s v="26.308.069 MILENA GABRIELA DE ALMEIDA CORDEIRO"/>
    <s v="&quot;PERNAMBUCO EM MOVIMENTO: OFICINAS DE DANÇA COM MESTRAS DA CULTURA POPULAR&quot;"/>
    <s v="26.308.069/0001-70"/>
    <s v="AMPLA CONCORRÊNCIA"/>
    <n v="58.8"/>
    <x v="1"/>
  </r>
  <r>
    <n v="41"/>
    <x v="1"/>
    <x v="7"/>
    <s v="on-1672309884"/>
    <s v="EVERALDO ANDRADE"/>
    <s v="OFICINA BATUQUE NAGÔ"/>
    <s v="xxx.474.494-xx"/>
    <s v="PESSOA NEGRA"/>
    <n v="58.8"/>
    <x v="1"/>
  </r>
  <r>
    <n v="42"/>
    <x v="1"/>
    <x v="10"/>
    <s v="on-1874995419"/>
    <s v="ANANIA OLIVEIRA"/>
    <s v="COZINHANDO DVINAMENTE"/>
    <s v="xxx.211.164-xx"/>
    <s v="PESSOA NEGRA"/>
    <n v="58.2"/>
    <x v="0"/>
  </r>
  <r>
    <n v="43"/>
    <x v="1"/>
    <x v="1"/>
    <s v="on-1700543087"/>
    <s v="DENIS BATISTA"/>
    <s v="OFICINAS DE JOGOS TEATRAIS  PARA CRIANÇAS COM TEA"/>
    <s v="xxx.850.484-xx"/>
    <s v="PESSOA NEGRA"/>
    <n v="58.2"/>
    <x v="1"/>
  </r>
  <r>
    <n v="44"/>
    <x v="1"/>
    <x v="12"/>
    <s v="on-1964971715"/>
    <s v="NATASHA CENTENARO"/>
    <s v="O PROJETO TRANS(DIZ)VERSES DISSIDENTES: FORMAÇÃO E DISCUSSÃO EM ARTE E CULTURA BRASILEIRA CONTEMPORÂNEA"/>
    <s v="xxx.252.400-xx"/>
    <s v="AMPLA CONCORRÊNCIA"/>
    <n v="57.6"/>
    <x v="0"/>
  </r>
  <r>
    <n v="45"/>
    <x v="1"/>
    <x v="9"/>
    <s v="on-1507947260"/>
    <s v="JOÃO LUCAS CAVALCANTI"/>
    <s v="CURSO DE INTRODUÇÃO AOS DINÂMICOS"/>
    <s v="xxx.266.544-xx"/>
    <s v="AMPLA CONCORRÊNCIA"/>
    <n v="57.5"/>
    <x v="0"/>
  </r>
  <r>
    <n v="46"/>
    <x v="1"/>
    <x v="4"/>
    <s v="on-209543924"/>
    <s v="FABIANA DE SIQUEIRA JANSEN 02954942479"/>
    <s v="CULTURA DE PAZ NAS ESCOLAS ATRAVÉS DA ARTE DE SER E DE SE EXPRESSAR"/>
    <s v="21.439.522/0001-64"/>
    <s v="PESSOA NEGRA"/>
    <n v="57"/>
    <x v="1"/>
  </r>
  <r>
    <n v="47"/>
    <x v="1"/>
    <x v="3"/>
    <s v="on-885487680"/>
    <s v="STELLA FRANCISCA"/>
    <s v="O ONTEM, O HOJE E O AMANHÃ  PARA QUE NOSSAS MEMÓRIAS POSSAM GARANTIR UM FUTURO EMANCIPADOR"/>
    <s v="xxx.011.254-xx"/>
    <s v="PESSOA NEGRA"/>
    <n v="57"/>
    <x v="1"/>
  </r>
  <r>
    <n v="48"/>
    <x v="1"/>
    <x v="5"/>
    <s v="on-1943607630"/>
    <s v="CARLOS ALBERTO BARRETO CAMPELO DE MELO"/>
    <s v="ESTILOS DO SÉCULO XIX - A REPERCUSSÃO EM PERNAMBUCO"/>
    <s v="xxx.276.744-xx"/>
    <s v="AMPLA CONCORRÊNCIA"/>
    <n v="56.7"/>
    <x v="0"/>
  </r>
  <r>
    <n v="49"/>
    <x v="1"/>
    <x v="3"/>
    <s v="on-1630752635"/>
    <s v="JOSI RODRIGUES"/>
    <s v="RECONSTRUINDO SABERES"/>
    <s v="xxx.948.334-xx"/>
    <s v="PESSOA NEGRA"/>
    <n v="56.4"/>
    <x v="1"/>
  </r>
  <r>
    <n v="50"/>
    <x v="1"/>
    <x v="1"/>
    <s v="on-1616723594"/>
    <s v="MARCO SALOMÃO"/>
    <s v="OFICINA DE TEATRO DE SOMBRAS"/>
    <s v="xxx.764.014-xx"/>
    <s v="AMPLA CONCORRÊNCIA"/>
    <n v="56"/>
    <x v="1"/>
  </r>
  <r>
    <n v="51"/>
    <x v="1"/>
    <x v="12"/>
    <s v="on-2144370397"/>
    <s v="POLLYANNE CARLOS"/>
    <s v="DA RUA PARA A SALA DE AULA. INTERCULTURALIDADE E EDUCAÇÃO NAS EXPRESSÕES CULTURAIS DA PERIFERIA."/>
    <s v="xxx.073.384-xx"/>
    <s v="PESSOA NEGRA"/>
    <n v="55.8"/>
    <x v="1"/>
  </r>
  <r>
    <n v="52"/>
    <x v="1"/>
    <x v="7"/>
    <s v="on-1003096236"/>
    <s v="LEONARDO SAMICO"/>
    <s v="LIBRAS PARA BREGA"/>
    <s v="xxx.026.514-xx"/>
    <s v="AMPLA CONCORRÊNCIA"/>
    <n v="55.5"/>
    <x v="1"/>
  </r>
  <r>
    <n v="53"/>
    <x v="1"/>
    <x v="2"/>
    <s v="on-290617114"/>
    <s v="23.317.965 THAMIRES DA SILVA BARBOSA"/>
    <s v="OFICINA DE ARTESANATO EM MATERIAL SINTÉTICO: CONFECÇÃO DE BOLSAS, CINTOS E ARTEFATOS EM COURO SINTÉTICO VOLTADA AS MULHERES PERIFÉRICAS DE JABOATÃO CENTRO, JABOATÃO DOS GUARARAPES"/>
    <s v="23.317.965/0001-08"/>
    <s v="PESSOA NEGRA"/>
    <n v="55.2"/>
    <x v="1"/>
  </r>
  <r>
    <n v="54"/>
    <x v="1"/>
    <x v="9"/>
    <s v="on-1531003998"/>
    <s v="MARISTELA ALVES FELICIANO DA CRUZ"/>
    <s v="OFICINA DE MAQUIAGEM CIRCENSE"/>
    <s v="xxx.452.244-xx"/>
    <s v="PESSOA NEGRA"/>
    <n v="55.2"/>
    <x v="0"/>
  </r>
  <r>
    <n v="55"/>
    <x v="1"/>
    <x v="8"/>
    <s v="on-1798111385"/>
    <s v="RANIELE DUARTE DA SILVA 06365910428"/>
    <s v="ELAS EMPREENDEM!"/>
    <s v="44.585.900/0001-13"/>
    <s v="AMPLA CONCORRÊNCIA"/>
    <n v="55"/>
    <x v="0"/>
  </r>
  <r>
    <n v="56"/>
    <x v="1"/>
    <x v="4"/>
    <s v="on-1151797531"/>
    <s v="JEFTE F. DE A. BARBOSA COMUNICACAO ESTRATEGICA ME"/>
    <s v="MENINAS CONECTADAS: LETRAMENTO DIGITAL PARA MENINAS E MULHERES DO CABO/PE"/>
    <s v="19.682.336/0001-00"/>
    <s v="AMPLA CONCORRÊNCIA"/>
    <n v="54.6"/>
    <x v="1"/>
  </r>
  <r>
    <n v="57"/>
    <x v="1"/>
    <x v="0"/>
    <s v="on-1280723714"/>
    <s v="PARAIZO"/>
    <s v="COSTURANDO HISTÓRIAS"/>
    <s v="xxx.533.734-xx"/>
    <s v="PESSOA NEGRA"/>
    <n v="54"/>
    <x v="0"/>
  </r>
  <r>
    <n v="58"/>
    <x v="1"/>
    <x v="11"/>
    <s v="on-1947223187"/>
    <s v="VIIVA DOMINGUES"/>
    <s v="CURSO RETORNO AO CORPO-LAR"/>
    <s v="xxx.442.714-xx"/>
    <s v="AMPLA CONCORRÊNCIA"/>
    <n v="54"/>
    <x v="0"/>
  </r>
  <r>
    <n v="59"/>
    <x v="1"/>
    <x v="7"/>
    <s v="on-1441234650"/>
    <s v="ANDERSSON LUNA DA CUNHA 03447579439"/>
    <s v="OFICINA SÓCIO INCLUSIVA DE PERCUSSÃO DA FÁBRICA DE SAMBA PARA O CARNAVAL DE OLINDA"/>
    <s v="23.462.650/0001-54"/>
    <s v="AMPLA CONCORRÊNCIA"/>
    <n v="53.5"/>
    <x v="1"/>
  </r>
  <r>
    <n v="60"/>
    <x v="1"/>
    <x v="11"/>
    <s v="on-312035062"/>
    <s v="46.178.404 CATHARINA STEPHANIE SANTOS LEOCADIO ANICETO SILVA"/>
    <s v="DRAMATURGIA NA VÍDEOARTE"/>
    <s v="46.178.404/0001-70"/>
    <s v="AMPLA CONCORRÊNCIA"/>
    <n v="53.4"/>
    <x v="0"/>
  </r>
  <r>
    <n v="61"/>
    <x v="1"/>
    <x v="7"/>
    <s v="on-557868660"/>
    <s v="FERNANDES"/>
    <s v="(DES) CONSTRUINDO MEU SOM COM FERNANDES"/>
    <s v="xxx.004.074-xx"/>
    <s v="PESSOA NEGRA"/>
    <n v="53.4"/>
    <x v="1"/>
  </r>
  <r>
    <n v="62"/>
    <x v="1"/>
    <x v="2"/>
    <s v="on-369194640"/>
    <s v="ALDO SALES"/>
    <s v="MINHA PRIMEIRA ESCULTURA"/>
    <s v="xxx.235.314-xx"/>
    <s v="PESSOA NEGRA"/>
    <n v="53.4"/>
    <x v="1"/>
  </r>
  <r>
    <n v="63"/>
    <x v="1"/>
    <x v="10"/>
    <s v="on-314137621"/>
    <s v="IONE LINS DA PAZ 30680611487"/>
    <s v="&quot;CUSCUZ DE GUELA ABAIXO&quot;"/>
    <s v="37.906.713/0001-29"/>
    <s v="AMPLA CONCORRÊNCIA"/>
    <n v="53.024999999999999"/>
    <x v="0"/>
  </r>
  <r>
    <n v="64"/>
    <x v="1"/>
    <x v="2"/>
    <s v="on-1810514955"/>
    <s v="NICOLE TORKAR"/>
    <s v="RAÍZES DELAS - OFICINA DE MACRAMÊ"/>
    <s v="xxx.458.348-xx"/>
    <s v="AMPLA CONCORRÊNCIA"/>
    <n v="52.8"/>
    <x v="1"/>
  </r>
  <r>
    <n v="65"/>
    <x v="1"/>
    <x v="13"/>
    <s v="on-2054631937"/>
    <s v="GUILHERME FIGUEREDO BENZAQUEN 08116184474"/>
    <s v="POLÍTICAS DO CONTRA-ARQUIVO"/>
    <s v="37.247.817/0001-79"/>
    <s v="AMPLA CONCORRÊNCIA"/>
    <n v="52.5"/>
    <x v="0"/>
  </r>
  <r>
    <n v="66"/>
    <x v="1"/>
    <x v="11"/>
    <s v="on-1060522053"/>
    <s v="ADOVALE DIAS"/>
    <s v="GAMBIARRAS DO CORPO"/>
    <s v="xxx.290.244-xx"/>
    <s v="PESSOA NEGRA"/>
    <n v="51.6"/>
    <x v="0"/>
  </r>
  <r>
    <n v="67"/>
    <x v="1"/>
    <x v="3"/>
    <s v="on-432039032"/>
    <s v="BATERIA SULTAKI DO SAMBA"/>
    <s v="O SAMBA NA COMUNIDADE"/>
    <s v="xxx.271.334-xx"/>
    <s v="AMPLA CONCORRÊNCIA"/>
    <n v="51"/>
    <x v="1"/>
  </r>
  <r>
    <n v="68"/>
    <x v="1"/>
    <x v="2"/>
    <s v="on-1349924162"/>
    <s v="EMILSON ARAÚJO"/>
    <s v="OS NÓS DO ARTESANATO: ARTES EM ARAMES"/>
    <s v="xxx.925.464-xx"/>
    <s v="PESSOA NEGRA"/>
    <n v="49.8"/>
    <x v="1"/>
  </r>
  <r>
    <n v="69"/>
    <x v="1"/>
    <x v="3"/>
    <s v="on-1096107929"/>
    <s v="MARCONE MASTRONELLY"/>
    <s v="WORKSHOP MAQUIAGEM PARA QUADRILHA JUNINA"/>
    <s v="xxx.110.324-xx"/>
    <s v="PESSOA NEGRA"/>
    <n v="49.5"/>
    <x v="1"/>
  </r>
  <r>
    <n v="70"/>
    <x v="1"/>
    <x v="3"/>
    <s v="on-1431796585"/>
    <s v="BETÂNIA BORGES"/>
    <s v="WORKSHOP DAMAS JUNINAS COM JECI SOUSA"/>
    <s v="xxx.664.644-xx"/>
    <s v="PESSOA NEGRA"/>
    <n v="49.2"/>
    <x v="1"/>
  </r>
  <r>
    <n v="71"/>
    <x v="1"/>
    <x v="1"/>
    <s v="on-1490886446"/>
    <s v="GABRIEL LOURENÇO"/>
    <s v="CÍRCULO DE LEITURA"/>
    <s v="xxx.735.674-xx"/>
    <s v="AMPLA CONCORRÊNCIA"/>
    <n v="49"/>
    <x v="1"/>
  </r>
  <r>
    <n v="72"/>
    <x v="1"/>
    <x v="13"/>
    <s v="on-741763445"/>
    <s v="RODRIGO ROMEIRO ASFORA - EPP"/>
    <s v="LENTES POÉTICAS"/>
    <s v="14.303.241/0001-14"/>
    <s v="AMPLA CONCORRÊNCIA"/>
    <n v="48"/>
    <x v="0"/>
  </r>
  <r>
    <n v="73"/>
    <x v="1"/>
    <x v="7"/>
    <s v="on-384663030"/>
    <s v="FEITICEIRO JULIÃO"/>
    <s v="OFICINA DO “MAMUTE INSTRUMENTISTA”, COM FEITICEIRO JULIÃO"/>
    <s v="xxx.556.774-xx"/>
    <s v="AMPLA CONCORRÊNCIA"/>
    <n v="47"/>
    <x v="1"/>
  </r>
  <r>
    <n v="74"/>
    <x v="1"/>
    <x v="4"/>
    <s v="on-1997697268"/>
    <s v="EDUARDO MELLO"/>
    <s v="OFICINA DE PLANEJAMENTO E GESTÃO DE PROJETOS CULTURAIS"/>
    <s v="xxx.802.294-xx"/>
    <s v="AMPLA CONCORRÊNCIA"/>
    <n v="47"/>
    <x v="1"/>
  </r>
  <r>
    <n v="75"/>
    <x v="1"/>
    <x v="4"/>
    <s v="on-2135303793"/>
    <s v="ED MOURA"/>
    <s v="DESOPRIMA-SE"/>
    <s v="xxx.344.334-xx"/>
    <s v="AMPLA CONCORRÊNCIA"/>
    <n v="44.5"/>
    <x v="1"/>
  </r>
  <r>
    <n v="76"/>
    <x v="1"/>
    <x v="1"/>
    <s v="on-904287245"/>
    <s v="RODRIGO HERMÍNIO"/>
    <s v="LABORATÓRIO DE ENCENAÇÃO - INTRODUÇÃO A DIREÇÃO TEATRAL"/>
    <s v="xxx.471.624-xx"/>
    <s v="AMPLA CONCORRÊNCIA"/>
    <n v="44.5"/>
    <x v="1"/>
  </r>
  <r>
    <n v="77"/>
    <x v="1"/>
    <x v="12"/>
    <s v="on-830223044"/>
    <s v="INSTITUTO MUCAMBO"/>
    <s v="CÍRCULO DAS MARIAS"/>
    <s v="45.685.145/0001-01"/>
    <s v="PESSOA NEGRA"/>
    <n v="44.4"/>
    <x v="1"/>
  </r>
  <r>
    <n v="78"/>
    <x v="1"/>
    <x v="9"/>
    <s v="on-1157574708"/>
    <s v="CAMILA MARIA GATIS SOARES NERY"/>
    <s v="CICLO MENSTRUAL E ATIVIDADES ACROBÁTICAS  - UMA PROPOSTA DE AUTOCONHECIMENTO PARA POTENCIALIZAR AS AULAS E OS TREINOS"/>
    <s v="21.015.552/0001-43"/>
    <s v="AMPLA CONCORRÊNCIA"/>
    <n v="43.8"/>
    <x v="0"/>
  </r>
  <r>
    <n v="79"/>
    <x v="1"/>
    <x v="1"/>
    <s v="on-699031867"/>
    <s v="EDUARDA FERREIRA"/>
    <s v="TECENDO HISTÓRIAS: OFICINA DE TEATRO PARA COMUNIDADES"/>
    <s v="xxx.590.624-xx"/>
    <s v="PESSOA NEGRA"/>
    <n v="41.4"/>
    <x v="1"/>
  </r>
  <r>
    <n v="80"/>
    <x v="1"/>
    <x v="1"/>
    <s v="on-721510010"/>
    <s v="MARCONE DA SILVA BISPO"/>
    <s v="ÌYÉMỌJÁ: POR UMA ESCRITA ÁGUA."/>
    <s v="20.289.357/0001-49"/>
    <s v="PESSOA NEGRA"/>
    <n v="40.200000000000003"/>
    <x v="1"/>
  </r>
  <r>
    <n v="81"/>
    <x v="1"/>
    <x v="6"/>
    <s v="on-488853419"/>
    <s v="MÁRIO CÉSAR RODRIGUES DE FREITAS LINS FILHO"/>
    <s v="CORPO-ARTE-VISMOS URBANO-NEURO-DIVER-GENTES"/>
    <s v="xxx.438.934-xx"/>
    <s v="AMPLA CONCORRÊNCIA"/>
    <n v="37.5"/>
    <x v="1"/>
  </r>
  <r>
    <n v="82"/>
    <x v="1"/>
    <x v="1"/>
    <s v="on-856971132"/>
    <s v="LUCAS LOPES BARRETO DE SOUSA"/>
    <s v="INTENSIVO DE TEATRO À FLOR DA PELE"/>
    <s v="xxx.130.484-xx"/>
    <s v="AMPLA CONCORRÊNCIA"/>
    <n v="37"/>
    <x v="1"/>
  </r>
  <r>
    <n v="83"/>
    <x v="1"/>
    <x v="7"/>
    <s v="on-790117173"/>
    <s v="FERNANDO MOREIRA"/>
    <s v="OFICINA MASTER CLASS SOBRE HARMONIA FUNCIONAL"/>
    <s v="xxx.273.094-xx"/>
    <s v="AMPLA CONCORRÊNCIA"/>
    <n v="36.5"/>
    <x v="1"/>
  </r>
  <r>
    <n v="84"/>
    <x v="1"/>
    <x v="7"/>
    <s v="on-1772822815"/>
    <s v="LUCIENE PIMENTA"/>
    <s v="CARNAVAL PARA TODAS AS IDADES"/>
    <s v="xxx.735.924-xx"/>
    <s v="AMPLA CONCORRÊNCIA"/>
    <n v="36.225000000000001"/>
    <x v="1"/>
  </r>
  <r>
    <n v="85"/>
    <x v="1"/>
    <x v="2"/>
    <s v="on-1341025527"/>
    <s v="FAUSTO SOBRAL"/>
    <s v="A TRANSFORMAÇÃO DO COURO ATRAVÉS DA ARTE CRIATIVA"/>
    <s v="xxx.539.364-xx"/>
    <s v="AMPLA CONCORRÊNCIA"/>
    <n v="36"/>
    <x v="1"/>
  </r>
  <r>
    <n v="86"/>
    <x v="1"/>
    <x v="3"/>
    <s v="on-648623636"/>
    <s v="CAIO DO CORDEL/CORDEL NA MINHA ESCOLA"/>
    <s v="CORDEL NA MINHA ESCOLA"/>
    <s v="xxx.572.634-xx"/>
    <s v="AMPLA CONCORRÊNCIA"/>
    <n v="34"/>
    <x v="1"/>
  </r>
  <r>
    <n v="1"/>
    <x v="2"/>
    <x v="7"/>
    <s v="on-1234458818"/>
    <s v="ADRIANO COELHO"/>
    <s v="VOCÊ PENSA QUE CIRANDA É FREVO? CIRANDA NÃO É FREVO NÃO!"/>
    <s v="xxx.153.984-xx"/>
    <s v="PESSOA NEGRA"/>
    <n v="72"/>
    <x v="1"/>
  </r>
  <r>
    <n v="1"/>
    <x v="2"/>
    <x v="12"/>
    <s v="on-1946439719"/>
    <s v="DAVID BIRIGUY"/>
    <s v="POESIA SONORA NAS ESCOLAS"/>
    <s v="xxx.395.754-xx"/>
    <s v="PESSOA NEGRA"/>
    <n v="72"/>
    <x v="0"/>
  </r>
  <r>
    <n v="1"/>
    <x v="2"/>
    <x v="12"/>
    <s v="on-797193267"/>
    <s v="COLETIVO TERRA VIVA"/>
    <s v="CÍRCULOS DE LEITURAS  EM DIREITOS HUMANOS:  FORMAÇÃO DE AGENTES CULTURAIS DA MATA NORTE."/>
    <s v="xxx.418.534-xx"/>
    <s v="PESSOA NEGRA"/>
    <n v="71.400000000000006"/>
    <x v="0"/>
  </r>
  <r>
    <n v="1"/>
    <x v="2"/>
    <x v="1"/>
    <s v="on-1807446654"/>
    <s v="JULIA AUDREY"/>
    <s v="SEMEAR IDÉIAS: REGANDO A CENA DO SERTÃO DO VELHO CHICO"/>
    <s v="xxx.596.508-xx"/>
    <s v="PESSOA NEGRA"/>
    <n v="69.599999999999994"/>
    <x v="0"/>
  </r>
  <r>
    <n v="2"/>
    <x v="2"/>
    <x v="12"/>
    <s v="on-978805830"/>
    <s v="RENATO MOURA"/>
    <s v="ENCANTAR: CORDEL, FOTOGRAFIA E EDUCAÇÃO"/>
    <s v="xxx.011.314-xx"/>
    <s v="PESSOA NEGRA"/>
    <n v="72"/>
    <x v="0"/>
  </r>
  <r>
    <n v="2"/>
    <x v="2"/>
    <x v="5"/>
    <s v="on-1085039551"/>
    <s v="CIDA"/>
    <s v="TRILHAS DO ALCOBAÇA: CONHECER, PRESERVAR, COMPARTILHAR"/>
    <s v="xxx.021.074-xx"/>
    <s v="PESSOA NEGRA"/>
    <n v="70.2"/>
    <x v="0"/>
  </r>
  <r>
    <n v="2"/>
    <x v="2"/>
    <x v="12"/>
    <s v="on-1968636274"/>
    <s v="NIVÂNIA ARRUDA"/>
    <s v="CURSO DE ESCRITA CRIATIVA PARA MULHERES PRIVADAS DE LIBERDADE"/>
    <s v="xxx.516.514-xx"/>
    <s v="AMPLA CONCORRÊNCIA"/>
    <n v="68.400000000000006"/>
    <x v="0"/>
  </r>
  <r>
    <n v="2"/>
    <x v="2"/>
    <x v="3"/>
    <s v="on-26547165"/>
    <s v="ERIK GOMES"/>
    <s v="OFICINA DE MARACATU"/>
    <s v="xxx.115.644-xx"/>
    <s v="PESSOA NEGRA"/>
    <n v="66"/>
    <x v="0"/>
  </r>
  <r>
    <n v="3"/>
    <x v="2"/>
    <x v="7"/>
    <s v="on-472846292"/>
    <s v="JOSÉ EMERSON RODRIGUES DA SILVA"/>
    <s v="CURSO DE CAPACITAÇÃO REPERCUTI PARA BANDAS E FANFARRAS - 2ª EDIÇÃO"/>
    <s v="29.371.249/0001-95"/>
    <s v="PESSOA NEGRA"/>
    <n v="72"/>
    <x v="1"/>
  </r>
  <r>
    <n v="3"/>
    <x v="2"/>
    <x v="6"/>
    <s v="on-2084853825"/>
    <s v="MARTHA MALAQUIAS"/>
    <s v="TRAMAS DO AVESSO"/>
    <s v="xxx.182.034-xx"/>
    <s v="AMPLA CONCORRÊNCIA"/>
    <n v="70.2"/>
    <x v="0"/>
  </r>
  <r>
    <n v="3"/>
    <x v="2"/>
    <x v="7"/>
    <s v="on-1895125418"/>
    <s v="ANDRÉ PERELI"/>
    <s v="HUMANID'ARTES - ARTE, CULTURA E DIREITOS HUMANOS."/>
    <s v="xxx.950.125-xx"/>
    <s v="PESSOA NEGRA"/>
    <n v="66.599999999999994"/>
    <x v="1"/>
  </r>
  <r>
    <n v="3"/>
    <x v="2"/>
    <x v="1"/>
    <s v="on-1849822025"/>
    <s v="ANDRÉ LOURENÇO DE OLIVEIRA"/>
    <s v="PRIMEIRA CENA: : LABORATÓRIO DE CRIAÇÃO E EXPERIMENTOS CÊNICOS"/>
    <s v="xxx.988.164-xx"/>
    <s v="PESSOA NEGRA"/>
    <n v="63.6"/>
    <x v="0"/>
  </r>
  <r>
    <n v="4"/>
    <x v="2"/>
    <x v="3"/>
    <s v="on-797920934"/>
    <s v="ADRIANA LUZ DO NASCIMENTO"/>
    <s v="TROÇA CARNVALESCA DO LUZ DI ANGOLINHA"/>
    <s v="40.273.304/0001-47"/>
    <s v="PESSOA NEGRA"/>
    <n v="71.400000000000006"/>
    <x v="1"/>
  </r>
  <r>
    <n v="4"/>
    <x v="2"/>
    <x v="4"/>
    <s v="on-1476291914"/>
    <s v="JOÃO  REVOREDO"/>
    <s v="STUDIO TEAR - CICLO FORMATIVO DA MÚSICA"/>
    <s v="xxx.329.444-xx"/>
    <s v="PESSOA NEGRA"/>
    <n v="70.2"/>
    <x v="0"/>
  </r>
  <r>
    <n v="4"/>
    <x v="2"/>
    <x v="3"/>
    <s v="on-1909661112"/>
    <s v="ELIADIA PRAXES"/>
    <s v="A CULTURA DO SÃO JOÃO COMO FERRAMENTA DE FORMAÇÃO"/>
    <s v="xxx.418.934-xx"/>
    <s v="PESSOA NEGRA"/>
    <n v="66.599999999999994"/>
    <x v="0"/>
  </r>
  <r>
    <n v="4"/>
    <x v="2"/>
    <x v="2"/>
    <s v="on-53228971"/>
    <s v="MESTRE DOS CARRINHOS DE CHÃ DE ALEGRIA"/>
    <s v="ARTE NAS ESCOLAS"/>
    <s v="xxx.162.774-xx"/>
    <s v="PESSOA NEGRA"/>
    <n v="63.6"/>
    <x v="0"/>
  </r>
  <r>
    <n v="5"/>
    <x v="2"/>
    <x v="4"/>
    <s v="on-295532723"/>
    <s v="ADRIANA VAZ"/>
    <s v="CONTRA CULTURA: A REPRESSÃO AOS ARTISTAS E INTELECTUAIS DE PERNAMBUCO PELO GOLPE DE 64"/>
    <s v="xxx.203.164-xx"/>
    <s v="PESSOA NEGRA"/>
    <n v="70.2"/>
    <x v="1"/>
  </r>
  <r>
    <n v="5"/>
    <x v="2"/>
    <x v="11"/>
    <s v="on-590676601"/>
    <s v="MARCELA FELIPE"/>
    <s v="DANÇA NA RUA - CORPO BATUQUE"/>
    <s v="xxx.409.574-xx"/>
    <s v="PESSOA NEGRA"/>
    <n v="69"/>
    <x v="0"/>
  </r>
  <r>
    <n v="5"/>
    <x v="2"/>
    <x v="13"/>
    <s v="on-630547576"/>
    <s v="THAÍS INÊS DE BRITO TENÓRIO"/>
    <s v="OFICINA DE FOTOGRAFIA ANALÓGICA"/>
    <s v="xxx.433.694-xx"/>
    <s v="AMPLA CONCORRÊNCIA"/>
    <n v="64.8"/>
    <x v="0"/>
  </r>
  <r>
    <n v="5"/>
    <x v="2"/>
    <x v="7"/>
    <s v="on-644753347"/>
    <s v="DENNIS ANDERSON"/>
    <s v="INICIAÇÃO AO VIOLÃO PERNAMBUCANO (MINI CURSO PRESENCIAL E VIDEOAULAS)"/>
    <s v="xxx.623.914-xx"/>
    <s v="PESSOA NEGRA"/>
    <n v="62.4"/>
    <x v="0"/>
  </r>
  <r>
    <n v="6"/>
    <x v="2"/>
    <x v="3"/>
    <s v="on-615977451"/>
    <s v="CAROLINA SOUZA DO NASCIMENTO"/>
    <s v="CASA DE OXUM - PARTOS E SUAS TRADIÇÕES"/>
    <s v="41.319.480/0001-35"/>
    <s v="PESSOA NEGRA"/>
    <n v="70.2"/>
    <x v="1"/>
  </r>
  <r>
    <n v="6"/>
    <x v="2"/>
    <x v="11"/>
    <s v="on-926298433"/>
    <s v="GEOVANA LAURA"/>
    <s v="O FREVO COMO PONTE DE ACESSO PARA A CULTURA POPULAR"/>
    <s v="xxx.078.774-xx"/>
    <s v="AMPLA CONCORRÊNCIA"/>
    <n v="68.400000000000006"/>
    <x v="0"/>
  </r>
  <r>
    <n v="6"/>
    <x v="2"/>
    <x v="1"/>
    <s v="on-836710129"/>
    <s v="ALEX PESSOA"/>
    <s v="DRAMATURGIAS - DO CONTO À CENA"/>
    <s v="xxx.493.044-xx"/>
    <s v="PESSOA NEGRA"/>
    <n v="64.2"/>
    <x v="0"/>
  </r>
  <r>
    <n v="6"/>
    <x v="2"/>
    <x v="10"/>
    <s v="on-884086537"/>
    <s v="DIDA"/>
    <s v="CASCAS SABOROSAS"/>
    <s v="xxx.048.534-xx"/>
    <s v="AMPLA CONCORRÊNCIA"/>
    <n v="61.8"/>
    <x v="0"/>
  </r>
  <r>
    <n v="7"/>
    <x v="2"/>
    <x v="6"/>
    <s v="on-1164671196"/>
    <s v="BÁRBARA COLLIER"/>
    <s v="PROJETA ARTES VISUAIS"/>
    <s v="xxx.702.574-xx"/>
    <s v="AMPLA CONCORRÊNCIA"/>
    <n v="69.599999999999994"/>
    <x v="1"/>
  </r>
  <r>
    <n v="7"/>
    <x v="2"/>
    <x v="0"/>
    <s v="on-885465557"/>
    <s v="JANIRA COSTUREIRA"/>
    <s v="TÉCNICAS DE CORTE E COSTURAS: PENSANDO A MODA SOB A ÓTICA DA ANCESTRALIDADE AFRICANA EXISTENTE NA COMUNIDADE QUILOMBOLA DE ATOLEIRO"/>
    <s v="xxx.647.004-xx"/>
    <s v="PESSOA NEGRA"/>
    <n v="67.275000000000006"/>
    <x v="0"/>
  </r>
  <r>
    <n v="7"/>
    <x v="2"/>
    <x v="11"/>
    <s v="on-1799772618"/>
    <s v="IVERSON FERREIRA DA SILVA OLIVEIRA"/>
    <s v="CURSO DE BALÉ INICIANTE E INTERMEDIÁRIO STUDIO MARIA SUELI (MANUTENÇÃO) – PETROLÂNDIA-PE"/>
    <s v="xxx.553.374-xx"/>
    <s v="PESSOA NEGRA"/>
    <n v="64.2"/>
    <x v="0"/>
  </r>
  <r>
    <n v="7"/>
    <x v="2"/>
    <x v="2"/>
    <s v="on-2110729234"/>
    <s v="IOLANDA DAYO"/>
    <s v="MÃOS NO MASSAPÊ: INICIAÇÃO A ARTE DO BARRO"/>
    <s v="xxx.113.104-xx"/>
    <s v="PESSOA NEGRA"/>
    <n v="61.8"/>
    <x v="0"/>
  </r>
  <r>
    <n v="8"/>
    <x v="2"/>
    <x v="6"/>
    <s v="on-382610056"/>
    <s v="ANA JÚLIA RIBEIRO DE MACEDO"/>
    <s v="TEIA: SÁBADOS TÊXTEIS"/>
    <s v="xxx.407.154-xx"/>
    <s v="AMPLA CONCORRÊNCIA"/>
    <n v="69.599999999999994"/>
    <x v="1"/>
  </r>
  <r>
    <n v="8"/>
    <x v="2"/>
    <x v="3"/>
    <s v="on-1341283383"/>
    <s v="EDIVANE ISIDIO"/>
    <s v="AFROGRAFIAS DO RITMO: OFICINAS DE PERCUSSÃO NO QUILOMBO DO CASTAINHO EM GARANHUNS/PE"/>
    <s v="xxx.921.214-xx"/>
    <s v="PESSOA NEGRA"/>
    <n v="67.275000000000006"/>
    <x v="0"/>
  </r>
  <r>
    <n v="8"/>
    <x v="2"/>
    <x v="3"/>
    <s v="on-106767794"/>
    <s v="MAESTRO FABINHO"/>
    <s v="BATUQUE NA COMUNIDADE"/>
    <s v="xxx.724.384-xx"/>
    <s v="PESSOA NEGRA"/>
    <n v="63"/>
    <x v="1"/>
  </r>
  <r>
    <n v="8"/>
    <x v="2"/>
    <x v="1"/>
    <s v="on-618679923"/>
    <s v="MESTRE ZUZA DE TRACUNHAÉM"/>
    <s v="OFICINA VIRTUAL DE TRANSFORMAÇÃO DO BARRO E  FORMAÇÃO DE NOVOS OLEIROS"/>
    <s v="xxx.578.684-xx"/>
    <s v="PESSOA NEGRA"/>
    <n v="61.2"/>
    <x v="0"/>
  </r>
  <r>
    <n v="9"/>
    <x v="2"/>
    <x v="7"/>
    <s v="on-1664382863"/>
    <s v="EMERSON COELHO DE MELO BARBOSA 09438287400"/>
    <s v="BATUQUE DO AMANHÃ - ATIVIDADES FORMATIVAS NO ÂMBITO DA CULTURA POPULAR."/>
    <s v="21.993.580/0001-35"/>
    <s v="PESSOA NEGRA"/>
    <n v="69"/>
    <x v="1"/>
  </r>
  <r>
    <n v="9"/>
    <x v="2"/>
    <x v="4"/>
    <s v="on-1962700919"/>
    <s v="AMANDA NASCIMENTO"/>
    <s v="GERMINAR: OFICINA DE PRODUÇÃO CULTURAL PARA MULHERES"/>
    <s v="xxx.289.084-xx"/>
    <s v="AMPLA CONCORRÊNCIA"/>
    <n v="66.599999999999994"/>
    <x v="0"/>
  </r>
  <r>
    <n v="9"/>
    <x v="2"/>
    <x v="6"/>
    <s v="on-1575311745"/>
    <s v="SANDRA LIRA"/>
    <s v="OFICINA: A CIRANDA DAS SACOLAS PLÁSTICAS"/>
    <s v="xxx.355.194-xx"/>
    <s v="PESSOA NEGRA"/>
    <n v="62.4"/>
    <x v="1"/>
  </r>
  <r>
    <n v="9"/>
    <x v="2"/>
    <x v="4"/>
    <s v="on-1843668752"/>
    <s v="NZINGA CAVALCANTE"/>
    <s v="FORTALECENDO LAÇOS QUILOMBOLAS"/>
    <s v="xxx.019.984-xx"/>
    <s v="PESSOA NEGRA"/>
    <n v="57.6"/>
    <x v="0"/>
  </r>
  <r>
    <n v="10"/>
    <x v="2"/>
    <x v="4"/>
    <s v="on-1614679292"/>
    <s v="TACIANA ENES PEIXOTO GUIMARÃES"/>
    <s v="OFICINA DE FORMAÇÃO PARA PRODUTORAS CULTURAIS NO SERTÃO DO PAJEÚ/PE."/>
    <s v="35.814.347/0001-52"/>
    <s v="AMPLA CONCORRÊNCIA"/>
    <n v="68.400000000000006"/>
    <x v="1"/>
  </r>
  <r>
    <n v="10"/>
    <x v="2"/>
    <x v="4"/>
    <s v="on-632690723"/>
    <s v="CIANO, CIDADE"/>
    <s v="OFICINA CIANO, CIDADE"/>
    <s v="xxx.875.273-xx"/>
    <s v="AMPLA CONCORRÊNCIA"/>
    <n v="64.2"/>
    <x v="1"/>
  </r>
  <r>
    <n v="10"/>
    <x v="2"/>
    <x v="4"/>
    <s v="on-1264792581"/>
    <s v="ELOYLSON GOMES JESUINO"/>
    <s v="COSTURANDO SONHOS"/>
    <s v="36.566.267/0001-98"/>
    <s v="PESSOA NEGRA"/>
    <n v="60"/>
    <x v="1"/>
  </r>
  <r>
    <n v="10"/>
    <x v="2"/>
    <x v="3"/>
    <s v="on-1746749626"/>
    <s v="NATAILSON"/>
    <s v="ARTE ENSINA VIDA (EDUCAÇÃO COM ARTE)"/>
    <s v="xxx.966.934-xx"/>
    <s v="AMPLA CONCORRÊNCIA"/>
    <n v="56.5"/>
    <x v="1"/>
  </r>
  <r>
    <n v="11"/>
    <x v="2"/>
    <x v="9"/>
    <s v="on-179906227"/>
    <s v="ALEXSANDRO ALVES DE AMORIM"/>
    <s v="CIRCO BAMBOLÊ - CIRCO DOS DIREITOS HUMANOS: DESCOBRINDO O PALÁCIO DA IGUALDADE"/>
    <s v="xxx.246.794-xx"/>
    <s v="PESSOA NEGRA"/>
    <n v="68.400000000000006"/>
    <x v="0"/>
  </r>
  <r>
    <n v="11"/>
    <x v="2"/>
    <x v="13"/>
    <s v="on-465174727"/>
    <s v="RHAYNARA JANAINA"/>
    <s v="“INSTANTES PARA SEMPRE: UMA VIVÊNCIA POR MEIO DA FOTOGRAFIA MÓVEL”"/>
    <s v="xxx.872.878-xx"/>
    <s v="AMPLA CONCORRÊNCIA"/>
    <n v="63"/>
    <x v="0"/>
  </r>
  <r>
    <n v="11"/>
    <x v="2"/>
    <x v="6"/>
    <s v="on-1474317237"/>
    <s v="EDIERCK JOSÉ"/>
    <s v="ARTES DE RUA DE EDIERCK JOSÉ"/>
    <s v="xxx.639.964-xx"/>
    <s v="AMPLA CONCORRÊNCIA"/>
    <n v="59.85"/>
    <x v="1"/>
  </r>
  <r>
    <n v="11"/>
    <x v="2"/>
    <x v="11"/>
    <s v="on-1972397773"/>
    <s v="LUCYNHO"/>
    <s v="DANÇAR BRINCANDO: UM PASSEIO LÚDICO PELAS DANÇAS POPULARES."/>
    <s v="xxx.191.664-xx"/>
    <s v="PESSOA NEGRA"/>
    <n v="56.4"/>
    <x v="0"/>
  </r>
  <r>
    <n v="12"/>
    <x v="2"/>
    <x v="9"/>
    <s v="on-1892433445"/>
    <s v="PABLO SOUZA"/>
    <s v="O VOO DAS PRETAS - CURSO DE TECIDO ÁEREO PARA MULHERES CIS E TRANS NEGRAS."/>
    <s v="xxx.170.374-xx"/>
    <s v="PESSOA NEGRA"/>
    <n v="68.400000000000006"/>
    <x v="0"/>
  </r>
  <r>
    <n v="12"/>
    <x v="2"/>
    <x v="7"/>
    <s v="on-214331207"/>
    <s v="HELLEN SABRINA ALVES FONSECA"/>
    <s v="MUSICALIZE &amp; AÇÃO"/>
    <s v="xxx.987.894-xx"/>
    <s v="AMPLA CONCORRÊNCIA"/>
    <n v="62.4"/>
    <x v="1"/>
  </r>
  <r>
    <n v="12"/>
    <x v="2"/>
    <x v="12"/>
    <s v="on-2074689915"/>
    <s v="JÚNIOR BALADEIRA"/>
    <s v="O CORDEL É DESSE JEITO"/>
    <s v="xxx.592.744-xx"/>
    <s v="AMPLA CONCORRÊNCIA"/>
    <n v="58"/>
    <x v="0"/>
  </r>
  <r>
    <n v="12"/>
    <x v="2"/>
    <x v="6"/>
    <s v="on-1081740765"/>
    <s v="TEREZARTE"/>
    <s v="OFICINA DE PINTURA E CRIAÇÃO COM PAPELÃO"/>
    <s v="xxx.181.524-xx"/>
    <s v="PESSOA NEGRA"/>
    <n v="54.6"/>
    <x v="1"/>
  </r>
  <r>
    <n v="13"/>
    <x v="2"/>
    <x v="3"/>
    <s v="on-85942499"/>
    <s v="CHIQUINHO DE ASSIS"/>
    <s v="CURSO DE EDUCAÇÃO SOCIAL E CULTURA POPULAR: A CULTURA COMO DIDÁTICA DA PRÁTICA SOCIAL"/>
    <s v="xxx.386.774-xx"/>
    <s v="PESSOA NEGRA"/>
    <n v="67.849999999999994"/>
    <x v="1"/>
  </r>
  <r>
    <n v="13"/>
    <x v="2"/>
    <x v="0"/>
    <s v="on-1855675841"/>
    <s v="DATERRA PROJECT"/>
    <s v="CURSO QUALIFICANTE PARA MULHERES: A REINVENÇÃO DA ATIVIDADE ARTESANAL LOCAL ATRAVÉS DA SUSTENTABILIDADE DA DATERRA PROJECT NA VILA DO CIPÓ EM RIACHO DAS ALMAS"/>
    <s v="xxx.779.484-xx"/>
    <s v="AMPLA CONCORRÊNCIA"/>
    <n v="61.8"/>
    <x v="0"/>
  </r>
  <r>
    <n v="13"/>
    <x v="2"/>
    <x v="1"/>
    <s v="on-941374096"/>
    <s v="MARCIA LEIDE"/>
    <s v="TEATRO PARA TODA A VIDA"/>
    <s v="xxx.225.934-xx"/>
    <s v="AMPLA CONCORRÊNCIA"/>
    <n v="55.2"/>
    <x v="1"/>
  </r>
  <r>
    <n v="13"/>
    <x v="2"/>
    <x v="3"/>
    <s v="on-765091826"/>
    <s v="MARACATU CAMBINDA NOVA"/>
    <s v="A COR A RIMA E O RITMO"/>
    <s v="xxx.396.504-xx"/>
    <s v="PESSOA NEGRA"/>
    <n v="53.4"/>
    <x v="1"/>
  </r>
  <r>
    <n v="14"/>
    <x v="2"/>
    <x v="7"/>
    <s v="on-1558526499"/>
    <s v="DANNIELLY YOHANNA"/>
    <s v="ESSE PANDEIRO RODA"/>
    <s v="xxx.610.314-xx"/>
    <s v="PESSOA NEGRA"/>
    <n v="67.8"/>
    <x v="1"/>
  </r>
  <r>
    <n v="14"/>
    <x v="2"/>
    <x v="11"/>
    <s v="on-669537782"/>
    <s v="JOSEILSON MONTEIRO"/>
    <s v="EXPRESSÃO CORPORAL"/>
    <s v="xxx.637.164-xx"/>
    <s v="AMPLA CONCORRÊNCIA"/>
    <n v="61.2"/>
    <x v="0"/>
  </r>
  <r>
    <n v="14"/>
    <x v="2"/>
    <x v="4"/>
    <s v="on-1470842263"/>
    <s v="EDER SANTOS"/>
    <s v="PRODUÇÃO MUSICAL PARA INICIANTES: DO REPERTÓRIO À MASTERIZAÇÃO"/>
    <s v="xxx.158.384-xx"/>
    <s v="PESSOA NEGRA"/>
    <n v="54.6"/>
    <x v="1"/>
  </r>
  <r>
    <n v="14"/>
    <x v="2"/>
    <x v="1"/>
    <s v="on-1723682818"/>
    <s v="CEÇA COSTA"/>
    <s v="EDUCAÇÃO, CULTURA E  DIREITOS HUMANOS  ENVOLVENDO SUJEITOS DA POPULÇÃO LGBTQI+ NA TERRA DOS ENGENHOS E DO VOO LIVRE – VICÊNCIA – PE: EMPODERAMENTO DE SUAS MANIFESTAÇÕES CULTURAIS E DO ENFRENTAMENTO DA HOMOFOBIA EM SEUS ESPAÇOS DE VIVÊNCIA E DE PRODUÇÃO CULTURAL NA VILA MURUPÉ"/>
    <s v="xxx.000.784-xx"/>
    <s v="AMPLA CONCORRÊNCIA"/>
    <n v="53.4"/>
    <x v="1"/>
  </r>
  <r>
    <n v="15"/>
    <x v="2"/>
    <x v="12"/>
    <s v="on-1395943386"/>
    <s v="BOLA UM PRODUCAO CULTURAL LTDA"/>
    <s v="OFICINA PALAVRA ATIVA: ENTRE O SLAM E A ESCRITA CRIATIVA"/>
    <s v="30.530.027/0001-57"/>
    <s v="PESSOA NEGRA"/>
    <n v="67.8"/>
    <x v="0"/>
  </r>
  <r>
    <n v="15"/>
    <x v="2"/>
    <x v="9"/>
    <s v="on-1305818702"/>
    <s v="36.581.058 CARLOS HENRIQUE MARTINS DA SILVA"/>
    <s v="FORMAÇÃO EM ARTE MÁGICA: ENCANTANDO VÍNCULOS NO CRAS"/>
    <s v="36.541.588/0001-38"/>
    <s v="PESSOA NEGRA"/>
    <n v="61.2"/>
    <x v="0"/>
  </r>
  <r>
    <n v="15"/>
    <x v="2"/>
    <x v="6"/>
    <s v="on-1043887847"/>
    <s v="PAULO PROFETA"/>
    <s v="ATELIER BARROFINO"/>
    <s v="xxx.561.955-xx"/>
    <s v="AMPLA CONCORRÊNCIA"/>
    <n v="53.024999999999999"/>
    <x v="1"/>
  </r>
  <r>
    <n v="15"/>
    <x v="2"/>
    <x v="7"/>
    <s v="on-1832010103"/>
    <s v="SÉRGIO CORINGA"/>
    <s v="OFICINA DE ACORDEÃO COM SÉRGIO CORINGA: EXPLORANDO OS RITMOS NORDESTINOS"/>
    <s v="xxx.375.214-xx"/>
    <s v="PESSOA NEGRA"/>
    <n v="52.2"/>
    <x v="1"/>
  </r>
  <r>
    <n v="16"/>
    <x v="2"/>
    <x v="10"/>
    <s v="on-917077908"/>
    <s v="LETÍCIA OLIVEIRA CLAIZONI DOS SANTOS"/>
    <s v="GASTRONOMIA E LITERATURA PERNAMBUCANAS: UM BANQUETE CULTURAL"/>
    <s v="xxx.628.214-xx"/>
    <s v="AMPLA CONCORRÊNCIA"/>
    <n v="67.2"/>
    <x v="0"/>
  </r>
  <r>
    <n v="16"/>
    <x v="2"/>
    <x v="4"/>
    <s v="on-755195563"/>
    <s v="LUIS ENRIQUE LOPES"/>
    <s v="FACES - FORMAÇÃO DE AGENTES DE COMUNICAÇÃO EM ESCOLAS"/>
    <s v="xxx.106.854-xx"/>
    <s v="PESSOA NEGRA"/>
    <n v="60"/>
    <x v="1"/>
  </r>
  <r>
    <n v="16"/>
    <x v="2"/>
    <x v="3"/>
    <s v="on-2090732104"/>
    <s v="MESTRE TONHO DE POMBOS"/>
    <s v="&quot;VOCÊ SABE O QUE É MAMULENGO?&quot;"/>
    <s v="xxx.615.774-xx"/>
    <s v="AMPLA CONCORRÊNCIA"/>
    <n v="52.5"/>
    <x v="1"/>
  </r>
  <r>
    <n v="16"/>
    <x v="2"/>
    <x v="1"/>
    <s v="on-419783084"/>
    <s v="ELISÂNGELA ALVES"/>
    <s v="OFICINA DE CONTAÇÃO DE HISTÓRIAS &quot;UM VOVÓ NA MINHA ESCOLA&quot;"/>
    <s v="xxx.499.319-xx"/>
    <s v="AMPLA CONCORRÊNCIA"/>
    <n v="51"/>
    <x v="1"/>
  </r>
  <r>
    <n v="17"/>
    <x v="2"/>
    <x v="11"/>
    <s v="on-1650884257"/>
    <s v="JACICLEIDE SILVA"/>
    <s v="DANÇAS AFRO-BRASILEIRAS E INDÍGENA NA ESCOLA: CICLOS DE OFICINAS."/>
    <s v="xxx.585.744-xx"/>
    <s v="PESSOA NEGRA"/>
    <n v="67.2"/>
    <x v="0"/>
  </r>
  <r>
    <n v="17"/>
    <x v="2"/>
    <x v="1"/>
    <s v="on-1536110032"/>
    <s v="ANDRÉ CHAVES"/>
    <s v="CENA GAMBIARRA - LABORATÓRIO REDUTO DE COMPOSIÇÃO DA CENA"/>
    <s v="xxx.152.584-xx"/>
    <s v="AMPLA CONCORRÊNCIA"/>
    <n v="58.5"/>
    <x v="1"/>
  </r>
  <r>
    <n v="17"/>
    <x v="2"/>
    <x v="7"/>
    <s v="on-939484651"/>
    <s v="CLEYBSON BARROS DE SOUZA"/>
    <s v="REVMUSIC"/>
    <s v="19.648.691/0001-62"/>
    <s v="AMPLA CONCORRÊNCIA"/>
    <n v="50.5"/>
    <x v="1"/>
  </r>
  <r>
    <n v="17"/>
    <x v="2"/>
    <x v="12"/>
    <s v="on-1485783257"/>
    <s v="S. S. SANTOS"/>
    <s v="CURSO DE ESCRITA CRIATIVA PARA LGBTQIAPN+"/>
    <s v="xxx.920.074-xx"/>
    <s v="AMPLA CONCORRÊNCIA"/>
    <n v="48.6"/>
    <x v="1"/>
  </r>
  <r>
    <n v="18"/>
    <x v="2"/>
    <x v="12"/>
    <s v="on-1071346479"/>
    <s v="LÚCIA DOS PRAZERES"/>
    <s v="CICLO DE OFICINAS DOS 20 ANOS DA LEI 10.639/03 – AVANÇOS E DESAFIOS"/>
    <s v="xxx.062.044-xx"/>
    <s v="PESSOA NEGRA"/>
    <n v="66.599999999999994"/>
    <x v="0"/>
  </r>
  <r>
    <n v="18"/>
    <x v="2"/>
    <x v="3"/>
    <s v="on-101138074"/>
    <s v="NILDO VICENTE"/>
    <s v="JUVENTUDE (S): CAMINHOS DE RESISTÊNCIA"/>
    <s v="xxx.039.438-xx"/>
    <s v="PESSOA NEGRA"/>
    <n v="56.924999999999997"/>
    <x v="1"/>
  </r>
  <r>
    <n v="18"/>
    <x v="2"/>
    <x v="12"/>
    <s v="on-2132759347"/>
    <s v="EMYLLE NOVAES"/>
    <s v="CURSO DE ESCRITA CRIATIVA PARA LGBTQIAPN+"/>
    <s v="xxx.981.244-xx"/>
    <s v="AMPLA CONCORRÊNCIA"/>
    <n v="50.4"/>
    <x v="1"/>
  </r>
  <r>
    <n v="18"/>
    <x v="2"/>
    <x v="4"/>
    <s v="on-1904877280"/>
    <s v="DOUGLAS ALCANTI"/>
    <s v="ELABORE SEU PROJETO CULTURAL DO 0."/>
    <s v="xxx.821.674-xx"/>
    <s v="AMPLA CONCORRÊNCIA"/>
    <n v="46.5"/>
    <x v="1"/>
  </r>
  <r>
    <n v="19"/>
    <x v="2"/>
    <x v="4"/>
    <s v="on-1047273713"/>
    <s v="DUDA SOLANO"/>
    <s v="&quot; PERIFÉRICAS VIVAS -  SABERES E CONEXÕES PELO DIREITO AO BEM VIVER DAS MULHERES NA PERIFERIA&quot; ."/>
    <s v="xxx.486.584-xx"/>
    <s v="AMPLA CONCORRÊNCIA"/>
    <n v="66.599999999999994"/>
    <x v="1"/>
  </r>
  <r>
    <n v="19"/>
    <x v="2"/>
    <x v="2"/>
    <s v="on-542580371"/>
    <s v="VITORIA DE FONTES SILVA 09333559477"/>
    <s v="OFICINA DE COSTURA CRIATIVA"/>
    <s v="45.525.115/0001-38"/>
    <s v="AMPLA CONCORRÊNCIA"/>
    <n v="56.4"/>
    <x v="1"/>
  </r>
  <r>
    <n v="19"/>
    <x v="2"/>
    <x v="12"/>
    <s v="on-289935039"/>
    <s v="DANILO HENRIQUE DE BRITO LEITE"/>
    <s v="OFICINA “A FORÇA DO TRABALHO NO VERSO DO CANTADOR”"/>
    <s v="xxx.516.444-xx"/>
    <s v="AMPLA CONCORRÊNCIA"/>
    <n v="49.5"/>
    <x v="1"/>
  </r>
  <r>
    <n v="19"/>
    <x v="2"/>
    <x v="5"/>
    <s v="on-1505785881"/>
    <s v="NILSINHO"/>
    <s v="EDUCAÇÃO PATRIMONIAL NAS ESCOLAS"/>
    <s v="xxx.931.124-xx"/>
    <s v="AMPLA CONCORRÊNCIA"/>
    <n v="36.75"/>
    <x v="0"/>
  </r>
  <r>
    <n v="20"/>
    <x v="2"/>
    <x v="1"/>
    <s v="on-1980791263"/>
    <s v="GRUPO TEATRAL AZERUTAN"/>
    <s v="SE TEM LIVRO, TEM TEATRO - OFICINA DE INICIAÇÃO TEATRAL NA BIBLIOTECA MUNICIPAL DE IGARASSU"/>
    <s v="xxx.384.344-xx"/>
    <s v="PESSOA NEGRA"/>
    <n v="66.599999999999994"/>
    <x v="1"/>
  </r>
  <r>
    <n v="20"/>
    <x v="2"/>
    <x v="4"/>
    <s v="on-1394104336"/>
    <s v="BABÁ OJU'OMIN"/>
    <s v="AFOXÉ OMIN ORUN"/>
    <s v="xxx.623.994-xx"/>
    <s v="AMPLA CONCORRÊNCIA"/>
    <n v="55.2"/>
    <x v="1"/>
  </r>
  <r>
    <n v="20"/>
    <x v="2"/>
    <x v="5"/>
    <s v="on-919236049"/>
    <s v="MARCELO SANTOS"/>
    <s v="EXPRESSÕES DO VALE DO CATIMBAU"/>
    <s v="xxx.576.764-xx"/>
    <s v="AMPLA CONCORRÊNCIA"/>
    <n v="49"/>
    <x v="0"/>
  </r>
  <r>
    <n v="21"/>
    <x v="2"/>
    <x v="1"/>
    <s v="on-41639545"/>
    <s v="ALEXANDRE MENEZES"/>
    <s v="A RODA - O TEATRO FEITO DO POVO, PARA O POVO E PELO POVO"/>
    <s v="xxx.204.344-xx"/>
    <s v="PESSOA NEGRA"/>
    <n v="66"/>
    <x v="1"/>
  </r>
  <r>
    <n v="21"/>
    <x v="2"/>
    <x v="6"/>
    <s v="on-728921093"/>
    <s v="POETA VOADOR"/>
    <s v="GESSOGRAVURA: A ARTE COMO EXPRESSÃO DA VIDA"/>
    <s v="xxx.171.454-xx"/>
    <s v="AMPLA CONCORRÊNCIA"/>
    <n v="49"/>
    <x v="1"/>
  </r>
  <r>
    <n v="21"/>
    <x v="2"/>
    <x v="13"/>
    <s v="on-328498527"/>
    <s v="JOTA SOUZA"/>
    <s v="FOTO FORMAÇÃO - RETRATOS E MEMÓRIAS"/>
    <s v="xxx.370.774-xx"/>
    <s v="AMPLA CONCORRÊNCIA"/>
    <n v="48.5"/>
    <x v="0"/>
  </r>
  <r>
    <n v="22"/>
    <x v="2"/>
    <x v="3"/>
    <s v="on-422543104"/>
    <s v="PAULA GONÇALVES"/>
    <s v="SABERES DIVERSOS"/>
    <s v="xxx.519.074-xx"/>
    <s v="AMPLA CONCORRÊNCIA"/>
    <n v="66"/>
    <x v="1"/>
  </r>
  <r>
    <n v="22"/>
    <x v="2"/>
    <x v="4"/>
    <s v="on-559291656"/>
    <s v="PEDRO VICTOR MARTINS FIRMINO"/>
    <s v="APRENDENDO EMPREENDEDORISMO JOGANDO RPG - MERCADO MÍSTICO DE NEGÓCIOS  DO PLANETA &quot;NOVA GAIA&quot;"/>
    <s v="xxx.639.444-xx"/>
    <s v="AMPLA CONCORRÊNCIA"/>
    <n v="48.5"/>
    <x v="1"/>
  </r>
  <r>
    <n v="22"/>
    <x v="2"/>
    <x v="10"/>
    <s v="on-1903440131"/>
    <s v="BRUCE CALAÇA"/>
    <s v="FAST FOOD NA PRÁTICA: INTRODUÇÃO À COZINHA INDUSTRIAL"/>
    <s v="xxx.485.834-xx"/>
    <s v="AMPLA CONCORRÊNCIA"/>
    <n v="48"/>
    <x v="0"/>
  </r>
  <r>
    <n v="23"/>
    <x v="2"/>
    <x v="12"/>
    <s v="on-1905137386"/>
    <s v="SUELANY RIBEIRO"/>
    <s v="LITERATURA E DIREITOS HUMANOS: NARRATIVAS POÉTICAS SOBRE SI E O OUTRO"/>
    <s v="xxx.361.264-xx"/>
    <s v="AMPLA CONCORRÊNCIA"/>
    <n v="66"/>
    <x v="1"/>
  </r>
  <r>
    <n v="23"/>
    <x v="2"/>
    <x v="6"/>
    <s v="on-767765913"/>
    <s v="MAXWELL BRUNO PINTO MACHADO"/>
    <s v="ART COLLAGE - ENTRE CORPOS E TERRITÓRIOS"/>
    <s v="48.097.204/0001-19"/>
    <s v="AMPLA CONCORRÊNCIA"/>
    <n v="47.774999999999999"/>
    <x v="1"/>
  </r>
  <r>
    <n v="23"/>
    <x v="2"/>
    <x v="13"/>
    <s v="on-1624925943"/>
    <s v="GEYSON MAGNO"/>
    <s v="OFICINA DE PINHOLE NO ALTO DO MOURA"/>
    <s v="xxx.390.144-xx"/>
    <s v="AMPLA CONCORRÊNCIA"/>
    <n v="45"/>
    <x v="0"/>
  </r>
  <r>
    <n v="24"/>
    <x v="2"/>
    <x v="0"/>
    <s v="on-584938330"/>
    <s v="MÃE AFINE DE OXUM"/>
    <s v="TECENDO O AXÉ: A MODA COMO ENFRENTAMENTO A VIOLÊNCIA CONTRA AS MULHERES DE TERREIRO."/>
    <s v="xxx.523.454-xx"/>
    <s v="AMPLA CONCORRÊNCIA"/>
    <n v="65.55"/>
    <x v="0"/>
  </r>
  <r>
    <n v="24"/>
    <x v="2"/>
    <x v="0"/>
    <s v="on-1035543736"/>
    <s v="ILMO SILVA"/>
    <s v="CABELO, ARTE E EMPREENDEDORISMO OFICINA DE CORTE &amp; CABELO PARA ARTISTAS DA COMUNIDADE"/>
    <s v="xxx.346.074-xx"/>
    <s v="AMPLA CONCORRÊNCIA"/>
    <n v="47.5"/>
    <x v="0"/>
  </r>
  <r>
    <n v="24"/>
    <x v="2"/>
    <x v="13"/>
    <s v="on-618494527"/>
    <s v="LUCAS SILVA"/>
    <s v="VER PARA LER"/>
    <s v="xxx.746.654-xx"/>
    <s v="PESSOA NEGRA"/>
    <n v="44.4"/>
    <x v="0"/>
  </r>
  <r>
    <n v="25"/>
    <x v="2"/>
    <x v="11"/>
    <s v="on-1926185477"/>
    <s v="ANGÉLICA LINS"/>
    <s v="&quot;NASCENDO O FREVO&quot;"/>
    <s v="xxx.634.404-xx"/>
    <s v="AMPLA CONCORRÊNCIA"/>
    <n v="65.400000000000006"/>
    <x v="1"/>
  </r>
  <r>
    <n v="25"/>
    <x v="2"/>
    <x v="12"/>
    <s v="on-397303538"/>
    <s v="MATHEUS JOSÉ"/>
    <s v="CURSO DE ESCRITA CRIATIVA PARA JOVENS PRIVADOS DE LIBERDADE"/>
    <s v="xxx.073.394-xx"/>
    <s v="AMPLA CONCORRÊNCIA"/>
    <n v="47.5"/>
    <x v="1"/>
  </r>
  <r>
    <n v="26"/>
    <x v="2"/>
    <x v="9"/>
    <s v="on-165813788"/>
    <s v="JESSICA VIRGÍNIA"/>
    <s v="TECENDO HISTÓRIAS"/>
    <s v="xxx.300.194-xx"/>
    <s v="PESSOA NEGRA"/>
    <n v="65.400000000000006"/>
    <x v="1"/>
  </r>
  <r>
    <n v="26"/>
    <x v="2"/>
    <x v="3"/>
    <s v="on-988872937"/>
    <s v="LINDOALDO CAMPOS"/>
    <s v="AULAS-ESPETÁCULO E OFICINAS DE CANTORIA DE VIOLA"/>
    <s v="xxx.815.334-xx"/>
    <s v="AMPLA CONCORRÊNCIA"/>
    <n v="44.5"/>
    <x v="1"/>
  </r>
  <r>
    <n v="27"/>
    <x v="2"/>
    <x v="5"/>
    <s v="on-1318273770"/>
    <s v="FABIANO SANTOS DA SILVA 02954971495"/>
    <s v="PERNAMBUCO NEGRA: CAMINHADAS AFROTURÍTICO EM RECIFE E OLINDA"/>
    <s v="25.317.473/0001-48"/>
    <s v="PESSOA NEGRA"/>
    <n v="65.400000000000006"/>
    <x v="0"/>
  </r>
  <r>
    <n v="27"/>
    <x v="2"/>
    <x v="12"/>
    <s v="on-1279200153"/>
    <s v="MARIELENA FONSECA"/>
    <s v="CURSO DE ESCRITA CRIATIVA PARA ESTUDANTES DA REDE ESTADUAL DE ENSINO DE CABROBÓ"/>
    <s v="xxx.575.844-xx"/>
    <s v="AMPLA CONCORRÊNCIA"/>
    <n v="44.4"/>
    <x v="1"/>
  </r>
  <r>
    <n v="28"/>
    <x v="2"/>
    <x v="3"/>
    <s v="on-194335969"/>
    <s v="MESTRE ULISSES"/>
    <s v="PROJETO KPOERÊ: OFICINAS DE PRODUÇÃO MUSICAL DA CAPOEIRA"/>
    <s v="xxx.124.564-xx"/>
    <s v="PESSOA INDÍGENA"/>
    <n v="64.8"/>
    <x v="0"/>
  </r>
  <r>
    <n v="28"/>
    <x v="2"/>
    <x v="13"/>
    <s v="on-1647783491"/>
    <s v="DIEGO ANTUNES SILVA FAUSTINI 08289116497"/>
    <s v="CURSO DE INTRODUÇÃO A FOTOGRAFIA PARA JOVENS DE PETROLÂNDIA"/>
    <s v="30.792.992/0001-06"/>
    <s v="AMPLA CONCORRÊNCIA"/>
    <n v="40"/>
    <x v="1"/>
  </r>
  <r>
    <n v="29"/>
    <x v="2"/>
    <x v="1"/>
    <s v="on-169425425"/>
    <s v="AMARO RUFINO DO NASCIMENTO FILHO83583513487"/>
    <s v="POEMAS PARA MARIA"/>
    <s v="15.132.935/0001-07"/>
    <s v="PESSOA NEGRA"/>
    <n v="64.8"/>
    <x v="1"/>
  </r>
  <r>
    <n v="30"/>
    <x v="2"/>
    <x v="6"/>
    <s v="on-1967929931"/>
    <s v="WANESKA VIANA"/>
    <s v="ARTE ENQUANTO TRANSFORMAÇÃO ANCESTRAL"/>
    <s v="xxx.331.954-xx"/>
    <s v="PESSOA NEGRA"/>
    <n v="64.8"/>
    <x v="1"/>
  </r>
  <r>
    <n v="31"/>
    <x v="2"/>
    <x v="0"/>
    <s v="on-1178164958"/>
    <s v="FLÁVIA REGINA NAZARÉ DE SOUZA"/>
    <s v="- MODA URBANA DE RESISTÊNCIA EM PERNAMBUCO – DO HIPHOP À JUREMA SAGRADA"/>
    <s v="41.194.894/0001-85"/>
    <s v="PESSOA NEGRA"/>
    <n v="64.8"/>
    <x v="0"/>
  </r>
  <r>
    <n v="32"/>
    <x v="2"/>
    <x v="7"/>
    <s v="on-1455832334"/>
    <s v="CAFÉ DE JESUS"/>
    <s v="PERCUSSOA – OFICINA DE PERCUSSÃO PARA ALUNOS DE ESCOLAS PUBLICAS DO RECIFE"/>
    <s v="xxx.076.414-xx"/>
    <s v="PESSOA NEGRA"/>
    <n v="64.2"/>
    <x v="1"/>
  </r>
  <r>
    <n v="33"/>
    <x v="2"/>
    <x v="12"/>
    <s v="on-2038186117"/>
    <s v="GABY DANTAS"/>
    <s v="LER, SER E ESTAR"/>
    <s v="xxx.602.884-xx"/>
    <s v="AMPLA CONCORRÊNCIA"/>
    <n v="64.2"/>
    <x v="1"/>
  </r>
  <r>
    <n v="34"/>
    <x v="2"/>
    <x v="3"/>
    <s v="on-1573211811"/>
    <s v="DANNI ARAÚJO"/>
    <s v="O BAQUE É DELAS"/>
    <s v="xxx.070.534-xx"/>
    <s v="PESSOA NEGRA"/>
    <n v="64.2"/>
    <x v="1"/>
  </r>
  <r>
    <n v="35"/>
    <x v="2"/>
    <x v="1"/>
    <s v="on-1077639989"/>
    <s v="IMAGINARIUM CIA DE TEATRO E EVENTOS"/>
    <s v="TEATRO IMAGINE"/>
    <s v="xxx.779.034-xx"/>
    <s v="PESSOA NEGRA"/>
    <n v="64.2"/>
    <x v="1"/>
  </r>
  <r>
    <n v="36"/>
    <x v="2"/>
    <x v="4"/>
    <s v="on-1022430854"/>
    <s v="JÉSSICA VIEIRA MENDES"/>
    <s v="BRINCANDO A GENTE APRENDE FELIZ: OFICINAS DE EXPRESSÕES ARTÍSTICAS DE TRADIÇÃO NORDESTINA"/>
    <s v="xxx.543.959-xx"/>
    <s v="AMPLA CONCORRÊNCIA"/>
    <n v="63.6"/>
    <x v="1"/>
  </r>
  <r>
    <n v="37"/>
    <x v="2"/>
    <x v="3"/>
    <s v="on-1269568444"/>
    <s v="SALATIEL CICERO DA SILVA ( 087.641.534.60"/>
    <s v="OFICINA DE ASSESSORIA DE COMUNICAÇÃO, IMPRENSA E MARKETING CULTURAL PARA BANDAS DE MÚSICA FILARMÔNICAS E INSTRUMENTAIS"/>
    <s v="40.533.574/0001-40"/>
    <s v="PESSOA NEGRA"/>
    <n v="63.6"/>
    <x v="1"/>
  </r>
  <r>
    <n v="38"/>
    <x v="2"/>
    <x v="3"/>
    <s v="on-1503861259"/>
    <s v="REGINA BUCCINI PIO RIBEIRO"/>
    <s v="SEMENTEIRA: BRINQUEDOS E BRINCADEIRAS"/>
    <s v="xxx.923.284-xx"/>
    <s v="AMPLA CONCORRÊNCIA"/>
    <n v="63.6"/>
    <x v="1"/>
  </r>
  <r>
    <n v="39"/>
    <x v="2"/>
    <x v="7"/>
    <s v="on-275922034"/>
    <s v="LUCAS DOS PRAZERES FERREIRA"/>
    <s v="O DESPERTAR DO BRINCANTE"/>
    <s v="14.951.584/0001-95"/>
    <s v="PESSOA NEGRA"/>
    <n v="63"/>
    <x v="1"/>
  </r>
  <r>
    <n v="40"/>
    <x v="2"/>
    <x v="7"/>
    <s v="on-1049697737"/>
    <s v="RAQUEL PAZ"/>
    <s v="O CLÁSSICO NA ESCOLA FALANDO DO BARROCO AO PERNAMBUQUÊS"/>
    <s v="xxx.072.644-xx"/>
    <s v="AMPLA CONCORRÊNCIA"/>
    <n v="63"/>
    <x v="1"/>
  </r>
  <r>
    <n v="41"/>
    <x v="2"/>
    <x v="2"/>
    <s v="on-708196480"/>
    <s v="VANESSA DOUNIS"/>
    <s v="COSTURANDO IDENTIDADES: OFICINA DE CUSTOMIZAÇÃO"/>
    <s v="xxx.921.274-xx"/>
    <s v="PESSOA NEGRA"/>
    <n v="62.4"/>
    <x v="1"/>
  </r>
  <r>
    <n v="42"/>
    <x v="2"/>
    <x v="7"/>
    <s v="on-661158293"/>
    <s v="50.875.264 ARLEIDE ADRIANA VENTURA MONTEIRO"/>
    <s v="ECOS, MÚSICA PARA MIUDINHOS"/>
    <s v="50.875.264/0001-67"/>
    <s v="AMPLA CONCORRÊNCIA"/>
    <n v="62.4"/>
    <x v="1"/>
  </r>
  <r>
    <n v="43"/>
    <x v="2"/>
    <x v="5"/>
    <s v="on-593564637"/>
    <s v="MARIANA ACIOLI"/>
    <s v="BRINQUEDO DE MULUNGU"/>
    <s v="xxx.714.278-xx"/>
    <s v="PESSOA NEGRA"/>
    <n v="61.8"/>
    <x v="0"/>
  </r>
  <r>
    <n v="44"/>
    <x v="2"/>
    <x v="3"/>
    <s v="on-50271216"/>
    <s v="MESTRA DANI FERRAZ"/>
    <s v="“CAPOEIRA VIVA - SABERES E VALORES NAS ESCOLAS PÚBLICAS DO RECIFE&quot;"/>
    <s v="xxx.855.194-xx"/>
    <s v="AMPLA CONCORRÊNCIA"/>
    <n v="61.8"/>
    <x v="1"/>
  </r>
  <r>
    <n v="45"/>
    <x v="2"/>
    <x v="1"/>
    <s v="on-6709959"/>
    <s v="LEANDRO NAVARRETE"/>
    <s v="OFICINA ENTRE O EU E O CLOWN"/>
    <s v="xxx.275.234-xx"/>
    <s v="PESSOA NEGRA"/>
    <n v="61.8"/>
    <x v="1"/>
  </r>
  <r>
    <n v="46"/>
    <x v="2"/>
    <x v="7"/>
    <s v="on-945067"/>
    <s v="ISAAC SOUZA"/>
    <s v="RITMOS DO OESTE AFRICANO: RITMOS DA GUINÉ"/>
    <s v="xxx.222.174-xx"/>
    <s v="PESSOA NEGRA"/>
    <n v="61.524999999999999"/>
    <x v="1"/>
  </r>
  <r>
    <n v="47"/>
    <x v="2"/>
    <x v="9"/>
    <s v="on-2014576640"/>
    <s v="LUIZA SANTA CRUZ FONTES 06229925460L"/>
    <s v="CAMINHOS DA COMICIDADE"/>
    <s v="20.084.292/0001-03"/>
    <s v="AMPLA CONCORRÊNCIA"/>
    <n v="61.2"/>
    <x v="1"/>
  </r>
  <r>
    <n v="48"/>
    <x v="2"/>
    <x v="3"/>
    <s v="on-1077758998"/>
    <s v="SEU JACSON"/>
    <s v="TALENTOS DO SAMBA"/>
    <s v="xxx.572.924-xx"/>
    <s v="PESSOA NEGRA"/>
    <n v="61.2"/>
    <x v="1"/>
  </r>
  <r>
    <n v="49"/>
    <x v="2"/>
    <x v="6"/>
    <s v="on-1574587335"/>
    <s v="MARIA DO SOCORRO CABRAL NUNES DE ANDRADE"/>
    <s v="HAMZA- GUARDIÃ DO TEMPLO"/>
    <s v="32.872.849/0001-41"/>
    <s v="PESSOA NEGRA"/>
    <n v="61.2"/>
    <x v="1"/>
  </r>
  <r>
    <n v="50"/>
    <x v="2"/>
    <x v="12"/>
    <s v="on-1093560185"/>
    <s v="BRIZA MULATINHO"/>
    <s v="O LUGAR QUE ERA COMUM - CICLO DE OFICINAS DE ESCRITA AFETIVA"/>
    <s v="xxx.019.704-xx"/>
    <s v="AMPLA CONCORRÊNCIA"/>
    <n v="61.2"/>
    <x v="1"/>
  </r>
  <r>
    <n v="51"/>
    <x v="2"/>
    <x v="12"/>
    <s v="on-1740662180"/>
    <s v="MANO WEYDSON"/>
    <s v="LUDOTECA COMUNITÁRIA FLOR DE BAOBÁ"/>
    <s v="xxx.654.964-xx"/>
    <s v="PESSOA NEGRA"/>
    <n v="60.6"/>
    <x v="1"/>
  </r>
  <r>
    <n v="52"/>
    <x v="2"/>
    <x v="6"/>
    <s v="on-1304516923"/>
    <s v="TIAGOARTS"/>
    <s v="LA URSA BRINCANTE - OFICINA CRIATIVA DE DESENHO, PINTURA, ARTE POPULAR E PERTENCIMENTO PARA CRIANÇAS E ADOLESCENTES"/>
    <s v="xxx.539.104-xx"/>
    <s v="PESSOA NEGRA"/>
    <n v="60.6"/>
    <x v="1"/>
  </r>
  <r>
    <n v="53"/>
    <x v="2"/>
    <x v="1"/>
    <s v="on-345527919"/>
    <s v="GABRIELA MELO"/>
    <s v="AULA ESPETÁCULO - CARROÇA DE HISTÓRIAS"/>
    <s v="xxx.652.924-xx"/>
    <s v="AMPLA CONCORRÊNCIA"/>
    <n v="60.6"/>
    <x v="1"/>
  </r>
  <r>
    <n v="54"/>
    <x v="2"/>
    <x v="9"/>
    <s v="on-1913340148"/>
    <s v="SHIRLEYDE ALBUQUERQUE"/>
    <s v="&quot;RESSURGIMENTO CIRCENSE: OFICINAS DE ARTE E HABILIDADE"/>
    <s v="xxx.947.214-xx"/>
    <s v="AMPLA CONCORRÊNCIA"/>
    <n v="60.6"/>
    <x v="1"/>
  </r>
  <r>
    <n v="55"/>
    <x v="2"/>
    <x v="10"/>
    <s v="on-1761962511"/>
    <s v="36.669.165 LIV DA SILVA MONTEIRO"/>
    <s v="GASTRONOMIA E SAÚDE DA MULHER"/>
    <s v="36.669.165/0001-06"/>
    <s v="AMPLA CONCORRÊNCIA"/>
    <n v="60"/>
    <x v="0"/>
  </r>
  <r>
    <n v="56"/>
    <x v="2"/>
    <x v="11"/>
    <s v="on-1670210283"/>
    <s v="ESTER SOARES PEREIRA DE SOUZA"/>
    <s v="EKÓ, DANÇA DAS YABÁS"/>
    <s v="49.119.546/0001-55"/>
    <s v="PESSOA NEGRA"/>
    <n v="60"/>
    <x v="1"/>
  </r>
  <r>
    <n v="57"/>
    <x v="2"/>
    <x v="9"/>
    <s v="on-222985924"/>
    <s v="ANNY RAFAELLA FERREIRA DE LIMA"/>
    <s v="OFICINA DE PALHAÇARIA -EXPERIMENTANDO O RISO SAGRADO COM AS MULHERES ."/>
    <s v="38.169.489/0001-00"/>
    <s v="AMPLA CONCORRÊNCIA"/>
    <n v="60"/>
    <x v="1"/>
  </r>
  <r>
    <n v="58"/>
    <x v="2"/>
    <x v="6"/>
    <s v="on-680594734"/>
    <s v="SEIXAS DE BARROS"/>
    <s v="DESENHOS DA PERIFERIA"/>
    <s v="xxx.071.844-xx"/>
    <s v="AMPLA CONCORRÊNCIA"/>
    <n v="59.85"/>
    <x v="1"/>
  </r>
  <r>
    <n v="59"/>
    <x v="2"/>
    <x v="11"/>
    <s v="on-242757448"/>
    <s v="ALICE TATIANA"/>
    <s v="OFICINA: CONSCIÊNCIA CORPORAL PARA AS BALIZAS E BALIZADORES"/>
    <s v="xxx.627.484-xx"/>
    <s v="AMPLA CONCORRÊNCIA"/>
    <n v="58.8"/>
    <x v="1"/>
  </r>
  <r>
    <n v="60"/>
    <x v="2"/>
    <x v="12"/>
    <s v="on-1127969842"/>
    <s v="THAYS ALBUQUERQUE"/>
    <s v="AFETOS ESPIRAIS: LITERATURA, MEMÓRIA E DIREITOS HUMANOS"/>
    <s v="xxx.006.054-xx"/>
    <s v="PESSOA NEGRA"/>
    <n v="58.2"/>
    <x v="1"/>
  </r>
  <r>
    <n v="61"/>
    <x v="2"/>
    <x v="3"/>
    <s v="on-468074159"/>
    <s v="42.648.247 HAYANY PIETRA DA SILVA BARBOSA"/>
    <s v="PINGA COCO, CHAPÉU DE PALHA: O PAPEL FORMADOR DO COCO DE RODA"/>
    <s v="42.648.247/0001-69"/>
    <s v="PESSOA NEGRA"/>
    <n v="58.2"/>
    <x v="1"/>
  </r>
  <r>
    <n v="62"/>
    <x v="2"/>
    <x v="9"/>
    <s v="on-1111581099"/>
    <s v="BORIS TRINDADE JUNIOR"/>
    <s v="PICADEIRO URBANO"/>
    <s v="xxx.726.534-xx"/>
    <s v="AMPLA CONCORRÊNCIA"/>
    <n v="58"/>
    <x v="1"/>
  </r>
  <r>
    <n v="63"/>
    <x v="2"/>
    <x v="9"/>
    <s v="on-665654359"/>
    <s v="RICARDO VENDRAMINI"/>
    <s v="CURSO DE TEATRO KUIR CONSTRUINDO CORPOS E CORPAS PARA NOSSA CENA."/>
    <s v="xxx.101.534-xx"/>
    <s v="AMPLA CONCORRÊNCIA"/>
    <n v="58"/>
    <x v="1"/>
  </r>
  <r>
    <n v="64"/>
    <x v="2"/>
    <x v="7"/>
    <s v="on-1783960445"/>
    <s v="CRISTIANO DE OLIVEIRA CARNEIRO 87895145487 MEI"/>
    <s v="MUSICALIZANDO COM INCLUSÃO  - OFICINAS DE INSTRUMENTOS MUSICAIS PARA CRIANÇAS NEURO ATÍPICAS"/>
    <s v="47.090.866/0001-02"/>
    <s v="AMPLA CONCORRÊNCIA"/>
    <n v="57.75"/>
    <x v="1"/>
  </r>
  <r>
    <n v="65"/>
    <x v="2"/>
    <x v="7"/>
    <s v="on-1405385088"/>
    <s v="JOAO HENRIQUE RODRIGUES DA SILVA 025.111.804-56"/>
    <s v="TIRANDO UM SOM"/>
    <s v="17.917.967/0001-35"/>
    <s v="PESSOA NEGRA"/>
    <n v="57.6"/>
    <x v="1"/>
  </r>
  <r>
    <n v="66"/>
    <x v="2"/>
    <x v="0"/>
    <s v="on-385893874"/>
    <s v="JÉSSICA ZARINA"/>
    <s v="MODA PRETA AUTORAL EM CONEXÃO ANCESTRAL - III EDIÇÃO"/>
    <s v="xxx.830.404-xx"/>
    <s v="PESSOA NEGRA"/>
    <n v="57.6"/>
    <x v="0"/>
  </r>
  <r>
    <n v="67"/>
    <x v="2"/>
    <x v="3"/>
    <s v="on-1738894500"/>
    <s v="URSULA ALBUQUERQUE"/>
    <s v="CURSO DE GESTÃO DA INFORMAÇÃO PARA CULTURA POPULAR"/>
    <s v="xxx.737.394-xx"/>
    <s v="AMPLA CONCORRÊNCIA"/>
    <n v="57.6"/>
    <x v="1"/>
  </r>
  <r>
    <n v="68"/>
    <x v="2"/>
    <x v="8"/>
    <s v="on-2013352625"/>
    <s v="VICO SOARES"/>
    <s v="OFICINA E EXPOSIÇÃO - MICROCONTOS MACROMUNDOS - DESIGN E LITERATURA NA COMUNICAÇÃO VISUAL"/>
    <s v="xxx.994.064-xx"/>
    <s v="PESSOA NEGRA"/>
    <n v="57"/>
    <x v="0"/>
  </r>
  <r>
    <n v="69"/>
    <x v="2"/>
    <x v="6"/>
    <s v="on-508590589"/>
    <s v="MANOELA FREIRE DO NASCIMENTO"/>
    <s v="BOLSA PROPÁGULO DE PESQUISA ARTÍSTICA"/>
    <s v="xxx.565.394-xx"/>
    <s v="PESSOA NEGRA"/>
    <n v="57"/>
    <x v="1"/>
  </r>
  <r>
    <n v="70"/>
    <x v="2"/>
    <x v="13"/>
    <s v="on-2104042929"/>
    <s v="DIEGO CRUZ"/>
    <s v="PÊÉ NA FOTO - CURSO DE INTRODUÇÃO À FOTOGRAFIA PROFISSIONAL"/>
    <s v="xxx.240.554-xx"/>
    <s v="AMPLA CONCORRÊNCIA"/>
    <n v="56.5"/>
    <x v="0"/>
  </r>
  <r>
    <n v="71"/>
    <x v="2"/>
    <x v="11"/>
    <s v="on-91490017"/>
    <s v="SABRINA FELICIANO BERNARDO DA SILVA"/>
    <s v="SAPATÍLHA DE JOANEIRO: OFICINAS DE DANÇA II"/>
    <s v="40.987.360/0001-43"/>
    <s v="PESSOA NEGRA"/>
    <n v="55.8"/>
    <x v="1"/>
  </r>
  <r>
    <n v="72"/>
    <x v="2"/>
    <x v="6"/>
    <s v="on-494275360"/>
    <s v="EDUARDO BEZERRA"/>
    <s v="O MEDIADOR E A MEDIAÇÃO CULTURAL"/>
    <s v="xxx.400.854-xx"/>
    <s v="PESSOA NEGRA"/>
    <n v="55.2"/>
    <x v="1"/>
  </r>
  <r>
    <n v="73"/>
    <x v="2"/>
    <x v="7"/>
    <s v="on-1048339316"/>
    <s v="MÁRCIO RASTAMAN"/>
    <s v="VIVÊNCIA PERCUSSIVA:  DA RIMA AO TAMBOR COM MÁRCIO RASTAMAN"/>
    <s v="xxx.648.594-xx"/>
    <s v="PESSOA NEGRA"/>
    <n v="55.2"/>
    <x v="1"/>
  </r>
  <r>
    <n v="74"/>
    <x v="2"/>
    <x v="7"/>
    <s v="on-652939581"/>
    <s v="JOSÉ ARIMATEA DA SILVA"/>
    <s v="CURSO DE TEORIA E SOLFEJO MUSICAL PARA MÚSICOS INICIANTES"/>
    <s v="xxx.505.804-xx"/>
    <s v="PESSOA NEGRA"/>
    <n v="54.6"/>
    <x v="1"/>
  </r>
  <r>
    <n v="75"/>
    <x v="2"/>
    <x v="7"/>
    <s v="on-106908729"/>
    <s v="TÁSSIA SEABRA"/>
    <s v="FORMAÇÃO MUSIC BUSSINES - MERCADO MUSICAL CRIATIVO"/>
    <s v="xxx.570.164-xx"/>
    <s v="PESSOA NEGRA"/>
    <n v="54"/>
    <x v="1"/>
  </r>
  <r>
    <n v="76"/>
    <x v="2"/>
    <x v="6"/>
    <s v="on-1786065532"/>
    <s v="JOÃO MONTENEGRO"/>
    <s v="ARTE, CULTURA E CONSCIÊNCIA: UMA JORNADA DE EXPRESSÃO CRIATIVA"/>
    <s v="xxx.036.824-xx"/>
    <s v="AMPLA CONCORRÊNCIA"/>
    <n v="53"/>
    <x v="1"/>
  </r>
  <r>
    <n v="77"/>
    <x v="2"/>
    <x v="4"/>
    <s v="on-1598566603"/>
    <s v="LUCIANA BARBOSA"/>
    <s v="CURSO ONLINE DE PRODUÇÃO CULTURAL PARA ARTISTAS EMPREENDEDORAS DO ESTADO DE PERNAMBUCO"/>
    <s v="xxx.004.854-xx"/>
    <s v="AMPLA CONCORRÊNCIA"/>
    <n v="52.8"/>
    <x v="1"/>
  </r>
  <r>
    <n v="78"/>
    <x v="2"/>
    <x v="6"/>
    <s v="on-1988234659"/>
    <s v="BRILHO MAIA"/>
    <s v="IMPRIMA SUA CRIATIVIDADE: OFICINA DE ESTAMPARIA ACESSÍVEL"/>
    <s v="xxx.877.024-xx"/>
    <s v="AMPLA CONCORRÊNCIA"/>
    <n v="52.5"/>
    <x v="1"/>
  </r>
  <r>
    <n v="79"/>
    <x v="2"/>
    <x v="11"/>
    <s v="on-1718816872"/>
    <s v="JAIR SIMÃO"/>
    <s v="&quot;MONAS-VIVÊNCIAS ARTÍSTICAS PARA POPULAÇÃO LGBTQIAPN+&quot;"/>
    <s v="xxx.123.974-xx"/>
    <s v="AMPLA CONCORRÊNCIA"/>
    <n v="51.6"/>
    <x v="1"/>
  </r>
  <r>
    <n v="80"/>
    <x v="2"/>
    <x v="7"/>
    <s v="on-973225594"/>
    <s v="TARCISIO RESENDE"/>
    <s v="OFICINA &quot; O MUNDO DA PERCUSSÃO RECICLÁVEIS&quot;"/>
    <s v="xxx.751.714-xx"/>
    <s v="AMPLA CONCORRÊNCIA"/>
    <n v="51.5"/>
    <x v="1"/>
  </r>
  <r>
    <n v="81"/>
    <x v="2"/>
    <x v="13"/>
    <s v="on-1009190735"/>
    <s v="ZACK KALONE"/>
    <s v="CURSO APRENDENDO FOTOGRAFIA NA PRÁTICA."/>
    <s v="xxx.801.464-xx"/>
    <s v="AMPLA CONCORRÊNCIA"/>
    <n v="51"/>
    <x v="0"/>
  </r>
  <r>
    <n v="82"/>
    <x v="2"/>
    <x v="7"/>
    <s v="on-1820201346"/>
    <s v="CÉLIA OLIVEIRA"/>
    <s v="CANTO NA COMUNIDADE"/>
    <s v="xxx.292.294-xx"/>
    <s v="AMPLA CONCORRÊNCIA"/>
    <n v="51"/>
    <x v="1"/>
  </r>
  <r>
    <n v="83"/>
    <x v="2"/>
    <x v="1"/>
    <s v="on-1714446171"/>
    <s v="SAYURI HEIWA"/>
    <s v="LABORATÓRIO DE ARTE DRAD"/>
    <s v="xxx.851.954-xx"/>
    <s v="AMPLA CONCORRÊNCIA"/>
    <n v="50.5"/>
    <x v="1"/>
  </r>
  <r>
    <n v="84"/>
    <x v="2"/>
    <x v="9"/>
    <s v="on-693775883"/>
    <s v="EDUARDO SOARES DE ARAÚJO FILHO 03050331402"/>
    <s v="CAPACICLOWN - FORMAÇÃO E CAPACITAÇÃO DE PALHAÇOS"/>
    <s v="16.794.508/0001-49"/>
    <s v="AMPLA CONCORRÊNCIA"/>
    <n v="50.5"/>
    <x v="1"/>
  </r>
  <r>
    <n v="85"/>
    <x v="2"/>
    <x v="3"/>
    <s v="on-549930053"/>
    <s v="SHIRLEY RODRIGUES"/>
    <s v="UMA VIDA IGUAL PARA TODOS NA PISADA DO CORDEL"/>
    <s v="xxx.770.234-xx"/>
    <s v="AMPLA CONCORRÊNCIA"/>
    <n v="50.5"/>
    <x v="1"/>
  </r>
  <r>
    <n v="86"/>
    <x v="2"/>
    <x v="1"/>
    <s v="on-1510561926"/>
    <s v="STEPHANY AARAÚJO"/>
    <s v="LUZ, CÂMERA, CARÃO – CONSTRUÇÃO DE UMA DRAG QUEEM."/>
    <s v="xxx.448.564-xx"/>
    <s v="PESSOA NEGRA"/>
    <n v="49.8"/>
    <x v="1"/>
  </r>
  <r>
    <n v="87"/>
    <x v="2"/>
    <x v="7"/>
    <s v="on-1730619762"/>
    <s v="FABRICIO NUNES"/>
    <s v="AFINANDO AS CORES DO AMANHÃ"/>
    <s v="xxx.409.184-xx"/>
    <s v="AMPLA CONCORRÊNCIA"/>
    <n v="49.5"/>
    <x v="1"/>
  </r>
  <r>
    <n v="88"/>
    <x v="2"/>
    <x v="1"/>
    <s v="on-465770794"/>
    <s v="DANIEL DE BARROS SANTOS"/>
    <s v="PAULO FREIRE VAI À ESCOLA"/>
    <s v="24.088.556/0001-40"/>
    <s v="AMPLA CONCORRÊNCIA"/>
    <n v="49.5"/>
    <x v="1"/>
  </r>
  <r>
    <n v="89"/>
    <x v="2"/>
    <x v="12"/>
    <s v="on-1769818874"/>
    <s v="INALDETE PINHEIRO"/>
    <s v="A LITERATURA DOS BAOBÁS: NARRATIVAS ANCESTRAIS!"/>
    <s v="xxx.525.504-xx"/>
    <s v="PESSOA NEGRA"/>
    <n v="48.6"/>
    <x v="1"/>
  </r>
  <r>
    <n v="90"/>
    <x v="2"/>
    <x v="13"/>
    <s v="on-774248208"/>
    <s v="FLÁVIO COSTA"/>
    <s v="FOTOGRAFIA COMO FERRAMENTA DE DEFESA DO TERRITÓRIO"/>
    <s v="xxx.490.574-xx"/>
    <s v="AMPLA CONCORRÊNCIA"/>
    <n v="48.5"/>
    <x v="0"/>
  </r>
  <r>
    <n v="91"/>
    <x v="2"/>
    <x v="7"/>
    <s v="on-407071729"/>
    <s v="GABRIEL FLORIANO CORDEIRO"/>
    <s v="ARATU SONORO - OFICINA DE PRODUÇÃO MUSICAL"/>
    <s v="xxx.355.904-xx"/>
    <s v="AMPLA CONCORRÊNCIA"/>
    <n v="48"/>
    <x v="1"/>
  </r>
  <r>
    <n v="92"/>
    <x v="2"/>
    <x v="10"/>
    <s v="on-1491821596"/>
    <s v="RAFAEL ALCÂNTARA"/>
    <s v="VINHOS PERNAMBUCANOS E A CULTURA GASTRONÔMICA TÍPICA DE PERNAMBUCO"/>
    <s v="xxx.714.884-xx"/>
    <s v="AMPLA CONCORRÊNCIA"/>
    <n v="48"/>
    <x v="0"/>
  </r>
  <r>
    <n v="93"/>
    <x v="2"/>
    <x v="7"/>
    <s v="on-1829006677"/>
    <s v="JOSÉ AMAURI DO NASCIMENTO SILVA"/>
    <s v="&quot;EU SOU O FORRÓ UMA RETROSPECTIVA DO FORRÓ PARA AS NOVAS GERAÇÕES EM ESCOLAS PÚBLICAS DA RMR&quot;"/>
    <s v="xxx.495.904-xx"/>
    <s v="AMPLA CONCORRÊNCIA"/>
    <n v="47"/>
    <x v="1"/>
  </r>
  <r>
    <n v="94"/>
    <x v="2"/>
    <x v="3"/>
    <s v="on-719082726"/>
    <s v="AFOXÉ YAMIM BALÉ GILÊ"/>
    <s v="RITMOS EM MOVIMENTO: ENCONTRO DE PERCUSSÃO E DANÇA"/>
    <s v="xxx.319.644-xx"/>
    <s v="AMPLA CONCORRÊNCIA"/>
    <n v="46.8"/>
    <x v="1"/>
  </r>
  <r>
    <n v="95"/>
    <x v="2"/>
    <x v="6"/>
    <s v="on-1034579960"/>
    <s v="CEÇA FERREIRA"/>
    <s v="HORA DE APRENDER- ARTES VISUAIS"/>
    <s v="xxx.519.424-xx"/>
    <s v="PESSOA NEGRA"/>
    <n v="46.2"/>
    <x v="1"/>
  </r>
  <r>
    <n v="96"/>
    <x v="2"/>
    <x v="4"/>
    <s v="on-1412046760"/>
    <s v="LEANDRO ALEKRIN"/>
    <s v="CURSO CRIAÇÃO DE PODCAST"/>
    <s v="xxx.074.554-xx"/>
    <s v="AMPLA CONCORRÊNCIA"/>
    <n v="46"/>
    <x v="1"/>
  </r>
  <r>
    <n v="97"/>
    <x v="2"/>
    <x v="9"/>
    <s v="on-1278500633"/>
    <s v="ALEXSANDRO SILVA"/>
    <s v="SER TÃO PALHACE RESIDÊNCIA DE FORMAÇÃO EM PALHAÇARIA NO SERTÃO DO ARARIPINA"/>
    <s v="xxx.089.204-xx"/>
    <s v="AMPLA CONCORRÊNCIA"/>
    <n v="46"/>
    <x v="1"/>
  </r>
  <r>
    <n v="98"/>
    <x v="2"/>
    <x v="9"/>
    <s v="on-1924884545"/>
    <s v="SÉRGIO LUIZ MUNIZ DA SILVA"/>
    <s v="ATIVIDADES CIRCENSES PARA CRIAÇAS E JOVENS AUTISTAS."/>
    <s v="xxx.110.044-xx"/>
    <s v="PESSOA NEGRA"/>
    <n v="45.6"/>
    <x v="1"/>
  </r>
  <r>
    <n v="99"/>
    <x v="2"/>
    <x v="7"/>
    <s v="on-2131779978"/>
    <s v="FLAIRA FERRO"/>
    <s v="ÍNTIMA CANÇÃO"/>
    <s v="xxx.524.854-xx"/>
    <s v="AMPLA CONCORRÊNCIA"/>
    <n v="44.4"/>
    <x v="1"/>
  </r>
  <r>
    <n v="100"/>
    <x v="2"/>
    <x v="3"/>
    <s v="on-1881371479"/>
    <s v="DIEGO GALDANI"/>
    <s v="FREVOCICLETA - DAS RUAS ÀS PRAÇAS"/>
    <s v="xxx.181.094-xx"/>
    <s v="PESSOA NEGRA"/>
    <n v="42"/>
    <x v="1"/>
  </r>
  <r>
    <n v="101"/>
    <x v="2"/>
    <x v="3"/>
    <s v="on-923681548"/>
    <s v="JUULLIOO SOUZA"/>
    <s v="A ORQUESTRA VAI A RUA"/>
    <s v="xxx.381.134-xx"/>
    <s v="AMPLA CONCORRÊNCIA"/>
    <n v="41.4"/>
    <x v="1"/>
  </r>
  <r>
    <n v="102"/>
    <x v="2"/>
    <x v="11"/>
    <s v="on-1127836567"/>
    <s v="EDUARDO ASSUNCAO"/>
    <s v="5.5. ORÇAMENTO - ORÇAMENTO DA PROPOSTA COM O INDICATIVO DE ITENS PARA EXECUÇÃO. PREENCHER O CAMPO INFORMANDO COMO SERÁ UTILIZADO O RECURSO FINANCEIRO RECEBIDO. 5.6. EQUIPE PRINCIPAL DA PROPOSTA - ESCREVA AQUI O NOME COMPLETO E FUNÇÃO DOS/DAS TÉCNICOS ENVOLVIDOS/AS NA AÇÃO, SE HOUVER.. ATENÇÃO: O MAPA CULTURAL DE PERNAMBUCO SÓ ACEITA, SEGURAMENTE, ATÉ 3000 CARACTERES. 5.7. RESUMO PUBLICÁVEL OBRIGATÓRIO* INSIRA AQUI UM BREVE RESUMO DO QUE É SUA AÇÃO, QUE PODERÁ SER PUBLICADO UTILIZANDO O LIMITE DE ATÉ 500 CARACTERES. 0 / 500 5.8. RESUMO DA PROPOSTA - OBRIGATÓRIO* INFORMAÇÕES GERAIS SOBRE A AÇÃO COMO, POR EXEMPLO: CONCEITO ARTÍSTICO-CULTURAL, OBJETO, OBJETIVO, JUSTIFICATIVA, RELEVÂNCIA DA AÇÃO PARA A COMUNIDADE/REGIÃO/ESTADO, ALCANCE DE PÚBLICO, EMPREGOS GERADOS, ENTRE OUTRAS INFORMAÇÕES QUE O/A PROPONENTE CONSIDERE IMPORTANTES PARA O CONHECIMENTO DA PROPOSTA PELA COMISSÃO DE SELEÇÃO | OBS: PARA AUMENTAR A CAIXA DE TEXTO, BASTA PUXAR O CANTO SUPERIOR DIREITO ATÉ O TAMANHO DESEJADO. 5.9. CURRÍCULO RESUMIDO DO(A) PROPONENTE - OBRIGATÓRIO* LISTE AS REALIZAÇÕES ARTÍSTICO-CULTURAIS DE MAIOR RELEVÂNCIA REALIZADAS PELO(A) PROPONENTE. | OBS: PARA AUMENTAR A CAIXA DE TEXTO, BASTA PUXAR O CANTO SUPERIOR DIREITO ATÉ O TAMANHO DESEJADO. 5.10. PLANO DE DIFUSÃO - OBRIGATÓRIO* INFORMAÇÕES DE COMO SE DARÁ A DIVULGAÇÃO E A EXIBIÇÃO DA AÇÃO INDICANDO: PARCEIROS (SE HOUVER), RECURSOS TECNOLÓGICOS USADOS PARA VEICULAÇÃO DA PROPOSTA EM PLATAFORMA DIGITAL, LOCAL DE EXIBIÇÃO (SITES, REDES SOCIAIS, OUTROS), ENTRE OUTRAS INFORMAÇÕES QUE O/A PROPONENTE CONSIDERE IMPORTANTES, | OBS: PARA AUMENTAR A CAIXA DE TEXTO, BASTA PUXAR O CANTO SUPERIOR DIREITO ATÉ O TAMANHO DESEJADO. 5.11. PLANO DE ACESSIBILIDADE - OBRIGATÓRIO* DESCRITIVO DAS MEDIDAS DE ACESSIBILIDADE ARQUITETÔNICA, COMUNICACIONAL E/OU ATITUDINAL A SEREM IMPLEMENTADAS NA EXECUÇÃO DA PROPOSTA | OBS: PARA AUMENTAR A CAIXA DE TEXTO, BASTA PUXAR O CANTO SUPERIOR DIREITO ATÉ O TAMANHO DESEJADO."/>
    <s v="xxx.125.764-xx"/>
    <s v="AMPLA CONCORRÊNCIA"/>
    <n v="38"/>
    <x v="1"/>
  </r>
  <r>
    <n v="103"/>
    <x v="2"/>
    <x v="4"/>
    <s v="on-1167282661"/>
    <s v="FELIPE DA SILVA OLIVEIRA"/>
    <s v="EXPRESSÕES CULTURAIS EM FOCO: VALORIZANDO A DIVERSIDADE DE PERNAMBUCO"/>
    <s v="xxx.121.184-xx"/>
    <s v="AMPLA CONCORRÊNCIA"/>
    <n v="25.5"/>
    <x v="1"/>
  </r>
  <r>
    <n v="1"/>
    <x v="3"/>
    <x v="11"/>
    <s v="on-2147419225"/>
    <s v="EDILEINE BONACHELA"/>
    <s v="ENVELHECIMENTO ATIVO"/>
    <s v="xxx.757.514-xx"/>
    <s v="AMPLA CONCORRÊNCIA"/>
    <n v="72"/>
    <x v="1"/>
  </r>
  <r>
    <n v="1"/>
    <x v="3"/>
    <x v="7"/>
    <s v="on-1531254905"/>
    <s v="WESKLEI MARDONE"/>
    <s v="MÚSICA PARA SENTIR"/>
    <s v="xxx.909.114-xx"/>
    <s v="PESSOA NEGRA"/>
    <n v="72"/>
    <x v="1"/>
  </r>
  <r>
    <n v="1"/>
    <x v="3"/>
    <x v="4"/>
    <s v="on-1338659665"/>
    <s v="ROBERTA JANSEN"/>
    <s v="INCLUINDO ARTISTAS, ARTESÃOS E PRODUTORES DE TACARATU, CARAIBEIRAS, TERRITÓRIO PANKARARU, TERRITÓRIO QUILOMBOLA E DOS ASSENTAMENTOS NOS EDITAIS DE CICLO E DE FOMENTO A CULTURA DO GOVERNO DO ESTADO DE PERNAMBUCO"/>
    <s v="xxx.747.414-xx"/>
    <s v="AMPLA CONCORRÊNCIA"/>
    <n v="72"/>
    <x v="0"/>
  </r>
  <r>
    <n v="1"/>
    <x v="3"/>
    <x v="12"/>
    <s v="on-1730692901"/>
    <s v="SANDO GONZAGA"/>
    <s v="ARTEZIA : MEDIAÇÃO E FORMAÇÃO DE LEITORES"/>
    <s v="xxx.960.464-xx"/>
    <s v="PESSOA NEGRA"/>
    <n v="70.8"/>
    <x v="0"/>
  </r>
  <r>
    <n v="2"/>
    <x v="3"/>
    <x v="7"/>
    <s v="on-1079781618"/>
    <s v="POLYLIBRAS"/>
    <s v="MÚSICA SINALIZANTE"/>
    <s v="xxx.781.074-xx"/>
    <s v="PESSOA NEGRA"/>
    <n v="72"/>
    <x v="1"/>
  </r>
  <r>
    <n v="2"/>
    <x v="3"/>
    <x v="3"/>
    <s v="on-683295216"/>
    <s v="RAFAELA LIBÓRIO MARQUES"/>
    <s v="&quot;FÁBRICA DE SONHOS NAS ESCOLAS”"/>
    <s v="xxx.769.404-xx"/>
    <s v="AMPLA CONCORRÊNCIA"/>
    <n v="72"/>
    <x v="1"/>
  </r>
  <r>
    <n v="2"/>
    <x v="3"/>
    <x v="3"/>
    <s v="on-1958109441"/>
    <s v="QUADRILHA JUNINA MULAMBEMBES EM PERNAS DE PAU"/>
    <s v="AULA ESPETÁCULO DA QUADRILHA JUNINA MULAMBEMBES EM PERNAS DE PAU"/>
    <s v="xxx.845.504-xx"/>
    <s v="PESSOA NEGRA"/>
    <n v="71.400000000000006"/>
    <x v="0"/>
  </r>
  <r>
    <n v="2"/>
    <x v="3"/>
    <x v="2"/>
    <s v="on-1377910358"/>
    <s v="RUTE ALVES"/>
    <s v="JOVENS ARTESÃOS: OFICINA DE ARTESANATO PARA MULHERES EM VULNERABILIDADE SOCIAL DA ALIANÇA"/>
    <s v="xxx.816.474-xx"/>
    <s v="PESSOA NEGRA"/>
    <n v="70.2"/>
    <x v="1"/>
  </r>
  <r>
    <n v="3"/>
    <x v="3"/>
    <x v="6"/>
    <s v="on-1181027643"/>
    <s v="REBEKA MONITA"/>
    <s v="SEMINÁRIO MUSEUS E DIREITOS HUMANOS"/>
    <s v="xxx.215.004-xx"/>
    <s v="PESSOA NEGRA"/>
    <n v="71.400000000000006"/>
    <x v="1"/>
  </r>
  <r>
    <n v="3"/>
    <x v="3"/>
    <x v="2"/>
    <s v="on-264272404"/>
    <s v="MARIA ANA SIQUEIRA"/>
    <s v="FUXICO E COISAS DE MULHER"/>
    <s v="xxx.624.124-xx"/>
    <s v="AMPLA CONCORRÊNCIA"/>
    <n v="70.2"/>
    <x v="1"/>
  </r>
  <r>
    <n v="3"/>
    <x v="3"/>
    <x v="12"/>
    <s v="on-1142625433"/>
    <s v="PHILIPPE WOLLNEY"/>
    <s v="CICLO DE FORMAÇÃO : VOZES E PRÁTICAS DA LITERATURA CONTEMPORÂNEA"/>
    <s v="xxx.602.594-xx"/>
    <s v="AMPLA CONCORRÊNCIA"/>
    <n v="69.599999999999994"/>
    <x v="1"/>
  </r>
  <r>
    <n v="3"/>
    <x v="3"/>
    <x v="3"/>
    <s v="on-1369523254"/>
    <s v="JOSE GERONCIO DA SILVA LOURENCO"/>
    <s v="NA PISADA DO TRUPÉ"/>
    <s v="xxx.750.224-xx"/>
    <s v="PESSOA NEGRA"/>
    <n v="69.599999999999994"/>
    <x v="1"/>
  </r>
  <r>
    <n v="4"/>
    <x v="3"/>
    <x v="5"/>
    <s v="on-1578191844"/>
    <s v="23.395.248 VANIA MARIA ANDRADE BRAYNER RANGEL"/>
    <s v="GIRAS DA MEMÓRIA"/>
    <s v="23.395.248/0001-02"/>
    <s v="AMPLA CONCORRÊNCIA"/>
    <n v="71.400000000000006"/>
    <x v="1"/>
  </r>
  <r>
    <n v="4"/>
    <x v="3"/>
    <x v="3"/>
    <s v="on-1652045277"/>
    <s v="BOI ESTRELINHA"/>
    <s v="AULA ESPETÁCULO DO BOI ESTRELINHA"/>
    <s v="xxx.776.264-xx"/>
    <s v="PESSOA NEGRA"/>
    <n v="70.2"/>
    <x v="0"/>
  </r>
  <r>
    <n v="4"/>
    <x v="3"/>
    <x v="0"/>
    <s v="on-1108751497"/>
    <s v="44.489.158 KATARINA DA SILVA BARBOSA"/>
    <s v="VISTO O QUE É MEU!"/>
    <s v="44.489.158/0001-42"/>
    <s v="PESSOA NEGRA"/>
    <n v="69.599999999999994"/>
    <x v="0"/>
  </r>
  <r>
    <n v="4"/>
    <x v="3"/>
    <x v="11"/>
    <s v="on-826047594"/>
    <s v="LUCCAS BÁRCELLOS"/>
    <s v="FREVO NO MEIO OU NO FIO"/>
    <s v="xxx.766.584-xx"/>
    <s v="PESSOA NEGRA"/>
    <n v="66.599999999999994"/>
    <x v="1"/>
  </r>
  <r>
    <n v="5"/>
    <x v="3"/>
    <x v="11"/>
    <s v="on-916862919"/>
    <s v="KELLE BEZERRA"/>
    <s v="PASSOS DE ALEGRIA: EXPRESSÃO E BEM-ESTAR ATRAVÉS DO FORRÓ"/>
    <s v="xxx.937.374-xx"/>
    <s v="PESSOA NEGRA"/>
    <n v="70.8"/>
    <x v="1"/>
  </r>
  <r>
    <n v="5"/>
    <x v="3"/>
    <x v="1"/>
    <s v="on-1794117548"/>
    <s v="DÉBORA FREITAS"/>
    <s v="COEVIACÁ - NÚCLEO DE ESTUDOS CÊNICOS DA ESTAÇÃO DA CULTURA"/>
    <s v="xxx.851.644-xx"/>
    <s v="AMPLA CONCORRÊNCIA"/>
    <n v="70.2"/>
    <x v="0"/>
  </r>
  <r>
    <n v="5"/>
    <x v="3"/>
    <x v="2"/>
    <s v="on-43007235"/>
    <s v="COLETIVO DOS ARTESÃOS DE BOM CONSELHO -PE"/>
    <s v="FAZENDO ARTE-SANATO"/>
    <s v="xxx.975.044-xx"/>
    <s v="PESSOA NEGRA"/>
    <n v="67.8"/>
    <x v="1"/>
  </r>
  <r>
    <n v="5"/>
    <x v="3"/>
    <x v="4"/>
    <s v="on-1418470598"/>
    <s v="RAOMS SOARES"/>
    <s v="MARÉ CHEIA - COMUNIDADES TRADICIONAIS E DIREITOS HUMANOS NO ESTUÁRIO DOS RIO SIRINHAÉM E RIO FORMOSO"/>
    <s v="xxx.940.394-xx"/>
    <s v="PESSOA NEGRA"/>
    <n v="65.55"/>
    <x v="1"/>
  </r>
  <r>
    <n v="6"/>
    <x v="3"/>
    <x v="6"/>
    <s v="on-1364485415"/>
    <s v="CENTRO TECNICO DE REFERENCIA EM ENSINO DE LIBRAS E ACESSIBILIDADE E EVENTOS LTDA"/>
    <s v="CUBO SINALIZANTE"/>
    <s v="14.107.185/0001-42"/>
    <s v="PESSOA NEGRA"/>
    <n v="70.8"/>
    <x v="1"/>
  </r>
  <r>
    <n v="6"/>
    <x v="3"/>
    <x v="7"/>
    <s v="on-1174874889"/>
    <s v="JACKSON VICENTE DOS SANTOS 70409884456"/>
    <s v="OFICINA DE CANTO PARA PESSOAS TRANS"/>
    <s v="43.818.701/0001-45"/>
    <s v="PESSOA NEGRA"/>
    <n v="68.400000000000006"/>
    <x v="0"/>
  </r>
  <r>
    <n v="6"/>
    <x v="3"/>
    <x v="4"/>
    <s v="on-363883472"/>
    <s v="STEPHANY CRISTYNE DE SOUZA SILVA METÓDIO"/>
    <s v="“ATELIÊ DA PRODUÇÃO CULTURAL EXECUTIVA PARA MULHERES - NOSSA ARTE A GENTE QUEM FAZ!”"/>
    <s v="xxx.564.074-xx"/>
    <s v="PESSOA NEGRA"/>
    <n v="67.8"/>
    <x v="1"/>
  </r>
  <r>
    <n v="6"/>
    <x v="3"/>
    <x v="7"/>
    <s v="on-1779459990"/>
    <s v="MAESTRO LINALDO"/>
    <s v="FOCO MUSICAL NAS ESCOLAS"/>
    <s v="xxx.955.884-xx"/>
    <s v="PESSOA NEGRA"/>
    <n v="61.2"/>
    <x v="1"/>
  </r>
  <r>
    <n v="7"/>
    <x v="3"/>
    <x v="12"/>
    <s v="on-1196228737"/>
    <s v="41.23.6384.0001/23"/>
    <s v="CARTOGRAFIA DA ESCREVIVÊNCIA - XAMBÁ DAS YABÁS"/>
    <s v="41.236.384/0001-23"/>
    <s v="PESSOA NEGRA"/>
    <n v="70.2"/>
    <x v="1"/>
  </r>
  <r>
    <n v="7"/>
    <x v="3"/>
    <x v="4"/>
    <s v="on-36459803"/>
    <s v="LUCIO VINICIUS DA SILVA ALVES"/>
    <s v="PROJETO IN-FORMAÇÃO"/>
    <s v="xxx.327.964-xx"/>
    <s v="PESSOA NEGRA"/>
    <n v="68.400000000000006"/>
    <x v="0"/>
  </r>
  <r>
    <n v="7"/>
    <x v="3"/>
    <x v="7"/>
    <s v="on-825257713"/>
    <s v="JOÃO VICTOR ALVES DA SILVA"/>
    <s v="OFICINA “AOS SONS DOS TAMBORES&quot;"/>
    <s v="xxx.157.894-xx"/>
    <s v="PESSOA INDÍGENA"/>
    <n v="64.974999999999994"/>
    <x v="0"/>
  </r>
  <r>
    <n v="7"/>
    <x v="3"/>
    <x v="4"/>
    <s v="on-205552139"/>
    <s v="HEVELYNE FIGUEIRÊDO PEREIRA"/>
    <s v="ELAS TECENDO ELOS"/>
    <s v="xxx.903.784-xx"/>
    <s v="AMPLA CONCORRÊNCIA"/>
    <n v="59.4"/>
    <x v="1"/>
  </r>
  <r>
    <n v="8"/>
    <x v="3"/>
    <x v="3"/>
    <s v="on-44314624"/>
    <s v="TAMBORES DA RESISTÊNCIA"/>
    <s v="TAMBORES DA RESISTÊNCIA"/>
    <s v="xxx.233.294-xx"/>
    <s v="PESSOA NEGRA"/>
    <n v="70.2"/>
    <x v="1"/>
  </r>
  <r>
    <n v="8"/>
    <x v="3"/>
    <x v="3"/>
    <s v="on-1727607942"/>
    <s v="CLAUDEMYLA SOUZA ESPINDOLA"/>
    <s v="AULA ESPETÁCULO BOI MARACATU"/>
    <s v="xxx.794.494-xx"/>
    <s v="PESSOA NEGRA"/>
    <n v="67.2"/>
    <x v="1"/>
  </r>
  <r>
    <n v="8"/>
    <x v="3"/>
    <x v="4"/>
    <s v="on-1155145513"/>
    <s v="HUGO HENRIK"/>
    <s v="A MÁGICA DE EDUCAR"/>
    <s v="xxx.833.754-xx"/>
    <s v="PESSOA NEGRA"/>
    <n v="64.2"/>
    <x v="1"/>
  </r>
  <r>
    <n v="8"/>
    <x v="3"/>
    <x v="7"/>
    <s v="on-1117468818"/>
    <s v="MIRELE BARBOSA"/>
    <s v="BANDA 15 DE NOVEMBRO: MUSICALIZAÇÃO PARA BEBÊS E CRIANÇAS"/>
    <s v="xxx.793.434-xx"/>
    <s v="PESSOA NEGRA"/>
    <n v="56.4"/>
    <x v="1"/>
  </r>
  <r>
    <n v="9"/>
    <x v="3"/>
    <x v="11"/>
    <s v="on-52646228"/>
    <s v="DANIELA ALBUQUERQUE"/>
    <s v="DANÇANDO COM AS DIFERENÇAS - EDIÇÃO 2"/>
    <s v="xxx.261.504-xx"/>
    <s v="AMPLA CONCORRÊNCIA"/>
    <n v="69.599999999999994"/>
    <x v="1"/>
  </r>
  <r>
    <n v="9"/>
    <x v="3"/>
    <x v="7"/>
    <s v="on-1732644759"/>
    <s v="VERTIN MOURA"/>
    <s v="CURSO PENSAMENTO, CORPO E MÚSICA"/>
    <s v="xxx.805.824-xx"/>
    <s v="PESSOA NEGRA"/>
    <n v="66"/>
    <x v="1"/>
  </r>
  <r>
    <n v="9"/>
    <x v="3"/>
    <x v="7"/>
    <s v="on-867651919"/>
    <s v="VERA LUCIA BEZERRA MARQUES"/>
    <s v="OFICINA DE MÚSICA PERCUSSIVA “AO SOM DOS TAMBORES”"/>
    <s v="xxx.789.194-xx"/>
    <s v="AMPLA CONCORRÊNCIA"/>
    <n v="63.6"/>
    <x v="1"/>
  </r>
  <r>
    <n v="9"/>
    <x v="3"/>
    <x v="2"/>
    <s v="on-35740068"/>
    <s v="ISLANNE BARBOSA DE SOUZA"/>
    <s v="CROCHETANDO CABOCLOS"/>
    <s v="xxx.322.954-xx"/>
    <s v="PESSOA NEGRA"/>
    <n v="52.8"/>
    <x v="1"/>
  </r>
  <r>
    <n v="10"/>
    <x v="3"/>
    <x v="3"/>
    <s v="on-2129091744"/>
    <s v="SOLANGE SILVA"/>
    <s v="TEM VIDA NAS RUAS: CULTURA, ARTE E CIDADANIA"/>
    <s v="xxx.742.824-xx"/>
    <s v="PESSOA NEGRA"/>
    <n v="69"/>
    <x v="1"/>
  </r>
  <r>
    <n v="10"/>
    <x v="3"/>
    <x v="1"/>
    <s v="on-24791836"/>
    <s v="ÊNIO FELIPE"/>
    <s v="O SURDO E O NASCIMENTO DE PALHAÇO INTERIOR: OFICINA DE INICIAÇÃO A MÁSCARA DO PALHAÇO."/>
    <s v="xxx.061.194-xx"/>
    <s v="PESSOA NEGRA"/>
    <n v="65.400000000000006"/>
    <x v="0"/>
  </r>
  <r>
    <n v="10"/>
    <x v="3"/>
    <x v="1"/>
    <s v="on-1129715521"/>
    <s v="JOESILE CORDEIRO"/>
    <s v="CARAVANA MEU PEQUENO MUNDO"/>
    <s v="xxx.706.794-xx"/>
    <s v="PESSOA NEGRA"/>
    <n v="63"/>
    <x v="1"/>
  </r>
  <r>
    <n v="10"/>
    <x v="3"/>
    <x v="3"/>
    <s v="on-992901141"/>
    <s v="JOÃO GOMES DA SILVA"/>
    <s v="MARABAQUE"/>
    <s v="35.328.277/0001-22"/>
    <s v="PESSOA NEGRA"/>
    <n v="51.6"/>
    <x v="1"/>
  </r>
  <r>
    <n v="11"/>
    <x v="3"/>
    <x v="3"/>
    <s v="on-1527519603"/>
    <s v="GJ SILVA CULTURA E PRODUÇÕES"/>
    <s v="ABRIL XAMBÁ"/>
    <s v="21.707.801/0001-61"/>
    <s v="PESSOA NEGRA"/>
    <n v="69"/>
    <x v="1"/>
  </r>
  <r>
    <n v="11"/>
    <x v="3"/>
    <x v="3"/>
    <s v="on-1391216119"/>
    <s v="KELL"/>
    <s v="ARTE NA CASA"/>
    <s v="xxx.410.544-xx"/>
    <s v="PESSOA NEGRA"/>
    <n v="63.6"/>
    <x v="1"/>
  </r>
  <r>
    <n v="11"/>
    <x v="3"/>
    <x v="1"/>
    <s v="on-1447770275"/>
    <s v="ERIVANILDA LOPES"/>
    <s v="CASTAINHO, NOSSA HISTÓRIA, NOSSO CORPO"/>
    <s v="xxx.084.934-xx"/>
    <s v="PESSOA NEGRA"/>
    <n v="62.1"/>
    <x v="1"/>
  </r>
  <r>
    <n v="11"/>
    <x v="3"/>
    <x v="5"/>
    <s v="on-1573936191"/>
    <s v="INSTITUTO VITÓRIA HUMANA"/>
    <s v="VISITAS GUIADAS A PATRIMÔNIOS HISTÓRICOS E CULTURAIS NAS CIDADES DE RECIFE E OLINDA, EM PERNAMBUCO"/>
    <s v="09.386.521/0001-01"/>
    <s v="AMPLA CONCORRÊNCIA"/>
    <n v="50.5"/>
    <x v="0"/>
  </r>
  <r>
    <n v="12"/>
    <x v="3"/>
    <x v="3"/>
    <s v="on-767258541"/>
    <s v="LAU DOMINGOS"/>
    <s v="BEATS E TAMBORES- TRIUNFA DAS MATAS DA JUREMA SAGRADA A QUEBRADA DA PERIFERIA"/>
    <s v="xxx.155.764-xx"/>
    <s v="PESSOA NEGRA"/>
    <n v="69"/>
    <x v="1"/>
  </r>
  <r>
    <n v="12"/>
    <x v="3"/>
    <x v="1"/>
    <s v="on-500302929"/>
    <s v="JULIANO VARELA"/>
    <s v="I JORNADA HUMANAS ARTES: UMA CELEBRAÇÃO AOS DIREITOS HUMANOS E À VIDA CRIATIVA"/>
    <s v="xxx.265.614-xx"/>
    <s v="PESSOA NEGRA"/>
    <n v="63.6"/>
    <x v="0"/>
  </r>
  <r>
    <n v="12"/>
    <x v="3"/>
    <x v="3"/>
    <s v="on-2022704276"/>
    <s v="ASSOCIACAO ESPACO AMPLIANDO SABERES"/>
    <s v="PROJETO DE INCLUSÃO CULTURAL CAMINHOS DA EXPRESSÃO"/>
    <s v="14.902.796/0001-82"/>
    <s v="AMPLA CONCORRÊNCIA"/>
    <n v="61.8"/>
    <x v="1"/>
  </r>
  <r>
    <n v="12"/>
    <x v="3"/>
    <x v="3"/>
    <s v="on-484971375"/>
    <s v="WGLEIBSON ROBERTO CALISTO DOS SANTOS 11488249440"/>
    <s v="DE MÃOS DADAS FAZEMOS CIRANDA"/>
    <s v="44.217.840/0001-86"/>
    <s v="PESSOA NEGRA"/>
    <n v="49.8"/>
    <x v="1"/>
  </r>
  <r>
    <n v="13"/>
    <x v="3"/>
    <x v="11"/>
    <s v="on-1865686765"/>
    <s v="MARCELA RABELO"/>
    <s v="DANÇAS POPULARES EM PALAVRAS: VISANDO ACESSIBILIDADE"/>
    <s v="xxx.548.134-xx"/>
    <s v="AMPLA CONCORRÊNCIA"/>
    <n v="68.400000000000006"/>
    <x v="1"/>
  </r>
  <r>
    <n v="13"/>
    <x v="3"/>
    <x v="3"/>
    <s v="on-1088051299"/>
    <s v="CAVALO MARINHO SERTÃO A FORA BOI MILAGROSO"/>
    <s v="AULA ESPETÁCULO DO CAVALO MARINHO SERTÃO A FORA BOI MILAGROSO"/>
    <s v="xxx.827.474-xx"/>
    <s v="PESSOA NEGRA"/>
    <n v="61.2"/>
    <x v="1"/>
  </r>
  <r>
    <n v="13"/>
    <x v="3"/>
    <x v="4"/>
    <s v="on-1270966656"/>
    <s v="29.707.531 HERIKSON OLIVEIRA DA SILVA"/>
    <s v="PRODUÇÃO ACESSÍVEL TÁTIL E COM AUDIODESCRIÇÃO"/>
    <s v="29.707.531/0001-09"/>
    <s v="AMPLA CONCORRÊNCIA"/>
    <n v="60"/>
    <x v="1"/>
  </r>
  <r>
    <n v="14"/>
    <x v="3"/>
    <x v="7"/>
    <s v="on-632645586"/>
    <s v="ISABELA MAYARA CORREIA DE SOUZA"/>
    <s v="AGBÊ SEM SEGREDOS - NO RITMO DO MEU AXÉ"/>
    <s v="xxx.126.984-xx"/>
    <s v="PESSOA NEGRA"/>
    <n v="67.8"/>
    <x v="1"/>
  </r>
  <r>
    <n v="14"/>
    <x v="3"/>
    <x v="12"/>
    <s v="on-2054426783"/>
    <s v="EMILY VITÓRIA ALMEIDA DO NASCIMENTO"/>
    <s v="OFICINA A VOZ DA POESIA - SÃO JOSÉ DO EGITO"/>
    <s v="xxx.126.134-xx"/>
    <s v="AMPLA CONCORRÊNCIA"/>
    <n v="60"/>
    <x v="0"/>
  </r>
  <r>
    <n v="14"/>
    <x v="3"/>
    <x v="1"/>
    <s v="on-767368387"/>
    <s v="MÁRCIA MACIEL"/>
    <s v="ARTE BUÍQUE - 3ª EDIÇÃO"/>
    <s v="xxx.744.454-xx"/>
    <s v="PESSOA NEGRA"/>
    <n v="59.4"/>
    <x v="1"/>
  </r>
  <r>
    <n v="15"/>
    <x v="3"/>
    <x v="1"/>
    <s v="on-791633104"/>
    <s v="MARÍLIA VILAS BOAS"/>
    <s v="DA PALHAÇARIA AO ECA"/>
    <s v="xxx.048.884-xx"/>
    <s v="PESSOA NEGRA"/>
    <n v="67.275000000000006"/>
    <x v="1"/>
  </r>
  <r>
    <n v="15"/>
    <x v="3"/>
    <x v="3"/>
    <s v="on-1987648075"/>
    <s v="MATEUS MANOEL DA SILVA"/>
    <s v="BRINCANDO DE RECICLAR PARA PRESERVAR"/>
    <s v="xxx.742.764-xx"/>
    <s v="AMPLA CONCORRÊNCIA"/>
    <n v="59.5"/>
    <x v="1"/>
  </r>
  <r>
    <n v="15"/>
    <x v="3"/>
    <x v="2"/>
    <s v="on-704802337"/>
    <s v="TAÍS CRISLAINE BARROS DA SILVA"/>
    <s v="OFICINA DE CONFECÇÃO DE BOI DE PAPELÃO"/>
    <s v="xxx.954.784-xx"/>
    <s v="AMPLA CONCORRÊNCIA"/>
    <n v="59.4"/>
    <x v="1"/>
  </r>
  <r>
    <n v="16"/>
    <x v="3"/>
    <x v="3"/>
    <s v="on-743800809"/>
    <s v="SÉRGIO MELO"/>
    <s v="OFICINAS TERNO DA MATA"/>
    <s v="xxx.481.724-xx"/>
    <s v="PESSOA NEGRA"/>
    <n v="66.599999999999994"/>
    <x v="1"/>
  </r>
  <r>
    <n v="16"/>
    <x v="3"/>
    <x v="3"/>
    <s v="on-694945066"/>
    <s v="OS CABOCLINHOS DA JUREMA"/>
    <s v="AULA ESPETÁCULO DOS CABOCLINHOS DA JUREMA"/>
    <s v="xxx.318.188-xx"/>
    <s v="AMPLA CONCORRÊNCIA"/>
    <n v="59.5"/>
    <x v="1"/>
  </r>
  <r>
    <n v="16"/>
    <x v="3"/>
    <x v="7"/>
    <s v="on-1798905114"/>
    <s v="ÉDER SANTOS"/>
    <s v="O ACORDEON E SUAS HISTÓRIAS"/>
    <s v="xxx.196.584-xx"/>
    <s v="PESSOA NEGRA"/>
    <n v="58.8"/>
    <x v="1"/>
  </r>
  <r>
    <n v="17"/>
    <x v="3"/>
    <x v="11"/>
    <s v="on-1532388176"/>
    <s v="35.597.554/0001-00"/>
    <s v="PRESENÇA AFRICANA - RITMOS DO OESTE AFRICANO NA COMUNIDADE DO COQUE"/>
    <s v="35.597.554/0001-00"/>
    <s v="PESSOA NEGRA"/>
    <n v="66.599999999999994"/>
    <x v="1"/>
  </r>
  <r>
    <n v="17"/>
    <x v="3"/>
    <x v="3"/>
    <s v="on-1148065506"/>
    <s v="MARIA CECILIA DE CARVALHO SILVA"/>
    <s v="OFICINA DE BATUQUE"/>
    <s v="xxx.463.054-xx"/>
    <s v="PESSOA NEGRA"/>
    <n v="59.4"/>
    <x v="1"/>
  </r>
  <r>
    <n v="17"/>
    <x v="3"/>
    <x v="2"/>
    <s v="on-1246497131"/>
    <s v="ÉRICA ANIELLY"/>
    <s v="ARTESANATO E A IDENTIDADE QUILOMBOLA DO ATOLEIRO"/>
    <s v="xxx.167.484-xx"/>
    <s v="PESSOA NEGRA"/>
    <n v="58.65"/>
    <x v="1"/>
  </r>
  <r>
    <n v="18"/>
    <x v="3"/>
    <x v="1"/>
    <s v="on-1058481052"/>
    <s v="FÁBIO CAIO"/>
    <s v="BONECOS EM AÇÃO"/>
    <s v="xxx.096.454-xx"/>
    <s v="PESSOA NEGRA"/>
    <n v="66"/>
    <x v="1"/>
  </r>
  <r>
    <n v="18"/>
    <x v="3"/>
    <x v="3"/>
    <s v="on-28118052"/>
    <s v="URSO DA PELEJA"/>
    <s v="AULA ESPETÁCULO DO URSO DA PELEJA"/>
    <s v="xxx.161.344-xx"/>
    <s v="AMPLA CONCORRÊNCIA"/>
    <n v="59"/>
    <x v="1"/>
  </r>
  <r>
    <n v="18"/>
    <x v="3"/>
    <x v="2"/>
    <s v="on-1223627886"/>
    <s v="HUMBERTO BOTÃO"/>
    <s v="ABC DO MASSAPÊ: VIVÊNCIA ARTÍSTICA NA ARTE DO BARRO"/>
    <s v="xxx.695.654-xx"/>
    <s v="AMPLA CONCORRÊNCIA"/>
    <n v="57.5"/>
    <x v="1"/>
  </r>
  <r>
    <n v="19"/>
    <x v="3"/>
    <x v="7"/>
    <s v="on-499008254"/>
    <s v="GABRIEL ALVES RODRIGUES GAMBOA BATISTA 71514573407"/>
    <s v="PROJETO OFICINAS INCLUSIVAS: SONS, PALAVRAS E FOTOGRAFIAS"/>
    <s v="43.508.495/0001-77"/>
    <s v="PESSOA NEGRA"/>
    <n v="66"/>
    <x v="1"/>
  </r>
  <r>
    <n v="19"/>
    <x v="3"/>
    <x v="3"/>
    <s v="on-222041840"/>
    <s v="MARIA LUCIA BEZERRA MARQUES"/>
    <s v="OFICINA DE PERNAS DE PAU PARA MULHERES CIS E TRANS"/>
    <s v="xxx.120.514-xx"/>
    <s v="AMPLA CONCORRÊNCIA"/>
    <n v="58.274999999999999"/>
    <x v="1"/>
  </r>
  <r>
    <n v="19"/>
    <x v="3"/>
    <x v="4"/>
    <s v="on-1965499470"/>
    <s v="ANDREIA FABIANA"/>
    <s v="PRODUÇÃO CULTURAL ACESSIVÉL, COMO FAZER?"/>
    <s v="xxx.344.844-xx"/>
    <s v="PESSOA NEGRA"/>
    <n v="56.4"/>
    <x v="1"/>
  </r>
  <r>
    <n v="20"/>
    <x v="3"/>
    <x v="4"/>
    <s v="on-507969795"/>
    <s v="CIANI SUELI DAS NEVES"/>
    <s v="DA MARGEM AO CENTRO: DIREITOS HUMANOS CULTURAIS PARA ALÉM DOS ANSEIOS"/>
    <s v="xxx.064.944-xx"/>
    <s v="PESSOA NEGRA"/>
    <n v="65.400000000000006"/>
    <x v="1"/>
  </r>
  <r>
    <n v="20"/>
    <x v="3"/>
    <x v="7"/>
    <s v="on-283008389"/>
    <s v="GABRIEL DE LISBOA"/>
    <s v="CURSO DE TÉCNICA VOCAL PARA CANTORES PETROLANDENSES"/>
    <s v="xxx.678.944-xx"/>
    <s v="AMPLA CONCORRÊNCIA"/>
    <n v="58.2"/>
    <x v="1"/>
  </r>
  <r>
    <n v="20"/>
    <x v="3"/>
    <x v="7"/>
    <s v="on-19668956"/>
    <s v="ZEZA DO SAX"/>
    <s v="OFICINA DE INSTRUMENTOS DE SOPRO E PERCURSSÃO"/>
    <s v="xxx.518.444-xx"/>
    <s v="PESSOA NEGRA"/>
    <n v="55.8"/>
    <x v="1"/>
  </r>
  <r>
    <n v="21"/>
    <x v="3"/>
    <x v="4"/>
    <s v="on-84366389"/>
    <s v="ELIZ GALVÃO"/>
    <s v="CICLO FORMATIVO VIABILIZANDO SONHOS CULTURAIS"/>
    <s v="xxx.049.984-xx"/>
    <s v="PESSOA NEGRA"/>
    <n v="65.400000000000006"/>
    <x v="1"/>
  </r>
  <r>
    <n v="21"/>
    <x v="3"/>
    <x v="3"/>
    <s v="on-1180127531"/>
    <s v="MARIA JOSÉ DA SILVA MACENA"/>
    <s v="SOL NAS COMUNIDADES"/>
    <s v="xxx.355.744-xx"/>
    <s v="AMPLA CONCORRÊNCIA"/>
    <n v="57"/>
    <x v="1"/>
  </r>
  <r>
    <n v="21"/>
    <x v="3"/>
    <x v="8"/>
    <s v="on-381298486"/>
    <s v="CRIS SOUZA"/>
    <s v="A IMPORTÂNCIA DA PROTEÇÃO DO MEIO AMBIENTE E DOS DIREITOS HUMANOS PARA A PROMOÇÃO DO DESENVOLVIMENTO SUSTENTÁVEL: UMA ALTERNATIVA TRANS-FORMADORA NA VIDA DE MULHERES EM SITUAÇÃO DE VULNERABILIDADE NA SECRETARIA DE POLÍTICAS PARA MULHERES DE CARUARU"/>
    <s v="xxx.920.724-xx"/>
    <s v="AMPLA CONCORRÊNCIA"/>
    <n v="55.5"/>
    <x v="0"/>
  </r>
  <r>
    <n v="22"/>
    <x v="3"/>
    <x v="3"/>
    <s v="on-546787237"/>
    <s v="AFOXÉ FILHOS DE AYRÁ"/>
    <s v="AULA ESPETÁCULO AFOXÉ FILHOS DE AYRA"/>
    <s v="xxx.114.844-xx"/>
    <s v="PESSOA NEGRA"/>
    <n v="64.974999999999994"/>
    <x v="1"/>
  </r>
  <r>
    <n v="22"/>
    <x v="3"/>
    <x v="13"/>
    <s v="on-9588672"/>
    <s v="CARLOS ANDRÉ DA SILVA"/>
    <s v="CURSO DE EXTENSÃO EM FOTOGRAFIA E DIREITOS HUMANOS: UM LUGAR AO SOL: OS DIVERSOS OLHARES DE MANARI"/>
    <s v="xxx.270.544-xx"/>
    <s v="AMPLA CONCORRÊNCIA"/>
    <n v="56"/>
    <x v="0"/>
  </r>
  <r>
    <n v="22"/>
    <x v="3"/>
    <x v="3"/>
    <s v="on-649873656"/>
    <s v="EDINALDO GOMES DE ARAÚJO"/>
    <s v="OFICINA DE INICIAÇÃO TEATRAL"/>
    <s v="xxx.587.664-xx"/>
    <s v="AMPLA CONCORRÊNCIA"/>
    <n v="54.075000000000003"/>
    <x v="1"/>
  </r>
  <r>
    <n v="23"/>
    <x v="3"/>
    <x v="11"/>
    <s v="on-1488140978"/>
    <s v="31.196.627 GABRIELA WANDERLEY DE HOLANDA"/>
    <s v="AFLUENTES: ENTRE AS VEIAS DA CIDADE"/>
    <s v="31.196.627/0001-93"/>
    <s v="AMPLA CONCORRÊNCIA"/>
    <n v="64.8"/>
    <x v="1"/>
  </r>
  <r>
    <n v="23"/>
    <x v="3"/>
    <x v="4"/>
    <s v="on-1272475663"/>
    <s v="ANTONIO FRANCELIO LOPES DA SILVA"/>
    <s v="EXPLORANDO A DIVERSIDADE: SEMINÁRIOS SOBRE CULTURA E DIREITOS HUMANOS"/>
    <s v="xxx.040.184-xx"/>
    <s v="PESSOA NEGRA"/>
    <n v="55.8"/>
    <x v="1"/>
  </r>
  <r>
    <n v="23"/>
    <x v="3"/>
    <x v="3"/>
    <s v="on-1699568971"/>
    <s v="CRISTIANE SIMÕES"/>
    <s v="BELO JARDIM DAS ARTES “UM ENCONTRO DE FORMAÇÃO”"/>
    <s v="xxx.762.944-xx"/>
    <s v="PESSOA NEGRA"/>
    <n v="54"/>
    <x v="1"/>
  </r>
  <r>
    <n v="24"/>
    <x v="3"/>
    <x v="4"/>
    <s v="on-425030020"/>
    <s v="SOMOS TODOS MURIBECA"/>
    <s v="RODAS DE DIÁLOGOS: DIREITOS E CULTURA, MURIBECA RESISTE!"/>
    <s v="37.483.637/0001-96"/>
    <s v="PESSOA NEGRA"/>
    <n v="64.8"/>
    <x v="1"/>
  </r>
  <r>
    <n v="24"/>
    <x v="3"/>
    <x v="3"/>
    <s v="on-681054710"/>
    <s v="URSO VIRA MUNDO"/>
    <s v="AULA ESPETÁCULO DO URSO VIRA MUNDO"/>
    <s v="xxx.322.594-xx"/>
    <s v="PESSOA NEGRA"/>
    <n v="55.2"/>
    <x v="1"/>
  </r>
  <r>
    <n v="24"/>
    <x v="3"/>
    <x v="7"/>
    <s v="on-1891393206"/>
    <s v="THIAGO OLIVEIRA"/>
    <s v="RITMOS DA TERRA"/>
    <s v="xxx.271.834-xx"/>
    <s v="PESSOA NEGRA"/>
    <n v="53.4"/>
    <x v="1"/>
  </r>
  <r>
    <n v="25"/>
    <x v="3"/>
    <x v="3"/>
    <s v="on-1084581247"/>
    <s v="MESTRE ONASSAYÔ"/>
    <s v="VIDAS NEGRAS COM DIGNIDADE E JUSTIÇA: TAMBORES DA RESISTÊNCIA, ALFAIAS DA IGUALDADE"/>
    <s v="xxx.297.094-xx"/>
    <s v="PESSOA NEGRA"/>
    <n v="64.2"/>
    <x v="1"/>
  </r>
  <r>
    <n v="25"/>
    <x v="3"/>
    <x v="13"/>
    <s v="on-191587948"/>
    <s v="ESTUDIO AD FOTOGRAFIAS"/>
    <s v="FOTOGRAFIA NAS ESCOLAS"/>
    <s v="41.058.323/0001-13"/>
    <s v="AMPLA CONCORRÊNCIA"/>
    <n v="54.625"/>
    <x v="0"/>
  </r>
  <r>
    <n v="25"/>
    <x v="3"/>
    <x v="3"/>
    <s v="on-1233202581"/>
    <s v="JOSÉ NELSON MARQUES GOMES"/>
    <s v="OFICINA &quot;CRIAÇÃO E MANUTENÇÃO DOS INSTRUMENTOS MUSICAIS BOMBO DE CORDAS&quot;"/>
    <s v="xxx.413.904-xx"/>
    <s v="AMPLA CONCORRÊNCIA"/>
    <n v="53"/>
    <x v="1"/>
  </r>
  <r>
    <n v="26"/>
    <x v="3"/>
    <x v="0"/>
    <s v="on-374814303"/>
    <s v="KAMILA SILVA DO NASCIMENTO 07085406437"/>
    <s v="IMERSÃO EM TINGIMENTO NATURAL E TÉCNICAS DE BENEFICIAMENTO TÊXTIL COM PLANTAS DA FLORA PARA GRUPOS DA CULTURA POPULAR E MARCAS DE MODA"/>
    <s v="35.498.938/0001-68"/>
    <s v="PESSOA INDÍGENA"/>
    <n v="64.2"/>
    <x v="0"/>
  </r>
  <r>
    <n v="26"/>
    <x v="3"/>
    <x v="3"/>
    <s v="on-548626372"/>
    <s v="ERICLES DE MELO MACENA"/>
    <s v="ARRASTÃO BOI MARACATU - 5º ANO"/>
    <s v="xxx.700.874-xx"/>
    <s v="AMPLA CONCORRÊNCIA"/>
    <n v="54.5"/>
    <x v="1"/>
  </r>
  <r>
    <n v="26"/>
    <x v="3"/>
    <x v="3"/>
    <s v="on-1825835717"/>
    <s v="ELIZANGELA BEZERRA DOS SANTOS"/>
    <s v="OFICINA &quot;DANÇANDO PARA OS DEUSES NEGROS&quot;"/>
    <s v="xxx.918.034-xx"/>
    <s v="PESSOA NEGRA"/>
    <n v="52.8"/>
    <x v="1"/>
  </r>
  <r>
    <n v="27"/>
    <x v="3"/>
    <x v="6"/>
    <s v="on-1293511840"/>
    <s v="AURORA DE ESTRELAS"/>
    <s v="DIÁRIOS DA PRAÇA"/>
    <s v="41.994.543/0001-59"/>
    <s v="AMPLA CONCORRÊNCIA"/>
    <n v="64.2"/>
    <x v="1"/>
  </r>
  <r>
    <n v="27"/>
    <x v="3"/>
    <x v="3"/>
    <s v="on-480730579"/>
    <s v="JEFFERSON SOARES"/>
    <s v="A CULTURA VAI À FEIRA"/>
    <s v="xxx.236.264-xx"/>
    <s v="AMPLA CONCORRÊNCIA"/>
    <n v="54"/>
    <x v="1"/>
  </r>
  <r>
    <n v="27"/>
    <x v="3"/>
    <x v="4"/>
    <s v="on-413279061"/>
    <s v="PHERSU - PESSOAS, CONEXOES E LIDERANCA LTDA"/>
    <s v="OLHARES HUMANOS: CAPTURANDO DIREITOS, CELEBRANDO DIGNIDADE."/>
    <s v="16.636.970/0001-18"/>
    <s v="PESSOA NEGRA"/>
    <n v="52.2"/>
    <x v="1"/>
  </r>
  <r>
    <n v="28"/>
    <x v="3"/>
    <x v="4"/>
    <s v="on-608506803"/>
    <s v="MARIA CEU"/>
    <s v="PRODDUÇÕES DE GÊNERO E SEXUALIDADE NA EDUCAÇÃO"/>
    <s v="xxx.588.403-xx"/>
    <s v="AMPLA CONCORRÊNCIA"/>
    <n v="64.2"/>
    <x v="1"/>
  </r>
  <r>
    <n v="28"/>
    <x v="3"/>
    <x v="3"/>
    <s v="on-1522420410"/>
    <s v="JOÃO JEFERSON BARROS DA SILVA"/>
    <s v="NATAL DA TENDA NAS ESCOLAS"/>
    <s v="xxx.954.364-xx"/>
    <s v="AMPLA CONCORRÊNCIA"/>
    <n v="54"/>
    <x v="1"/>
  </r>
  <r>
    <n v="28"/>
    <x v="3"/>
    <x v="4"/>
    <s v="on-1367488156"/>
    <s v="WILKER"/>
    <s v="FORMAÇÃO EM ILUMINAÇÃO - ARTES DO TEATRO E DA MÚSICA"/>
    <s v="xxx.800.544-xx"/>
    <s v="AMPLA CONCORRÊNCIA"/>
    <n v="51.5"/>
    <x v="1"/>
  </r>
  <r>
    <n v="29"/>
    <x v="3"/>
    <x v="10"/>
    <s v="on-1698836905"/>
    <s v="RIVAH SILVA"/>
    <s v="COZINHA: UM FUTURO DE POSSIBILIDADES"/>
    <s v="xxx.121.424-xx"/>
    <s v="PESSOA NEGRA"/>
    <n v="63.6"/>
    <x v="1"/>
  </r>
  <r>
    <n v="29"/>
    <x v="3"/>
    <x v="3"/>
    <s v="on-607995126"/>
    <s v="JOSÉ HENRIQUE ALEXANDRE DA SILVA"/>
    <s v="OFICINA DE INICIAÇÃO AS TÉCNICAS CIRCENSES - MULHERES DE PERNAS DE PAU"/>
    <s v="xxx.810.334-xx"/>
    <s v="AMPLA CONCORRÊNCIA"/>
    <n v="51.5"/>
    <x v="1"/>
  </r>
  <r>
    <n v="29"/>
    <x v="3"/>
    <x v="3"/>
    <s v="on-1014070420"/>
    <s v="JANE CLEA NEVES DA ROCHA"/>
    <s v="SEGUNDA CHANCE"/>
    <s v="xxx.833.674-xx"/>
    <s v="AMPLA CONCORRÊNCIA"/>
    <n v="48"/>
    <x v="1"/>
  </r>
  <r>
    <n v="30"/>
    <x v="3"/>
    <x v="6"/>
    <s v="on-1317943497"/>
    <s v="ANTÃO ALVES"/>
    <s v="DA ARGILA À OBRA DE ARTE: OFICINA DE ESCULTURA"/>
    <s v="xxx.148.704-xx"/>
    <s v="PESSOA NEGRA"/>
    <n v="63.6"/>
    <x v="1"/>
  </r>
  <r>
    <n v="30"/>
    <x v="3"/>
    <x v="11"/>
    <s v="on-917645536"/>
    <s v="BRENDO LIMA"/>
    <s v="FORMAÇÃO INTEGRA DANÇA"/>
    <s v="xxx.974.114-xx"/>
    <s v="AMPLA CONCORRÊNCIA"/>
    <n v="50"/>
    <x v="1"/>
  </r>
  <r>
    <n v="30"/>
    <x v="3"/>
    <x v="3"/>
    <s v="on-1820795006"/>
    <s v="HIGOR MAIA RAMOS"/>
    <s v="FESTA DE CRIANÇA - FORMAÇÃO ARTÍSTICA"/>
    <s v="xxx.435.014-xx"/>
    <s v="AMPLA CONCORRÊNCIA"/>
    <n v="46"/>
    <x v="1"/>
  </r>
  <r>
    <n v="31"/>
    <x v="3"/>
    <x v="4"/>
    <s v="on-647042044"/>
    <s v="IVANA MOTTA"/>
    <s v="DO 20 EM DIANTE... - CULTURA E CONSCIÊNCIA NEGRA EXPANDIDA"/>
    <s v="xxx.155.188-xx"/>
    <s v="PESSOA NEGRA"/>
    <n v="63.6"/>
    <x v="1"/>
  </r>
  <r>
    <n v="31"/>
    <x v="3"/>
    <x v="3"/>
    <s v="on-863445072"/>
    <s v="MARCELO FERREIRA DA SILVA JUNIOR"/>
    <s v="OFICINA DE CONFECÇÃO DA VESTIMENTA DE LA URSAS"/>
    <s v="xxx.476.254-xx"/>
    <s v="AMPLA CONCORRÊNCIA"/>
    <n v="49.5"/>
    <x v="1"/>
  </r>
  <r>
    <n v="31"/>
    <x v="3"/>
    <x v="3"/>
    <s v="on-349836540"/>
    <s v="BOI MALUCO"/>
    <s v="AULA ESPETÁCULO DO BOI MALUCO"/>
    <s v="xxx.548.094-xx"/>
    <s v="PESSOA NEGRA"/>
    <n v="34.799999999999997"/>
    <x v="1"/>
  </r>
  <r>
    <n v="32"/>
    <x v="3"/>
    <x v="4"/>
    <s v="on-866731462"/>
    <s v="TAYLAN MAFRA"/>
    <s v="EMPODERANDO MULHERES NA CULTURA: ELABORAÇÃO DE PROJETOS CULTURAIS"/>
    <s v="xxx.746.644-xx"/>
    <s v="AMPLA CONCORRÊNCIA"/>
    <n v="63.6"/>
    <x v="1"/>
  </r>
  <r>
    <n v="32"/>
    <x v="3"/>
    <x v="3"/>
    <s v="on-788666666"/>
    <s v="SANDRA REGINA BEZERRA"/>
    <s v="OFICINA DE PERNAS DE PAU - MULHERES NAS ALTURAS"/>
    <s v="xxx.854.014-xx"/>
    <s v="AMPLA CONCORRÊNCIA"/>
    <n v="49"/>
    <x v="1"/>
  </r>
  <r>
    <n v="33"/>
    <x v="3"/>
    <x v="3"/>
    <s v="on-889730077"/>
    <s v="MARRI COSTA"/>
    <s v="&quot;ÀGBARÁ DÚDÚ AGBÊ - OFICINA DE ABÊ&quot;"/>
    <s v="xxx.401.124-xx"/>
    <s v="PESSOA NEGRA"/>
    <n v="63"/>
    <x v="1"/>
  </r>
  <r>
    <n v="33"/>
    <x v="3"/>
    <x v="3"/>
    <s v="on-105003441"/>
    <s v="CARAVANA DO PALHAÇO XILILIQUE"/>
    <s v="AULA ESPETÁCULO MARACATU XILILIQUE"/>
    <s v="18.700.423/0001-80"/>
    <s v="AMPLA CONCORRÊNCIA"/>
    <n v="48.6"/>
    <x v="1"/>
  </r>
  <r>
    <n v="34"/>
    <x v="3"/>
    <x v="6"/>
    <s v="on-1278440308"/>
    <s v="ISABELLE FERREIRA"/>
    <s v="FORMAÇÃO ENTRE VESTÍGIOS, FABULAÇÕES E AFRO-FUTUROS: A CULTURA MATERIAL AFRICANA EM PERSPECTIVA"/>
    <s v="xxx.988.604-xx"/>
    <s v="PESSOA NEGRA"/>
    <n v="63"/>
    <x v="1"/>
  </r>
  <r>
    <n v="34"/>
    <x v="3"/>
    <x v="7"/>
    <s v="on-1437221196"/>
    <s v="CLEYTON GOMES PEREIRA"/>
    <s v="OFICINA DE MÚSICA PERCUSSIVA"/>
    <s v="xxx.913.694-xx"/>
    <s v="PESSOA NEGRA"/>
    <n v="48.6"/>
    <x v="1"/>
  </r>
  <r>
    <n v="35"/>
    <x v="3"/>
    <x v="3"/>
    <s v="on-233133968"/>
    <s v="RAFAEL"/>
    <s v="TALENTOS DO MORRO"/>
    <s v="xxx.829.694-xx"/>
    <s v="PESSOA NEGRA"/>
    <n v="61.8"/>
    <x v="1"/>
  </r>
  <r>
    <n v="35"/>
    <x v="3"/>
    <x v="4"/>
    <s v="on-1834231948"/>
    <s v="RAFAEL MUNIZ"/>
    <s v="RAFAEL MUNIZ"/>
    <s v="xxx.207.574-xx"/>
    <s v="AMPLA CONCORRÊNCIA"/>
    <n v="48.5"/>
    <x v="1"/>
  </r>
  <r>
    <n v="36"/>
    <x v="3"/>
    <x v="11"/>
    <s v="on-193877465"/>
    <s v="NATALIE LIMA REVOREDO"/>
    <s v="CORPOLUZ  - RITUALÍSTICA DAS MASCULINIDADES"/>
    <s v="30.067.423/0001-90"/>
    <s v="AMPLA CONCORRÊNCIA"/>
    <n v="61.8"/>
    <x v="1"/>
  </r>
  <r>
    <n v="36"/>
    <x v="3"/>
    <x v="3"/>
    <s v="on-1562709883"/>
    <s v="MOISES ALVES DE ANDRADE BEZERRA"/>
    <s v="OFICINA DE CONFECÇÃO DE MÁSCARAS DE LA URSAS"/>
    <s v="xxx.301.254-xx"/>
    <s v="AMPLA CONCORRÊNCIA"/>
    <n v="45"/>
    <x v="1"/>
  </r>
  <r>
    <n v="37"/>
    <x v="3"/>
    <x v="11"/>
    <s v="on-364601850"/>
    <s v="VILMA MOURA DA SILVA 33535230497"/>
    <s v="DANÇA PARA AS YABÁS"/>
    <s v="41.930.026/0001-16"/>
    <s v="PESSOA NEGRA"/>
    <n v="60"/>
    <x v="1"/>
  </r>
  <r>
    <n v="37"/>
    <x v="3"/>
    <x v="3"/>
    <s v="on-688859552"/>
    <s v="JOÃO BOSCO GOMES DE ARAÚJO"/>
    <s v="OFICINA DE TEATRO DE RUA"/>
    <s v="xxx.140.404-xx"/>
    <s v="AMPLA CONCORRÊNCIA"/>
    <n v="44"/>
    <x v="1"/>
  </r>
  <r>
    <n v="38"/>
    <x v="3"/>
    <x v="2"/>
    <s v="on-53291894"/>
    <s v="CLAUDIONOR FILGUEIRA"/>
    <s v="ESTANDARTES- ALMA, SIMBOLOGIA E IDENTIDADE"/>
    <s v="xxx.545.674-xx"/>
    <s v="AMPLA CONCORRÊNCIA"/>
    <n v="59.85"/>
    <x v="1"/>
  </r>
  <r>
    <n v="38"/>
    <x v="3"/>
    <x v="2"/>
    <s v="on-544494605"/>
    <s v="IRIS MARCOLINO"/>
    <s v="O LABORATÓRIO DOS CORAÇÕES DE IRIS: UM ENCONTRO ENTRE O BARRO E O CORPO NA ASSOCIAÇÃO AMIGOS DA VILA DO RAFAEL E ESCOLA CESARINA EM CARUARU"/>
    <s v="xxx.049.574-xx"/>
    <s v="AMPLA CONCORRÊNCIA"/>
    <n v="44"/>
    <x v="1"/>
  </r>
  <r>
    <n v="39"/>
    <x v="3"/>
    <x v="13"/>
    <s v="on-107291930"/>
    <s v="PAULO FERRARI"/>
    <s v="A FOTOGRAFIA E A PERCEPÇÃO NA COMUNIDADE: UMA REFLEXÃO SOBRE O REAL"/>
    <s v="xxx.184.448-xx"/>
    <s v="AMPLA CONCORRÊNCIA"/>
    <n v="59.85"/>
    <x v="1"/>
  </r>
  <r>
    <n v="39"/>
    <x v="3"/>
    <x v="7"/>
    <s v="on-983772613"/>
    <s v="VINICIUS VICENTE"/>
    <s v="FOLCLORE VIAJANDO NA CULTURA POPULAR"/>
    <s v="xxx.912.704-xx"/>
    <s v="AMPLA CONCORRÊNCIA"/>
    <n v="43.5"/>
    <x v="1"/>
  </r>
  <r>
    <n v="40"/>
    <x v="3"/>
    <x v="1"/>
    <s v="on-387451770"/>
    <s v="27.042.752 RAQUEL FRANCO ALMEIDA"/>
    <s v="GIRAS TEATRAIS"/>
    <s v="27.042.752/0001-71"/>
    <s v="PESSOA NEGRA"/>
    <n v="59.4"/>
    <x v="1"/>
  </r>
  <r>
    <n v="40"/>
    <x v="3"/>
    <x v="4"/>
    <s v="on-1805131377"/>
    <s v="ISAÍAS FORTUNA - IOFDS"/>
    <s v="ARTE PARA TODOS: CURSO E LANÇAMENTO DO MANUAL DE ARTE INCLUSIVA"/>
    <s v="xxx.094.784-xx"/>
    <s v="PESSOA NEGRA"/>
    <n v="40.32"/>
    <x v="1"/>
  </r>
  <r>
    <n v="41"/>
    <x v="3"/>
    <x v="13"/>
    <s v="on-78585664"/>
    <s v="VICENTE EDUARDO LIMA BARBOSA FILHO 03769588479"/>
    <s v="LUZ QUILOMBOLA"/>
    <s v="33.870.669/0001-93"/>
    <s v="AMPLA CONCORRÊNCIA"/>
    <n v="59"/>
    <x v="1"/>
  </r>
  <r>
    <n v="41"/>
    <x v="3"/>
    <x v="8"/>
    <s v="on-1974604153"/>
    <s v="HÉRCULES MONTEIRO"/>
    <s v="CURSO DE ILLUSTRATOR E PHOTOSHOP PARA CRIATIVOS"/>
    <s v="xxx.596.174-xx"/>
    <s v="AMPLA CONCORRÊNCIA"/>
    <n v="37"/>
    <x v="0"/>
  </r>
  <r>
    <n v="42"/>
    <x v="3"/>
    <x v="9"/>
    <s v="on-105715392"/>
    <s v="SERGIO LUIZ MUNIZ DA SILVA20726973000110"/>
    <s v="ÁS MÚLTIPLAS ACESSIBILIDADE NA LINGUAGEM CIRCENSE"/>
    <s v="20.726.973/0001-10"/>
    <s v="PESSOA NEGRA"/>
    <n v="58.8"/>
    <x v="1"/>
  </r>
  <r>
    <n v="42"/>
    <x v="3"/>
    <x v="12"/>
    <s v="on-1191534764"/>
    <s v="IRAM BRADOCK"/>
    <s v="IRAM BRADOCK &amp; O RECITAL AGRESTE/PUNK"/>
    <s v="xxx.141.874-xx"/>
    <s v="AMPLA CONCORRÊNCIA"/>
    <n v="33.5"/>
    <x v="1"/>
  </r>
  <r>
    <n v="43"/>
    <x v="3"/>
    <x v="3"/>
    <s v="on-449055247"/>
    <s v="GRUPO RUAS E PRAÇAS"/>
    <s v="CULTURA EM CÍRCULOS"/>
    <s v="35.326.156/0001-41"/>
    <s v="PESSOA NEGRA"/>
    <n v="58.8"/>
    <x v="1"/>
  </r>
  <r>
    <n v="44"/>
    <x v="3"/>
    <x v="6"/>
    <s v="on-380638484"/>
    <s v="LÍVIA NÓBREGA"/>
    <s v="OUTRA FEIRA"/>
    <s v="xxx.387.184-xx"/>
    <s v="AMPLA CONCORRÊNCIA"/>
    <n v="58.8"/>
    <x v="1"/>
  </r>
  <r>
    <n v="45"/>
    <x v="3"/>
    <x v="12"/>
    <s v="on-1357014216"/>
    <s v="YASMIN WINK FINGER"/>
    <s v="LEIO O MUNDO, LOGO EXISTO - CÍRCULOS DE LEITURA NAS BIBLIOTECAS COMUNITÁRIAS DA RELEITURA"/>
    <s v="xxx.558.480-xx"/>
    <s v="AMPLA CONCORRÊNCIA"/>
    <n v="58.8"/>
    <x v="1"/>
  </r>
  <r>
    <n v="46"/>
    <x v="3"/>
    <x v="7"/>
    <s v="on-1479558962"/>
    <s v="ALEX SANTANA"/>
    <s v="NEGRO FREVO"/>
    <s v="xxx.517.664-xx"/>
    <s v="PESSOA NEGRA"/>
    <n v="58.8"/>
    <x v="1"/>
  </r>
  <r>
    <n v="47"/>
    <x v="3"/>
    <x v="11"/>
    <s v="on-460941779"/>
    <s v="STEPSON SMITH"/>
    <s v="WORKSHOP: ESCOLHAS - EXPERIMENTAÇÕES DE CORPO E MOVIMENTO"/>
    <s v="xxx.520.884-xx"/>
    <s v="PESSOA NEGRA"/>
    <n v="58.8"/>
    <x v="1"/>
  </r>
  <r>
    <n v="48"/>
    <x v="3"/>
    <x v="13"/>
    <s v="on-281108704"/>
    <s v="SUELI DE ANDRADE LUCENA"/>
    <s v="CRIATIVE-SE: UMA IDEIA NA CABEÇA E UMA CÂMERA NA MÃO NO ALTO JOSÉ DO PINHO"/>
    <s v="xxx.099.094-xx"/>
    <s v="AMPLA CONCORRÊNCIA"/>
    <n v="58.8"/>
    <x v="1"/>
  </r>
  <r>
    <n v="49"/>
    <x v="3"/>
    <x v="8"/>
    <s v="on-807863547"/>
    <s v="CAROLINA MELO"/>
    <s v="LABORATÓRIO DE ESTUDO E EXPERIMENTAÇÃO DA ESTÉTICA DO FEIO"/>
    <s v="xxx.865.324-xx"/>
    <s v="PESSOA NEGRA"/>
    <n v="58.8"/>
    <x v="1"/>
  </r>
  <r>
    <n v="50"/>
    <x v="3"/>
    <x v="3"/>
    <s v="on-1219391153"/>
    <s v="MESTRE TOINHO"/>
    <s v="OFICINA/VIVÊNCIA MARACATUS PERNAMBUCANOS: DO BAQUE SOLTO AO VIRADO"/>
    <s v="xxx.809.554-xx"/>
    <s v="AMPLA CONCORRÊNCIA"/>
    <n v="58"/>
    <x v="1"/>
  </r>
  <r>
    <n v="51"/>
    <x v="3"/>
    <x v="0"/>
    <s v="on-573062444"/>
    <s v="RAPHAEL RAMOS"/>
    <s v="WORKSHOP DE MAQUIAGEM CRIATIVA E PLURAL - DEBATENDO MODA E GÊNERO ATRAVÉS DA ARTE DRAG"/>
    <s v="xxx.818.224-xx"/>
    <s v="AMPLA CONCORRÊNCIA"/>
    <n v="57.75"/>
    <x v="1"/>
  </r>
  <r>
    <n v="52"/>
    <x v="3"/>
    <x v="4"/>
    <s v="on-1852314643"/>
    <s v="LUAN JOSE CESAR DE ALBUQUERQUE 01373363495"/>
    <s v="BORA FAZER ZUADA - CURSO DE ÁUDIO PARA PCD"/>
    <s v="45.102.934/0001-72"/>
    <s v="AMPLA CONCORRÊNCIA"/>
    <n v="57.75"/>
    <x v="1"/>
  </r>
  <r>
    <n v="53"/>
    <x v="3"/>
    <x v="12"/>
    <s v="on-750274637"/>
    <s v="PATRÍCIA VASCONCELLOS"/>
    <s v="FORMAÇÃO DE AGENTES COMUNITÁRIOS DE LEITURA"/>
    <s v="xxx.755.624-xx"/>
    <s v="AMPLA CONCORRÊNCIA"/>
    <n v="57.6"/>
    <x v="1"/>
  </r>
  <r>
    <n v="54"/>
    <x v="3"/>
    <x v="4"/>
    <s v="on-731585449"/>
    <s v="JOELMA MARIA DA COSTA"/>
    <s v="EU ME ORGANIZANDO, POSSO DESORGANIZAR."/>
    <s v="xxx.534.004-xx"/>
    <s v="AMPLA CONCORRÊNCIA"/>
    <n v="57.6"/>
    <x v="1"/>
  </r>
  <r>
    <n v="55"/>
    <x v="3"/>
    <x v="8"/>
    <s v="on-172365347"/>
    <s v="TERESA LOPES"/>
    <s v="DESIGN, SUSTENTABILIDADE E DIREITOS HUMANOS: A CONSTRUÇÃO DE CÍRCULOS CULTURA FORMATIVOS COM OS PROFESSORES DAS LICENCIATURAS PERNAMBUCANOS"/>
    <s v="xxx.239.814-xx"/>
    <s v="AMPLA CONCORRÊNCIA"/>
    <n v="57"/>
    <x v="1"/>
  </r>
  <r>
    <n v="56"/>
    <x v="3"/>
    <x v="1"/>
    <s v="on-399130127"/>
    <s v="SAMUEL SANTOS"/>
    <s v="DO ATOR PARA O ENCENADOR"/>
    <s v="xxx.278.814-xx"/>
    <s v="PESSOA NEGRA"/>
    <n v="56.4"/>
    <x v="1"/>
  </r>
  <r>
    <n v="57"/>
    <x v="3"/>
    <x v="3"/>
    <s v="on-1518749497"/>
    <s v="LUCIANA FRANÇA MADUREIRA FERREIRA"/>
    <s v="VIVA (D)A SUA ARTE!"/>
    <s v="48.585.076/0001-52"/>
    <s v="AMPLA CONCORRÊNCIA"/>
    <n v="56.4"/>
    <x v="1"/>
  </r>
  <r>
    <n v="58"/>
    <x v="3"/>
    <x v="5"/>
    <s v="on-683092140"/>
    <s v="JULIANE CARLA GUEDES LIMA DA SILVA"/>
    <s v="MEU PATRIMÔNIO, NOSSO PATRIMÔNIO!"/>
    <s v="xxx.749.364-xx"/>
    <s v="AMPLA CONCORRÊNCIA"/>
    <n v="55.8"/>
    <x v="1"/>
  </r>
  <r>
    <n v="59"/>
    <x v="3"/>
    <x v="5"/>
    <s v="on-824527382"/>
    <s v="MESTRE DE CAPOEIRA CONHECIDO COMO TCHÊ"/>
    <s v="CAPOEIRA: PATRIMÔNIO IMATERIAL DE PERNAMBUCO, DO BRASIL E DA HUMANIDADE (6ª EDIÇÃO)"/>
    <s v="xxx.209.344-xx"/>
    <s v="AMPLA CONCORRÊNCIA"/>
    <n v="55.5"/>
    <x v="1"/>
  </r>
  <r>
    <n v="60"/>
    <x v="3"/>
    <x v="4"/>
    <s v="on-636553876"/>
    <s v="33.961.104 FELIPE SILVA LEITE"/>
    <s v="VIVÊNCIAS LGBTQIAPN+ DO JABOATÃO DOS GUARARAPES"/>
    <s v="33.961.104/0001-11"/>
    <s v="PESSOA NEGRA"/>
    <n v="55.2"/>
    <x v="1"/>
  </r>
  <r>
    <n v="61"/>
    <x v="3"/>
    <x v="6"/>
    <s v="on-1734813240"/>
    <s v="FILIPE AUGUSTO BARRETO CAMPELLO DE MELO"/>
    <s v="ARTE, FILOSOFIA E PEDAGOGIAS RADICAIS"/>
    <s v="xxx.491.874-xx"/>
    <s v="AMPLA CONCORRÊNCIA"/>
    <n v="55"/>
    <x v="1"/>
  </r>
  <r>
    <n v="62"/>
    <x v="3"/>
    <x v="8"/>
    <s v="on-2122928604"/>
    <s v="ARTHUR BRAGA DE ARAÚJO"/>
    <s v="COLABORATÓRIO #CULTURAVIVA"/>
    <s v="19.504.405/0001-95"/>
    <s v="AMPLA CONCORRÊNCIA"/>
    <n v="54.5"/>
    <x v="1"/>
  </r>
  <r>
    <n v="63"/>
    <x v="3"/>
    <x v="13"/>
    <s v="on-1457934630"/>
    <s v="EDTON CAVALCANTI DE ALBUQUERQUE JUNIOR"/>
    <s v="AMOSTRA FOTOGRÁFICA – A CELA VISTA POR DENTRO: O CÁRCERE VISTO PELOS OLHOS DAS REEDUCANDAS"/>
    <s v="48.558.081/0001-76"/>
    <s v="AMPLA CONCORRÊNCIA"/>
    <n v="54.5"/>
    <x v="1"/>
  </r>
  <r>
    <n v="64"/>
    <x v="3"/>
    <x v="0"/>
    <s v="on-1937380872"/>
    <s v="MACIVALDO SANTANA DOS SANTOS"/>
    <s v="“CURSO DE FORMAÇÃO EM MODELAGEM E COSTURA DE CORSÊS E FIGURINOS PARA ARTISTAS COM CORPOS TRANS”"/>
    <s v="xxx.165.274-xx"/>
    <s v="AMPLA CONCORRÊNCIA"/>
    <n v="54"/>
    <x v="1"/>
  </r>
  <r>
    <n v="65"/>
    <x v="3"/>
    <x v="2"/>
    <s v="on-1918194377"/>
    <s v="ANTÔNIO MARCOS MENDES DA LUZ"/>
    <s v="TAUÁ – EXPRESSÕES CRIATIVAS ATRAVÉS DA MODELAGEM EM ARGILA"/>
    <s v="32.596.443/0001-83"/>
    <s v="AMPLA CONCORRÊNCIA"/>
    <n v="54"/>
    <x v="1"/>
  </r>
  <r>
    <n v="66"/>
    <x v="3"/>
    <x v="4"/>
    <s v="on-1134562297"/>
    <s v="JADE SANTOS"/>
    <s v="MULHERES NEGRAS NA PRODUÇÃO E ATIVISMO CULTURAL"/>
    <s v="xxx.760.574-xx"/>
    <s v="PESSOA NEGRA"/>
    <n v="54"/>
    <x v="1"/>
  </r>
  <r>
    <n v="67"/>
    <x v="3"/>
    <x v="11"/>
    <s v="on-926356750"/>
    <s v="FABIO DE ARAUJO COSTA"/>
    <s v="INICIAÇÃO A DANÇA  CONTEMPORÂNEA: UMA ABORDAGEM CRIATIVA PARA AÇÃO DO MOVIMENTO"/>
    <s v="50.223.952/0001-42"/>
    <s v="PESSOA NEGRA"/>
    <n v="53.4"/>
    <x v="1"/>
  </r>
  <r>
    <n v="68"/>
    <x v="3"/>
    <x v="5"/>
    <s v="on-368781876"/>
    <s v="ALEXANDRE GOMES"/>
    <s v="II CICLO FORMATIVO DA ESCOLA LIVRE DE MUSEOLOGIA POLÍTICA – ELMP/PE - MUSEOLOGIA SOCIAL, EDUCAÇÃO POPULAR E MUSEUS COMUNITÁRIOS: PRINCÍPIOS E PRÁTICAS, ENTRE MOVIMENTOS SOCIAIS E POLÍTICAS PÚBLICAS"/>
    <s v="xxx.377.963-xx"/>
    <s v="AMPLA CONCORRÊNCIA"/>
    <n v="53"/>
    <x v="1"/>
  </r>
  <r>
    <n v="69"/>
    <x v="3"/>
    <x v="12"/>
    <s v="on-1534474264"/>
    <s v="CLECIO FERREIRA DE LIMA 03910996477"/>
    <s v="OFICINA DE CORDEL, EMBOLADA, REPENTE E RAP NO PAJEÚ"/>
    <s v="14.028.603/0001-06"/>
    <s v="AMPLA CONCORRÊNCIA"/>
    <n v="53"/>
    <x v="1"/>
  </r>
  <r>
    <n v="70"/>
    <x v="3"/>
    <x v="4"/>
    <s v="on-28863388"/>
    <s v="BIG BAND BARREIROS"/>
    <s v="PALESTRA SHOW &quot;VEM ME CONHECER&quot;"/>
    <s v="xxx.977.644-xx"/>
    <s v="AMPLA CONCORRÊNCIA"/>
    <n v="52"/>
    <x v="1"/>
  </r>
  <r>
    <n v="71"/>
    <x v="3"/>
    <x v="4"/>
    <s v="on-1206726664"/>
    <s v="ROBERTO CARLOS"/>
    <s v="OFICINA DE ELABORAÇÃO DE PROJETOS CULTURAIS PARA ARTISTAS TRANSEXUAIS, TRAVESTIS E LGBTQIAPN+"/>
    <s v="xxx.899.853-xx"/>
    <s v="AMPLA CONCORRÊNCIA"/>
    <n v="52"/>
    <x v="1"/>
  </r>
  <r>
    <n v="72"/>
    <x v="3"/>
    <x v="11"/>
    <s v="on-1883195318"/>
    <s v="NAYANNE LIRA RAMALHO"/>
    <s v="CURSO DE SISTEMATIZAÇÃO DE MÉTODO DE ENSINO DE BALLET CLÁSSICO: UM CAMINHO NA FORMAÇÃO DE PROFESSORES."/>
    <s v="xxx.175.494-xx"/>
    <s v="AMPLA CONCORRÊNCIA"/>
    <n v="51.6"/>
    <x v="1"/>
  </r>
  <r>
    <n v="73"/>
    <x v="3"/>
    <x v="7"/>
    <s v="on-2018322737"/>
    <s v="RODRIGO ARAÚJO"/>
    <s v="- “SOM, LUZ, C MERA, AÇÃO - DE PONTA A PONTA”"/>
    <s v="xxx.248.194-xx"/>
    <s v="AMPLA CONCORRÊNCIA"/>
    <n v="51.5"/>
    <x v="1"/>
  </r>
  <r>
    <n v="74"/>
    <x v="3"/>
    <x v="0"/>
    <s v="on-1828472333"/>
    <s v="JAILTON PEREIRA DE SENA"/>
    <s v="OFICINA DE CONFECÇÃO DE EKETES"/>
    <s v="xxx.623.974-xx"/>
    <s v="PESSOA NEGRA"/>
    <n v="51"/>
    <x v="1"/>
  </r>
  <r>
    <n v="75"/>
    <x v="3"/>
    <x v="10"/>
    <s v="on-922816155"/>
    <s v="ANA SOUZA"/>
    <s v="SABORES DA MUDANÇA: DOCE EMPODERAMENTO"/>
    <s v="xxx.270.604-xx"/>
    <s v="PESSOA NEGRA"/>
    <n v="51"/>
    <x v="1"/>
  </r>
  <r>
    <n v="76"/>
    <x v="3"/>
    <x v="7"/>
    <s v="on-1573937325"/>
    <s v="43.662.682 JARBAS BARBOSA DE ARAUJO"/>
    <s v="CURSO DE FORMAÇÃO MÚSICO FUNCIONAL"/>
    <s v="43.662.682/0001-00"/>
    <s v="AMPLA CONCORRÊNCIA"/>
    <n v="50.5"/>
    <x v="1"/>
  </r>
  <r>
    <n v="77"/>
    <x v="3"/>
    <x v="11"/>
    <s v="on-283272505"/>
    <s v="ANNY NASCIMENTO"/>
    <s v="CAPOEIRA DE SALÃO: UMA PROPOSTA DE NOVOS ESPAÇOS"/>
    <s v="xxx.951.814-xx"/>
    <s v="AMPLA CONCORRÊNCIA"/>
    <n v="50.4"/>
    <x v="1"/>
  </r>
  <r>
    <n v="78"/>
    <x v="3"/>
    <x v="5"/>
    <s v="on-453838686"/>
    <s v="VLADIMIR RODRIGUES"/>
    <s v="CAPACITAÇÃO DE GESTORES E TÉCNICOS MUNICIPAIS DE CULTURA EM GESTÃO SOCIAL E POLÍTICAS PÚBLICAS DO PATRIMÔNIO CULTURAL"/>
    <s v="xxx.159.694-xx"/>
    <s v="AMPLA CONCORRÊNCIA"/>
    <n v="50"/>
    <x v="1"/>
  </r>
  <r>
    <n v="79"/>
    <x v="3"/>
    <x v="0"/>
    <s v="on-644310641"/>
    <s v="PALLOMMA MELO"/>
    <s v="A BELEZA NEGRA ENTRE TRANÇAS, MAKES E TURBANTES."/>
    <s v="xxx.725.924-xx"/>
    <s v="PESSOA NEGRA"/>
    <n v="49.2"/>
    <x v="1"/>
  </r>
  <r>
    <n v="80"/>
    <x v="3"/>
    <x v="12"/>
    <s v="on-2027633484"/>
    <s v="JULIANA TREVAS"/>
    <s v="NA RODA COM OS DIREITOS HUMANOS DE MULHERES SOBREVI"/>
    <s v="xxx.764.914-xx"/>
    <s v="AMPLA CONCORRÊNCIA"/>
    <n v="49.2"/>
    <x v="1"/>
  </r>
  <r>
    <n v="81"/>
    <x v="3"/>
    <x v="6"/>
    <s v="on-1195600171"/>
    <s v="MOVIMENTO DOS TRABALHADORES SEM TETO (MTST)"/>
    <s v="REVELANDO NOVOS PINTORES PERNAMBUCANOS"/>
    <s v="xxx.035.824-xx"/>
    <s v="AMPLA CONCORRÊNCIA"/>
    <n v="49"/>
    <x v="1"/>
  </r>
  <r>
    <n v="82"/>
    <x v="3"/>
    <x v="1"/>
    <s v="on-1804492810"/>
    <s v="ANDERSON JOSÉ DA SILVA 04857825457"/>
    <s v="JOGOS TEATRAIS DIALOGANDO COM A LITERATURA"/>
    <s v="23.245.296/0001-06"/>
    <s v="AMPLA CONCORRÊNCIA"/>
    <n v="48.3"/>
    <x v="1"/>
  </r>
  <r>
    <n v="83"/>
    <x v="3"/>
    <x v="2"/>
    <s v="on-1332423385"/>
    <s v="25.051.292 RENATA GIL PERES"/>
    <s v="MULHER-NATUREZA: CUIDANDO DO FUTURO, HOJE."/>
    <s v="25.051.292/0001-12"/>
    <s v="AMPLA CONCORRÊNCIA"/>
    <n v="47.4"/>
    <x v="1"/>
  </r>
  <r>
    <n v="84"/>
    <x v="3"/>
    <x v="3"/>
    <s v="on-369709609"/>
    <s v="42.683.120 ISRAEL HENRIQUE EMETERIO DOS SANTOS"/>
    <s v="CONHECENDO MEU PERNAMBUCO DO LITORAL AO SERTÃO"/>
    <s v="42.683.120/0001-80"/>
    <s v="PESSOA NEGRA"/>
    <n v="45.6"/>
    <x v="1"/>
  </r>
  <r>
    <n v="85"/>
    <x v="3"/>
    <x v="2"/>
    <s v="on-1362757951"/>
    <s v="MARCIA FABIANI BARROS FERNANDES"/>
    <s v="ARTE &amp; EDUCAÇÃO NO BOM BASTOR"/>
    <s v="xxx.466.322-xx"/>
    <s v="AMPLA CONCORRÊNCIA"/>
    <n v="45.5"/>
    <x v="1"/>
  </r>
  <r>
    <n v="86"/>
    <x v="3"/>
    <x v="6"/>
    <s v="on-458631839"/>
    <s v="GENIZ MARQUES MONTEIRO NETO 94859582420"/>
    <s v="ARTE SOCIAL: UM MUNDO MENOS DESIGUAL"/>
    <s v="22.551.165/0001-94"/>
    <s v="AMPLA CONCORRÊNCIA"/>
    <n v="45.15"/>
    <x v="1"/>
  </r>
  <r>
    <n v="87"/>
    <x v="3"/>
    <x v="0"/>
    <s v="on-990382719"/>
    <s v="ARIANA SUERDA DA SILVA"/>
    <s v="SEMINÁRIO MODA BRASILEIRA E AS FERRAMENTAS DE RESISTÊNCIA ÀS DISCRIMINAÇÕES"/>
    <s v="xxx.631.454-xx"/>
    <s v="PESSOA NEGRA"/>
    <n v="43.8"/>
    <x v="1"/>
  </r>
  <r>
    <n v="88"/>
    <x v="3"/>
    <x v="3"/>
    <s v="on-522801408"/>
    <s v="LUIZ BELARMINO"/>
    <s v="MINHA LA URSA É MASSA"/>
    <s v="xxx.231.904-xx"/>
    <s v="AMPLA CONCORRÊNCIA"/>
    <n v="42.5"/>
    <x v="1"/>
  </r>
  <r>
    <n v="89"/>
    <x v="3"/>
    <x v="4"/>
    <s v="on-1418341860"/>
    <s v="ESCOLINHA DE CONSELHOS DE PERNAMBUCO"/>
    <s v="VIVÊNCIAS FORMATIVAS EM DIREITOS HUMANOS - NADA PARA NÓS, SEM NÓS: PELO DIREITO DE VEZ E VOZ DE CRIANÇAS E ADOLESCENTES"/>
    <s v="xxx.705.934-xx"/>
    <s v="AMPLA CONCORRÊNCIA"/>
    <n v="42"/>
    <x v="1"/>
  </r>
  <r>
    <n v="90"/>
    <x v="3"/>
    <x v="6"/>
    <s v="on-756425950"/>
    <s v="DANIEL GUEDES DE ARRUDA FALCAO 09151928450"/>
    <s v="OFICINAS DE CENOGRAFIA SUSTENTÁVEL COM BAMBU PARA ALUNOS DE ESCOLAS TÉCNICAS ESTADUAIS DE PERNAMBUCO"/>
    <s v="26.987.507/0001-74"/>
    <s v="AMPLA CONCORRÊNCIA"/>
    <n v="41.5"/>
    <x v="1"/>
  </r>
  <r>
    <n v="91"/>
    <x v="3"/>
    <x v="3"/>
    <s v="on-849684545"/>
    <s v="MOVIMENTO ALTERNATIVO CULTURAL"/>
    <s v="1° ENCONTRO DE ARTES DO MAC"/>
    <s v="xxx.836.704-xx"/>
    <s v="PESSOA NEGRA"/>
    <n v="41.4"/>
    <x v="1"/>
  </r>
  <r>
    <n v="92"/>
    <x v="3"/>
    <x v="8"/>
    <s v="on-1198538359"/>
    <s v="SANTTO"/>
    <s v="FAROL: MOSTRE O BEM - CICLO FORMATIVO EM COMUNICAÇÃO PARA DIREITOS"/>
    <s v="xxx.670.944-xx"/>
    <s v="PESSOA NEGRA"/>
    <n v="37.799999999999997"/>
    <x v="1"/>
  </r>
  <r>
    <n v="93"/>
    <x v="3"/>
    <x v="12"/>
    <s v="on-989940718"/>
    <s v="AMANDA TIMÓTEO"/>
    <s v="SLAM DAS MINAS PE- DO LITORAL AO SERTÃO"/>
    <s v="xxx.900.134-xx"/>
    <s v="PESSOA NEGRA"/>
    <n v="36"/>
    <x v="1"/>
  </r>
  <r>
    <n v="94"/>
    <x v="3"/>
    <x v="3"/>
    <s v="on-1478302614"/>
    <s v="FUMANXÚ"/>
    <s v="CONTOS,CÂNTICOS E BATUQUES DA MÚSICA SACRO ÍNDIGINAFRO DA JUREMA SAGRADA"/>
    <s v="xxx.646.814-xx"/>
    <s v="PESSOA NEGRA"/>
    <n v="36"/>
    <x v="1"/>
  </r>
  <r>
    <n v="95"/>
    <x v="3"/>
    <x v="11"/>
    <s v="on-196441250"/>
    <s v="COLETIVO IPUTINGA SOCIOCULTURAL"/>
    <s v="CICUITO BREAKING PE"/>
    <s v="xxx.061.354-xx"/>
    <s v="PESSOA NEGRA"/>
    <n v="34.799999999999997"/>
    <x v="1"/>
  </r>
  <r>
    <n v="96"/>
    <x v="3"/>
    <x v="3"/>
    <s v="on-1628467976"/>
    <s v="WILDO LUCENA BORGES"/>
    <s v="SUBLIMA CRIAÇÃO CULTURAL INOVAÇÃO DE DESIGN VOLTADO PARA MODA E ARTE DE ESTAMPAR EM TECIDO"/>
    <s v="xxx.901.684-xx"/>
    <s v="AMPLA CONCORRÊNCIA"/>
    <n v="33.5"/>
    <x v="1"/>
  </r>
  <r>
    <n v="97"/>
    <x v="3"/>
    <x v="3"/>
    <s v="on-1526537263"/>
    <s v="EDILSON"/>
    <s v="AS PLANTAS E O SEU PODER DE CURA"/>
    <s v="xxx.818.884-xx"/>
    <s v="PESSOA NEGRA"/>
    <n v="31.8"/>
    <x v="1"/>
  </r>
  <r>
    <n v="98"/>
    <x v="3"/>
    <x v="3"/>
    <s v="on-1776904157"/>
    <s v="LUIS JURANDIR"/>
    <s v="COMPARTILHANDO E PULVERIZANDO CONHECIMENTO E CRIANDO CÉLULAS PARA ARTE EDUCAÇÃO DA CULTURA POPULAR"/>
    <s v="xxx.396.634-xx"/>
    <s v="AMPLA CONCORRÊNCIA"/>
    <n v="27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4B0E9-8FD5-4FB2-B6ED-5B27A466FEE1}" name="Tabela dinâmica8" cacheId="20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D26" firstHeaderRow="1" firstDataRow="2" firstDataCol="1"/>
  <pivotFields count="20">
    <pivotField dataField="1"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D415A-5516-4813-AE23-02B9689A71BA}" name="Tabela dinâmica7" cacheId="20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D17" firstHeaderRow="1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83447-A86D-49E5-AC38-AD44C40B98BB}" name="Tabela dinâmica6" cacheId="20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" firstHeaderRow="1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A954F-D970-4051-AF34-C2FF2C98E40C}" name="Tabela dinâmica10" cacheId="20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9:D47" firstHeaderRow="1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11"/>
        <item x="8"/>
        <item x="12"/>
        <item x="15"/>
        <item x="7"/>
        <item x="2"/>
        <item x="14"/>
        <item x="1"/>
        <item x="6"/>
        <item x="5"/>
        <item x="13"/>
        <item x="9"/>
        <item x="3"/>
        <item x="0"/>
        <item x="4"/>
        <item x="10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4985D-17E0-4DCD-8E16-730F0E8993A8}" name="Tabela dinâmica9" cacheId="20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K19" firstHeaderRow="1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11"/>
        <item x="0"/>
        <item x="10"/>
        <item x="8"/>
        <item x="1"/>
        <item x="5"/>
        <item x="13"/>
        <item x="2"/>
        <item x="12"/>
        <item x="6"/>
        <item x="7"/>
        <item x="3"/>
        <item x="4"/>
        <item x="9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formats count="30">
    <format dxfId="0">
      <pivotArea collapsedLevelsAreSubtotals="1" fieldPosition="0">
        <references count="1">
          <reference field="14" count="0"/>
        </references>
      </pivotArea>
    </format>
    <format dxfId="1">
      <pivotArea dataOnly="0" labelOnly="1" fieldPosition="0">
        <references count="1">
          <reference field="14" count="0"/>
        </references>
      </pivotArea>
    </format>
    <format dxfId="2">
      <pivotArea collapsedLevelsAreSubtotals="1" fieldPosition="0">
        <references count="1">
          <reference field="14" count="0"/>
        </references>
      </pivotArea>
    </format>
    <format dxfId="3">
      <pivotArea dataOnly="0" labelOnly="1" fieldPosition="0">
        <references count="1">
          <reference field="14" count="0"/>
        </references>
      </pivotArea>
    </format>
    <format dxfId="4">
      <pivotArea collapsedLevelsAreSubtotals="1" fieldPosition="0">
        <references count="1">
          <reference field="14" count="1">
            <x v="6"/>
          </reference>
        </references>
      </pivotArea>
    </format>
    <format dxfId="5">
      <pivotArea dataOnly="0" labelOnly="1" fieldPosition="0">
        <references count="1">
          <reference field="14" count="1">
            <x v="6"/>
          </reference>
        </references>
      </pivotArea>
    </format>
    <format dxfId="6">
      <pivotArea collapsedLevelsAreSubtotals="1" fieldPosition="0">
        <references count="1">
          <reference field="14" count="1">
            <x v="7"/>
          </reference>
        </references>
      </pivotArea>
    </format>
    <format dxfId="7">
      <pivotArea dataOnly="0" labelOnly="1" fieldPosition="0">
        <references count="1">
          <reference field="14" count="1">
            <x v="7"/>
          </reference>
        </references>
      </pivotArea>
    </format>
    <format dxfId="8">
      <pivotArea collapsedLevelsAreSubtotals="1" fieldPosition="0">
        <references count="1">
          <reference field="14" count="1">
            <x v="8"/>
          </reference>
        </references>
      </pivotArea>
    </format>
    <format dxfId="9">
      <pivotArea dataOnly="0" labelOnly="1" fieldPosition="0">
        <references count="1">
          <reference field="14" count="1">
            <x v="8"/>
          </reference>
        </references>
      </pivotArea>
    </format>
    <format dxfId="10">
      <pivotArea collapsedLevelsAreSubtotals="1" fieldPosition="0">
        <references count="1">
          <reference field="14" count="1">
            <x v="12"/>
          </reference>
        </references>
      </pivotArea>
    </format>
    <format dxfId="11">
      <pivotArea dataOnly="0" labelOnly="1" fieldPosition="0">
        <references count="1">
          <reference field="14" count="1">
            <x v="12"/>
          </reference>
        </references>
      </pivotArea>
    </format>
    <format dxfId="12">
      <pivotArea collapsedLevelsAreSubtotals="1" fieldPosition="0">
        <references count="1">
          <reference field="14" count="1">
            <x v="10"/>
          </reference>
        </references>
      </pivotArea>
    </format>
    <format dxfId="13">
      <pivotArea dataOnly="0" labelOnly="1" fieldPosition="0">
        <references count="1">
          <reference field="14" count="1">
            <x v="10"/>
          </reference>
        </references>
      </pivotArea>
    </format>
    <format dxfId="14">
      <pivotArea collapsedLevelsAreSubtotals="1" fieldPosition="0">
        <references count="1">
          <reference field="14" count="1">
            <x v="13"/>
          </reference>
        </references>
      </pivotArea>
    </format>
    <format dxfId="15">
      <pivotArea dataOnly="0" labelOnly="1" fieldPosition="0">
        <references count="1">
          <reference field="14" count="1">
            <x v="13"/>
          </reference>
        </references>
      </pivotArea>
    </format>
    <format dxfId="16">
      <pivotArea collapsedLevelsAreSubtotals="1" fieldPosition="0">
        <references count="1">
          <reference field="14" count="1">
            <x v="0"/>
          </reference>
        </references>
      </pivotArea>
    </format>
    <format dxfId="17">
      <pivotArea dataOnly="0" labelOnly="1" fieldPosition="0">
        <references count="1">
          <reference field="14" count="1">
            <x v="0"/>
          </reference>
        </references>
      </pivotArea>
    </format>
    <format dxfId="18">
      <pivotArea collapsedLevelsAreSubtotals="1" fieldPosition="0">
        <references count="1">
          <reference field="14" count="1">
            <x v="3"/>
          </reference>
        </references>
      </pivotArea>
    </format>
    <format dxfId="19">
      <pivotArea dataOnly="0" labelOnly="1" fieldPosition="0">
        <references count="1">
          <reference field="14" count="1">
            <x v="3"/>
          </reference>
        </references>
      </pivotArea>
    </format>
    <format dxfId="20">
      <pivotArea collapsedLevelsAreSubtotals="1" fieldPosition="0">
        <references count="1">
          <reference field="14" count="1">
            <x v="1"/>
          </reference>
        </references>
      </pivotArea>
    </format>
    <format dxfId="21">
      <pivotArea dataOnly="0" labelOnly="1" fieldPosition="0">
        <references count="1">
          <reference field="14" count="1">
            <x v="1"/>
          </reference>
        </references>
      </pivotArea>
    </format>
    <format dxfId="22">
      <pivotArea collapsedLevelsAreSubtotals="1" fieldPosition="0">
        <references count="1">
          <reference field="14" count="1">
            <x v="5"/>
          </reference>
        </references>
      </pivotArea>
    </format>
    <format dxfId="23">
      <pivotArea dataOnly="0" labelOnly="1" fieldPosition="0">
        <references count="1">
          <reference field="14" count="1">
            <x v="5"/>
          </reference>
        </references>
      </pivotArea>
    </format>
    <format dxfId="24">
      <pivotArea collapsedLevelsAreSubtotals="1" fieldPosition="0">
        <references count="1">
          <reference field="14" count="1">
            <x v="11"/>
          </reference>
        </references>
      </pivotArea>
    </format>
    <format dxfId="25">
      <pivotArea dataOnly="0" labelOnly="1" fieldPosition="0">
        <references count="1">
          <reference field="14" count="1">
            <x v="11"/>
          </reference>
        </references>
      </pivotArea>
    </format>
    <format dxfId="26">
      <pivotArea collapsedLevelsAreSubtotals="1" fieldPosition="0">
        <references count="1">
          <reference field="14" count="1">
            <x v="9"/>
          </reference>
        </references>
      </pivotArea>
    </format>
    <format dxfId="27">
      <pivotArea dataOnly="0" labelOnly="1" fieldPosition="0">
        <references count="1">
          <reference field="14" count="1">
            <x v="9"/>
          </reference>
        </references>
      </pivotArea>
    </format>
    <format dxfId="28">
      <pivotArea collapsedLevelsAreSubtotals="1" fieldPosition="0">
        <references count="1">
          <reference field="14" count="1">
            <x v="2"/>
          </reference>
        </references>
      </pivotArea>
    </format>
    <format dxfId="29">
      <pivotArea dataOnly="0" labelOnly="1" fieldPosition="0">
        <references count="1">
          <reference field="1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A412D-D236-4139-B022-DF741D09E965}" name="Tabela dinâmica1" cacheId="205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9" firstHeaderRow="1" firstDataRow="2" firstDataCol="1"/>
  <pivotFields count="10"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5">
        <item x="9"/>
        <item x="11"/>
        <item x="1"/>
        <item x="6"/>
        <item x="2"/>
        <item x="3"/>
        <item x="8"/>
        <item x="13"/>
        <item x="10"/>
        <item x="12"/>
        <item x="0"/>
        <item x="7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Número de inscriçã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78D15-F3F2-4300-9C96-191D2611CAAE}" name="Tabela dinâmica2" cacheId="205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N19" firstHeaderRow="1" firstDataRow="2" firstDataCol="1" rowPageCount="1" colPageCount="1"/>
  <pivotFields count="10"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5">
        <item x="9"/>
        <item x="11"/>
        <item x="1"/>
        <item x="6"/>
        <item x="2"/>
        <item x="3"/>
        <item x="8"/>
        <item x="13"/>
        <item x="10"/>
        <item x="12"/>
        <item x="0"/>
        <item x="7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9" item="0" hier="-1"/>
  </pageFields>
  <dataFields count="1">
    <dataField name="Contagem de Número de inscriçã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3ED534-48AC-4CF7-8687-D25CA47954D5}" name="Tabela2" displayName="Tabela2" ref="A1:T19" totalsRowShown="0">
  <autoFilter ref="A1:T19" xr:uid="{D03ED534-48AC-4CF7-8687-D25CA47954D5}"/>
  <tableColumns count="20">
    <tableColumn id="1" xr3:uid="{542923C5-92BE-4918-B361-C203E5A00C26}" name="Número de inscrição"/>
    <tableColumn id="2" xr3:uid="{54DE75CF-93CE-41A5-8E68-CDFB82B46EEF}" name="nota_final"/>
    <tableColumn id="3" xr3:uid="{08A115AC-1126-4D06-8B0D-0B59694A0E33}" name="NOME ARTÍSTICO, SOCIAL ou COMPLETO (PF)"/>
    <tableColumn id="4" xr3:uid="{C6186EB2-8177-48B6-B8D0-6ABEFAB785D5}" name="TÍTULO DA PROPOSTA"/>
    <tableColumn id="5" xr3:uid="{0F0051F0-838D-4E80-8CD5-3E6CD8410EE2}" name="CATEGORIA"/>
    <tableColumn id="6" xr3:uid="{74783A37-1F62-4439-8F12-FA3A299BF81C}" name="CATEGORIA_REAL"/>
    <tableColumn id="7" xr3:uid="{49313FEA-4118-421E-9FF0-9BA2A87B0830}" name="CPF / CNPJ"/>
    <tableColumn id="8" xr3:uid="{38CAC634-99E9-476F-B0CF-C38F2C29F002}" name="CPF"/>
    <tableColumn id="9" xr3:uid="{FB280252-CB88-495C-B198-5DC940DF0206}" name="COTA"/>
    <tableColumn id="10" xr3:uid="{A2D5EC7B-5C6E-4A86-8EDC-C8ADE57F95F7}" name="MUNICÍPIO"/>
    <tableColumn id="11" xr3:uid="{38B64B7C-416B-4489-AF4C-BF3E11CF4647}" name="MACRORREGIÃO"/>
    <tableColumn id="12" xr3:uid="{54600EEE-E61E-4B9E-B95A-0A4A203F56F9}" name="INDUTOR_TRATADO"/>
    <tableColumn id="13" xr3:uid="{B83D2C5B-456C-46B4-B12C-2130C00D3DF7}" name="POSICAO"/>
    <tableColumn id="14" xr3:uid="{55DDBA3B-AA0B-4CD0-8AB5-7AE2D5B8783B}" name="STATUS"/>
    <tableColumn id="15" xr3:uid="{AAFC618F-D7AE-40BD-9A95-AF239E22AF21}" name="LINGUAGEM"/>
    <tableColumn id="16" xr3:uid="{5DBC80BE-EFC0-49FE-9E47-09364FEC5A36}" name="SUBGRUPOS"/>
    <tableColumn id="17" xr3:uid="{27747D84-81F1-4167-A88F-97EE1B9D163C}" name="quantidade_propostas"/>
    <tableColumn id="18" xr3:uid="{05298B1B-E84C-42FA-B96E-11FEFB30BD39}" name="POSICAO_2"/>
    <tableColumn id="19" xr3:uid="{ED552356-F7C3-46F2-8B45-2C88B3AC4CA0}" name="STATUS2"/>
    <tableColumn id="20" xr3:uid="{44B0C171-1E53-43E7-9EFD-64CF7EE1A540}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70"/>
  <sheetViews>
    <sheetView workbookViewId="0"/>
  </sheetViews>
  <sheetFormatPr defaultColWidth="11.42578125" defaultRowHeight="15"/>
  <cols>
    <col min="7" max="8" width="11.42578125" customWidth="1"/>
    <col min="12" max="14" width="11.42578125" customWidth="1"/>
    <col min="15" max="15" width="16.5703125" customWidth="1"/>
    <col min="16" max="16" width="32.5703125" customWidth="1"/>
    <col min="17" max="18" width="11.42578125" customWidth="1"/>
    <col min="20" max="20" width="10.855468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18" t="s">
        <v>20</v>
      </c>
      <c r="B2" s="18">
        <v>72</v>
      </c>
      <c r="C2" s="18" t="s">
        <v>21</v>
      </c>
      <c r="D2" s="18" t="s">
        <v>22</v>
      </c>
      <c r="E2" s="18" t="s">
        <v>23</v>
      </c>
      <c r="F2" s="18" t="s">
        <v>24</v>
      </c>
      <c r="G2" s="18" t="s">
        <v>25</v>
      </c>
      <c r="H2" s="18">
        <v>61275751415</v>
      </c>
      <c r="I2" s="18" t="s">
        <v>26</v>
      </c>
      <c r="J2" s="18" t="s">
        <v>27</v>
      </c>
      <c r="K2" s="18" t="s">
        <v>28</v>
      </c>
      <c r="L2" s="18" t="s">
        <v>29</v>
      </c>
      <c r="M2" s="18">
        <v>1</v>
      </c>
      <c r="N2" s="18" t="s">
        <v>30</v>
      </c>
      <c r="O2" s="18" t="s">
        <v>31</v>
      </c>
      <c r="P2" s="18" t="s">
        <v>32</v>
      </c>
      <c r="Q2" s="18">
        <v>6.8</v>
      </c>
      <c r="R2" s="18">
        <v>1</v>
      </c>
      <c r="S2" s="18" t="s">
        <v>33</v>
      </c>
      <c r="T2" s="18">
        <v>30000</v>
      </c>
    </row>
    <row r="3" spans="1:20">
      <c r="A3" t="s">
        <v>34</v>
      </c>
      <c r="B3">
        <v>72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>
        <v>71767215487</v>
      </c>
      <c r="I3" t="s">
        <v>40</v>
      </c>
      <c r="J3" t="s">
        <v>41</v>
      </c>
      <c r="K3" t="s">
        <v>42</v>
      </c>
      <c r="L3" t="s">
        <v>43</v>
      </c>
      <c r="M3">
        <v>1</v>
      </c>
      <c r="N3" t="s">
        <v>30</v>
      </c>
      <c r="O3" t="s">
        <v>44</v>
      </c>
      <c r="P3" t="s">
        <v>45</v>
      </c>
      <c r="Q3">
        <v>16.399999999999999</v>
      </c>
      <c r="R3">
        <v>1</v>
      </c>
      <c r="S3" t="s">
        <v>30</v>
      </c>
      <c r="T3">
        <v>15000</v>
      </c>
    </row>
    <row r="4" spans="1:20">
      <c r="A4" s="18" t="s">
        <v>46</v>
      </c>
      <c r="B4" s="18">
        <v>72</v>
      </c>
      <c r="C4" s="18" t="s">
        <v>47</v>
      </c>
      <c r="D4" s="18" t="s">
        <v>48</v>
      </c>
      <c r="E4" s="18" t="s">
        <v>37</v>
      </c>
      <c r="F4" s="18" t="s">
        <v>38</v>
      </c>
      <c r="G4" s="18" t="s">
        <v>49</v>
      </c>
      <c r="H4" s="18">
        <v>82186073404</v>
      </c>
      <c r="I4" s="18" t="s">
        <v>26</v>
      </c>
      <c r="J4" s="18" t="s">
        <v>50</v>
      </c>
      <c r="K4" s="18" t="s">
        <v>28</v>
      </c>
      <c r="L4" s="18" t="s">
        <v>29</v>
      </c>
      <c r="M4" s="18">
        <v>2</v>
      </c>
      <c r="N4" s="18" t="s">
        <v>30</v>
      </c>
      <c r="O4" s="18" t="s">
        <v>51</v>
      </c>
      <c r="P4" s="18" t="s">
        <v>52</v>
      </c>
      <c r="Q4" s="18">
        <v>32.799999999999997</v>
      </c>
      <c r="R4" s="18">
        <v>1</v>
      </c>
      <c r="S4" s="18" t="s">
        <v>30</v>
      </c>
      <c r="T4" s="18">
        <v>15000</v>
      </c>
    </row>
    <row r="5" spans="1:20">
      <c r="A5" s="18" t="s">
        <v>53</v>
      </c>
      <c r="B5" s="18">
        <v>72</v>
      </c>
      <c r="C5" s="18" t="s">
        <v>54</v>
      </c>
      <c r="D5" s="18" t="s">
        <v>55</v>
      </c>
      <c r="E5" s="18" t="s">
        <v>23</v>
      </c>
      <c r="F5" s="18" t="s">
        <v>24</v>
      </c>
      <c r="G5" s="18" t="s">
        <v>56</v>
      </c>
      <c r="H5" s="18">
        <v>5490911492</v>
      </c>
      <c r="I5" s="18" t="s">
        <v>40</v>
      </c>
      <c r="J5" s="18" t="s">
        <v>57</v>
      </c>
      <c r="K5" s="18" t="s">
        <v>58</v>
      </c>
      <c r="L5" s="18" t="s">
        <v>43</v>
      </c>
      <c r="M5" s="18">
        <v>2</v>
      </c>
      <c r="N5" s="18" t="s">
        <v>30</v>
      </c>
      <c r="O5" s="18" t="s">
        <v>59</v>
      </c>
      <c r="P5" s="18" t="s">
        <v>60</v>
      </c>
      <c r="Q5" s="18">
        <v>3.4</v>
      </c>
      <c r="R5" s="18">
        <v>1</v>
      </c>
      <c r="S5" s="18" t="s">
        <v>33</v>
      </c>
      <c r="T5" s="18">
        <v>30000</v>
      </c>
    </row>
    <row r="6" spans="1:20">
      <c r="A6" s="18" t="s">
        <v>61</v>
      </c>
      <c r="B6" s="18">
        <v>72</v>
      </c>
      <c r="C6" s="18" t="s">
        <v>62</v>
      </c>
      <c r="D6" s="18" t="s">
        <v>63</v>
      </c>
      <c r="E6" s="18" t="s">
        <v>23</v>
      </c>
      <c r="F6" s="18" t="s">
        <v>24</v>
      </c>
      <c r="G6" s="18" t="s">
        <v>64</v>
      </c>
      <c r="H6" s="18">
        <v>2974741460</v>
      </c>
      <c r="I6" s="18" t="s">
        <v>26</v>
      </c>
      <c r="J6" s="18" t="s">
        <v>65</v>
      </c>
      <c r="K6" s="18" t="s">
        <v>66</v>
      </c>
      <c r="L6" s="18" t="s">
        <v>29</v>
      </c>
      <c r="M6" s="18">
        <v>3</v>
      </c>
      <c r="N6" s="18" t="s">
        <v>30</v>
      </c>
      <c r="O6" s="18" t="s">
        <v>67</v>
      </c>
      <c r="P6" s="18" t="s">
        <v>68</v>
      </c>
      <c r="Q6" s="18">
        <v>3.4</v>
      </c>
      <c r="R6" s="18">
        <v>1</v>
      </c>
      <c r="S6" s="18" t="s">
        <v>30</v>
      </c>
      <c r="T6" s="18">
        <v>30000</v>
      </c>
    </row>
    <row r="7" spans="1:20">
      <c r="A7" s="18" t="s">
        <v>69</v>
      </c>
      <c r="B7" s="18">
        <v>72</v>
      </c>
      <c r="C7" s="18" t="s">
        <v>70</v>
      </c>
      <c r="D7" s="18" t="s">
        <v>71</v>
      </c>
      <c r="E7" s="18" t="s">
        <v>72</v>
      </c>
      <c r="F7" s="18" t="s">
        <v>73</v>
      </c>
      <c r="G7" s="18" t="s">
        <v>74</v>
      </c>
      <c r="H7" s="18">
        <v>4215398444</v>
      </c>
      <c r="I7" s="18" t="s">
        <v>40</v>
      </c>
      <c r="J7" s="18" t="s">
        <v>27</v>
      </c>
      <c r="K7" s="18" t="s">
        <v>28</v>
      </c>
      <c r="L7" s="18" t="s">
        <v>43</v>
      </c>
      <c r="M7" s="18">
        <v>1</v>
      </c>
      <c r="N7" s="18" t="s">
        <v>30</v>
      </c>
      <c r="O7" s="18" t="s">
        <v>59</v>
      </c>
      <c r="P7" s="18" t="s">
        <v>75</v>
      </c>
      <c r="Q7" s="18">
        <v>22.4</v>
      </c>
      <c r="R7" s="18">
        <v>1</v>
      </c>
      <c r="S7" s="18" t="s">
        <v>33</v>
      </c>
      <c r="T7" s="18">
        <v>20000</v>
      </c>
    </row>
    <row r="8" spans="1:20">
      <c r="A8" s="18" t="s">
        <v>76</v>
      </c>
      <c r="B8" s="18">
        <v>72</v>
      </c>
      <c r="C8" s="18" t="s">
        <v>77</v>
      </c>
      <c r="D8" s="18" t="s">
        <v>78</v>
      </c>
      <c r="E8" s="18" t="s">
        <v>23</v>
      </c>
      <c r="F8" s="18" t="s">
        <v>24</v>
      </c>
      <c r="G8" s="18" t="s">
        <v>79</v>
      </c>
      <c r="H8" s="18">
        <v>5078107401</v>
      </c>
      <c r="I8" s="18" t="s">
        <v>40</v>
      </c>
      <c r="J8" s="18" t="s">
        <v>50</v>
      </c>
      <c r="K8" s="18" t="s">
        <v>28</v>
      </c>
      <c r="L8" s="18" t="s">
        <v>43</v>
      </c>
      <c r="M8" s="18">
        <v>4</v>
      </c>
      <c r="N8" s="18" t="s">
        <v>30</v>
      </c>
      <c r="O8" s="18" t="s">
        <v>59</v>
      </c>
      <c r="P8" s="18" t="s">
        <v>32</v>
      </c>
      <c r="Q8" s="18">
        <v>6.8</v>
      </c>
      <c r="R8" s="18">
        <v>2</v>
      </c>
      <c r="S8" s="18" t="s">
        <v>33</v>
      </c>
      <c r="T8" s="18">
        <v>30000</v>
      </c>
    </row>
    <row r="9" spans="1:20">
      <c r="A9" s="18" t="s">
        <v>80</v>
      </c>
      <c r="B9" s="18">
        <v>72</v>
      </c>
      <c r="C9" s="18" t="s">
        <v>81</v>
      </c>
      <c r="D9" s="18" t="s">
        <v>82</v>
      </c>
      <c r="E9" s="18" t="s">
        <v>23</v>
      </c>
      <c r="F9" s="18" t="s">
        <v>24</v>
      </c>
      <c r="G9" s="18" t="s">
        <v>83</v>
      </c>
      <c r="H9" s="18">
        <v>5476940405</v>
      </c>
      <c r="I9" s="18" t="s">
        <v>26</v>
      </c>
      <c r="J9" s="18" t="s">
        <v>84</v>
      </c>
      <c r="K9" s="18" t="s">
        <v>58</v>
      </c>
      <c r="L9" s="18" t="s">
        <v>29</v>
      </c>
      <c r="M9" s="18">
        <v>5</v>
      </c>
      <c r="N9" s="18" t="s">
        <v>30</v>
      </c>
      <c r="O9" s="18" t="s">
        <v>85</v>
      </c>
      <c r="P9" s="18" t="s">
        <v>60</v>
      </c>
      <c r="Q9" s="18">
        <v>3.4</v>
      </c>
      <c r="R9" s="18">
        <v>2</v>
      </c>
      <c r="S9" s="18" t="s">
        <v>33</v>
      </c>
      <c r="T9" s="18">
        <v>30000</v>
      </c>
    </row>
    <row r="10" spans="1:20">
      <c r="A10" s="18" t="s">
        <v>86</v>
      </c>
      <c r="B10" s="18">
        <v>72</v>
      </c>
      <c r="C10" s="18" t="s">
        <v>87</v>
      </c>
      <c r="D10" s="18" t="s">
        <v>88</v>
      </c>
      <c r="E10" s="18" t="s">
        <v>72</v>
      </c>
      <c r="F10" s="18" t="s">
        <v>73</v>
      </c>
      <c r="G10" s="18" t="s">
        <v>89</v>
      </c>
      <c r="H10" s="18">
        <v>8001131440</v>
      </c>
      <c r="I10" s="18" t="s">
        <v>40</v>
      </c>
      <c r="J10" s="18" t="s">
        <v>90</v>
      </c>
      <c r="K10" s="18" t="s">
        <v>28</v>
      </c>
      <c r="L10" s="18" t="s">
        <v>43</v>
      </c>
      <c r="M10" s="18">
        <v>2</v>
      </c>
      <c r="N10" s="18" t="s">
        <v>30</v>
      </c>
      <c r="O10" s="18" t="s">
        <v>91</v>
      </c>
      <c r="P10" s="18" t="s">
        <v>75</v>
      </c>
      <c r="Q10" s="18">
        <v>22.4</v>
      </c>
      <c r="R10" s="18">
        <v>2</v>
      </c>
      <c r="S10" s="18" t="s">
        <v>30</v>
      </c>
      <c r="T10" s="18">
        <v>20000</v>
      </c>
    </row>
    <row r="11" spans="1:20">
      <c r="A11" s="18" t="s">
        <v>92</v>
      </c>
      <c r="B11" s="18">
        <v>72</v>
      </c>
      <c r="C11" s="18" t="s">
        <v>93</v>
      </c>
      <c r="D11" s="18" t="s">
        <v>94</v>
      </c>
      <c r="E11" s="18" t="s">
        <v>72</v>
      </c>
      <c r="F11" s="18" t="s">
        <v>73</v>
      </c>
      <c r="G11" s="18" t="s">
        <v>95</v>
      </c>
      <c r="H11" s="18">
        <v>10439575451</v>
      </c>
      <c r="I11" s="18" t="s">
        <v>40</v>
      </c>
      <c r="J11" s="18" t="s">
        <v>96</v>
      </c>
      <c r="K11" s="18" t="s">
        <v>58</v>
      </c>
      <c r="L11" s="18" t="s">
        <v>43</v>
      </c>
      <c r="M11" s="18">
        <v>3</v>
      </c>
      <c r="N11" s="18" t="s">
        <v>30</v>
      </c>
      <c r="O11" s="18" t="s">
        <v>91</v>
      </c>
      <c r="P11" s="18" t="s">
        <v>97</v>
      </c>
      <c r="Q11" s="18">
        <v>11.2</v>
      </c>
      <c r="R11" s="18">
        <v>1</v>
      </c>
      <c r="S11" s="18" t="s">
        <v>30</v>
      </c>
      <c r="T11" s="18">
        <v>20000</v>
      </c>
    </row>
    <row r="12" spans="1:20">
      <c r="A12" s="18" t="s">
        <v>98</v>
      </c>
      <c r="B12" s="18">
        <v>72</v>
      </c>
      <c r="C12" s="18" t="s">
        <v>99</v>
      </c>
      <c r="D12" s="18" t="s">
        <v>100</v>
      </c>
      <c r="E12" s="18" t="s">
        <v>37</v>
      </c>
      <c r="F12" s="18" t="s">
        <v>38</v>
      </c>
      <c r="G12" s="18" t="s">
        <v>101</v>
      </c>
      <c r="H12" s="18">
        <v>10983028427</v>
      </c>
      <c r="I12" s="18" t="s">
        <v>26</v>
      </c>
      <c r="J12" s="18" t="s">
        <v>57</v>
      </c>
      <c r="K12" s="18" t="s">
        <v>58</v>
      </c>
      <c r="L12" s="18" t="s">
        <v>29</v>
      </c>
      <c r="M12" s="18">
        <v>3</v>
      </c>
      <c r="N12" s="18" t="s">
        <v>30</v>
      </c>
      <c r="O12" s="18" t="s">
        <v>67</v>
      </c>
      <c r="P12" s="18" t="s">
        <v>102</v>
      </c>
      <c r="Q12" s="18">
        <v>16.399999999999999</v>
      </c>
      <c r="R12" s="18">
        <v>1</v>
      </c>
      <c r="S12" s="18" t="s">
        <v>30</v>
      </c>
      <c r="T12" s="18">
        <v>15000</v>
      </c>
    </row>
    <row r="13" spans="1:20">
      <c r="A13" s="18" t="s">
        <v>103</v>
      </c>
      <c r="B13" s="18">
        <v>72</v>
      </c>
      <c r="C13" s="18" t="s">
        <v>104</v>
      </c>
      <c r="D13" s="18" t="s">
        <v>105</v>
      </c>
      <c r="E13" s="18" t="s">
        <v>106</v>
      </c>
      <c r="F13" s="18" t="s">
        <v>107</v>
      </c>
      <c r="G13" s="18" t="s">
        <v>108</v>
      </c>
      <c r="H13" s="18">
        <v>8263708451</v>
      </c>
      <c r="I13" s="18" t="s">
        <v>40</v>
      </c>
      <c r="J13" s="18" t="s">
        <v>50</v>
      </c>
      <c r="K13" s="18" t="s">
        <v>28</v>
      </c>
      <c r="L13" s="18" t="s">
        <v>29</v>
      </c>
      <c r="M13" s="18">
        <v>1</v>
      </c>
      <c r="N13" s="18" t="s">
        <v>30</v>
      </c>
      <c r="O13" s="18" t="s">
        <v>109</v>
      </c>
      <c r="P13" s="18" t="s">
        <v>110</v>
      </c>
      <c r="Q13" s="18">
        <v>27.6</v>
      </c>
      <c r="R13" s="18">
        <v>1</v>
      </c>
      <c r="S13" s="18" t="s">
        <v>30</v>
      </c>
      <c r="T13" s="18">
        <v>10000</v>
      </c>
    </row>
    <row r="14" spans="1:20">
      <c r="A14" s="18" t="s">
        <v>111</v>
      </c>
      <c r="B14" s="18">
        <v>72</v>
      </c>
      <c r="C14" s="18" t="s">
        <v>112</v>
      </c>
      <c r="D14" s="18" t="s">
        <v>113</v>
      </c>
      <c r="E14" s="18" t="s">
        <v>114</v>
      </c>
      <c r="F14" s="18" t="s">
        <v>73</v>
      </c>
      <c r="G14" s="18" t="s">
        <v>115</v>
      </c>
      <c r="H14" s="18">
        <v>11699047421</v>
      </c>
      <c r="I14" s="18" t="s">
        <v>40</v>
      </c>
      <c r="J14" s="18" t="s">
        <v>50</v>
      </c>
      <c r="K14" s="18" t="s">
        <v>28</v>
      </c>
      <c r="L14" s="18" t="s">
        <v>43</v>
      </c>
      <c r="M14" s="18">
        <v>4</v>
      </c>
      <c r="N14" s="18" t="s">
        <v>30</v>
      </c>
      <c r="O14" s="18" t="s">
        <v>59</v>
      </c>
      <c r="P14" s="18" t="s">
        <v>75</v>
      </c>
      <c r="Q14" s="18">
        <v>22.4</v>
      </c>
      <c r="R14" s="18">
        <v>3</v>
      </c>
      <c r="S14" s="18" t="s">
        <v>33</v>
      </c>
      <c r="T14" s="18">
        <v>20000</v>
      </c>
    </row>
    <row r="15" spans="1:20">
      <c r="A15" s="18" t="s">
        <v>116</v>
      </c>
      <c r="B15" s="18">
        <v>71.400000000000006</v>
      </c>
      <c r="C15" s="18" t="s">
        <v>117</v>
      </c>
      <c r="D15" s="18" t="s">
        <v>118</v>
      </c>
      <c r="E15" s="18" t="s">
        <v>119</v>
      </c>
      <c r="F15" s="18" t="s">
        <v>24</v>
      </c>
      <c r="G15" s="18" t="s">
        <v>120</v>
      </c>
      <c r="H15" s="18">
        <v>12284550401</v>
      </c>
      <c r="I15" s="18" t="s">
        <v>40</v>
      </c>
      <c r="J15" s="18" t="s">
        <v>121</v>
      </c>
      <c r="K15" s="18" t="s">
        <v>66</v>
      </c>
      <c r="L15" s="18" t="s">
        <v>43</v>
      </c>
      <c r="M15" s="18">
        <v>6</v>
      </c>
      <c r="N15" s="18" t="s">
        <v>30</v>
      </c>
      <c r="O15" s="18" t="s">
        <v>85</v>
      </c>
      <c r="P15" s="18" t="s">
        <v>68</v>
      </c>
      <c r="Q15" s="18">
        <v>3.4</v>
      </c>
      <c r="R15" s="18">
        <v>2</v>
      </c>
      <c r="S15" s="18" t="s">
        <v>30</v>
      </c>
      <c r="T15" s="18">
        <v>30000</v>
      </c>
    </row>
    <row r="16" spans="1:20">
      <c r="A16" s="18" t="s">
        <v>122</v>
      </c>
      <c r="B16" s="18">
        <v>71.400000000000006</v>
      </c>
      <c r="C16" s="18" t="s">
        <v>123</v>
      </c>
      <c r="D16" s="18" t="s">
        <v>124</v>
      </c>
      <c r="E16" s="18" t="s">
        <v>23</v>
      </c>
      <c r="F16" s="18" t="s">
        <v>24</v>
      </c>
      <c r="G16" s="18" t="s">
        <v>125</v>
      </c>
      <c r="H16" s="18">
        <v>4521500439</v>
      </c>
      <c r="I16" s="18" t="s">
        <v>40</v>
      </c>
      <c r="J16" s="18" t="s">
        <v>126</v>
      </c>
      <c r="K16" s="18" t="s">
        <v>28</v>
      </c>
      <c r="L16" s="18" t="s">
        <v>43</v>
      </c>
      <c r="M16" s="18">
        <v>7</v>
      </c>
      <c r="N16" s="18" t="s">
        <v>30</v>
      </c>
      <c r="O16" s="18" t="s">
        <v>127</v>
      </c>
      <c r="P16" s="18" t="s">
        <v>32</v>
      </c>
      <c r="Q16" s="18">
        <v>6.8</v>
      </c>
      <c r="R16" s="18">
        <v>3</v>
      </c>
      <c r="S16" s="18" t="s">
        <v>33</v>
      </c>
      <c r="T16" s="18">
        <v>30000</v>
      </c>
    </row>
    <row r="17" spans="1:20">
      <c r="A17" s="18" t="s">
        <v>128</v>
      </c>
      <c r="B17" s="18">
        <v>71.400000000000006</v>
      </c>
      <c r="C17" s="18" t="s">
        <v>129</v>
      </c>
      <c r="D17" s="18" t="s">
        <v>130</v>
      </c>
      <c r="E17" s="18" t="s">
        <v>131</v>
      </c>
      <c r="F17" s="18" t="s">
        <v>24</v>
      </c>
      <c r="G17" s="18" t="s">
        <v>132</v>
      </c>
      <c r="H17" s="18">
        <v>43425240404</v>
      </c>
      <c r="I17" s="18" t="s">
        <v>26</v>
      </c>
      <c r="J17" s="18" t="s">
        <v>50</v>
      </c>
      <c r="K17" s="18" t="s">
        <v>28</v>
      </c>
      <c r="L17" s="18" t="s">
        <v>29</v>
      </c>
      <c r="M17" s="18">
        <v>8</v>
      </c>
      <c r="N17" s="18" t="s">
        <v>30</v>
      </c>
      <c r="O17" s="18" t="s">
        <v>133</v>
      </c>
      <c r="P17" s="18" t="s">
        <v>32</v>
      </c>
      <c r="Q17" s="18">
        <v>6.8</v>
      </c>
      <c r="R17" s="18">
        <v>4</v>
      </c>
      <c r="S17" s="18" t="s">
        <v>33</v>
      </c>
      <c r="T17" s="18">
        <v>30000</v>
      </c>
    </row>
    <row r="18" spans="1:20">
      <c r="A18" s="18" t="s">
        <v>134</v>
      </c>
      <c r="B18" s="18">
        <v>71.400000000000006</v>
      </c>
      <c r="C18" s="18" t="s">
        <v>135</v>
      </c>
      <c r="D18" s="18" t="s">
        <v>136</v>
      </c>
      <c r="E18" s="18" t="s">
        <v>137</v>
      </c>
      <c r="F18" s="18" t="s">
        <v>73</v>
      </c>
      <c r="G18" s="18" t="s">
        <v>138</v>
      </c>
      <c r="H18" s="18">
        <v>3741853445</v>
      </c>
      <c r="I18" s="18" t="s">
        <v>40</v>
      </c>
      <c r="J18" s="18" t="s">
        <v>139</v>
      </c>
      <c r="K18" s="18" t="s">
        <v>42</v>
      </c>
      <c r="L18" s="18" t="s">
        <v>43</v>
      </c>
      <c r="M18" s="18">
        <v>5</v>
      </c>
      <c r="N18" s="18" t="s">
        <v>30</v>
      </c>
      <c r="O18" s="18" t="s">
        <v>91</v>
      </c>
      <c r="P18" s="18" t="s">
        <v>140</v>
      </c>
      <c r="Q18" s="18">
        <v>11.2</v>
      </c>
      <c r="R18" s="18">
        <v>1</v>
      </c>
      <c r="S18" s="18" t="s">
        <v>30</v>
      </c>
      <c r="T18" s="18">
        <v>20000</v>
      </c>
    </row>
    <row r="19" spans="1:20">
      <c r="A19" s="18" t="s">
        <v>141</v>
      </c>
      <c r="B19" s="18">
        <v>71.400000000000006</v>
      </c>
      <c r="C19" s="18" t="s">
        <v>142</v>
      </c>
      <c r="D19" s="18" t="s">
        <v>143</v>
      </c>
      <c r="E19" s="18" t="s">
        <v>114</v>
      </c>
      <c r="F19" s="18" t="s">
        <v>73</v>
      </c>
      <c r="G19" s="18" t="s">
        <v>144</v>
      </c>
      <c r="H19" s="18">
        <v>89614666404</v>
      </c>
      <c r="I19" s="18" t="s">
        <v>40</v>
      </c>
      <c r="J19" s="18" t="s">
        <v>126</v>
      </c>
      <c r="K19" s="18" t="s">
        <v>28</v>
      </c>
      <c r="L19" s="18" t="s">
        <v>29</v>
      </c>
      <c r="M19" s="18">
        <v>6</v>
      </c>
      <c r="N19" s="18" t="s">
        <v>30</v>
      </c>
      <c r="O19" s="18" t="s">
        <v>85</v>
      </c>
      <c r="P19" s="18" t="s">
        <v>75</v>
      </c>
      <c r="Q19" s="18">
        <v>22.4</v>
      </c>
      <c r="R19" s="18">
        <v>4</v>
      </c>
      <c r="S19" s="18" t="s">
        <v>33</v>
      </c>
      <c r="T19" s="18">
        <v>20000</v>
      </c>
    </row>
    <row r="20" spans="1:20">
      <c r="A20" s="18" t="s">
        <v>145</v>
      </c>
      <c r="B20" s="18">
        <v>70.8</v>
      </c>
      <c r="C20" s="18" t="s">
        <v>146</v>
      </c>
      <c r="D20" s="18" t="s">
        <v>147</v>
      </c>
      <c r="E20" s="18" t="s">
        <v>148</v>
      </c>
      <c r="F20" s="18" t="s">
        <v>38</v>
      </c>
      <c r="G20" s="18" t="s">
        <v>149</v>
      </c>
      <c r="H20" s="18">
        <v>7173115469</v>
      </c>
      <c r="I20" s="18" t="s">
        <v>40</v>
      </c>
      <c r="J20" s="18" t="s">
        <v>150</v>
      </c>
      <c r="K20" s="18" t="s">
        <v>42</v>
      </c>
      <c r="L20" s="18" t="s">
        <v>43</v>
      </c>
      <c r="M20" s="18">
        <v>4</v>
      </c>
      <c r="N20" s="18" t="s">
        <v>30</v>
      </c>
      <c r="O20" s="18" t="s">
        <v>85</v>
      </c>
      <c r="P20" s="18" t="s">
        <v>45</v>
      </c>
      <c r="Q20" s="18">
        <v>16.399999999999999</v>
      </c>
      <c r="R20" s="18">
        <v>2</v>
      </c>
      <c r="S20" s="18" t="s">
        <v>30</v>
      </c>
      <c r="T20" s="18">
        <v>15000</v>
      </c>
    </row>
    <row r="21" spans="1:20">
      <c r="A21" s="18" t="s">
        <v>151</v>
      </c>
      <c r="B21" s="18">
        <v>70.8</v>
      </c>
      <c r="C21" s="18" t="s">
        <v>152</v>
      </c>
      <c r="D21" s="18" t="s">
        <v>153</v>
      </c>
      <c r="E21" s="18" t="s">
        <v>37</v>
      </c>
      <c r="F21" s="18" t="s">
        <v>38</v>
      </c>
      <c r="G21" s="18" t="s">
        <v>154</v>
      </c>
      <c r="H21" s="18">
        <v>1393773443</v>
      </c>
      <c r="I21" s="18" t="s">
        <v>40</v>
      </c>
      <c r="J21" s="18" t="s">
        <v>126</v>
      </c>
      <c r="K21" s="18" t="s">
        <v>28</v>
      </c>
      <c r="L21" s="18" t="s">
        <v>43</v>
      </c>
      <c r="M21" s="18">
        <v>5</v>
      </c>
      <c r="N21" s="18" t="s">
        <v>30</v>
      </c>
      <c r="O21" s="18" t="s">
        <v>59</v>
      </c>
      <c r="P21" s="18" t="s">
        <v>52</v>
      </c>
      <c r="Q21" s="18">
        <v>32.799999999999997</v>
      </c>
      <c r="R21" s="18">
        <v>2</v>
      </c>
      <c r="S21" s="18" t="s">
        <v>33</v>
      </c>
      <c r="T21" s="18">
        <v>15000</v>
      </c>
    </row>
    <row r="22" spans="1:20">
      <c r="A22" s="18" t="s">
        <v>155</v>
      </c>
      <c r="B22" s="18">
        <v>70.8</v>
      </c>
      <c r="C22" s="18" t="s">
        <v>156</v>
      </c>
      <c r="D22" s="18" t="s">
        <v>157</v>
      </c>
      <c r="E22" s="18" t="s">
        <v>23</v>
      </c>
      <c r="F22" s="18" t="s">
        <v>24</v>
      </c>
      <c r="G22" s="18" t="s">
        <v>158</v>
      </c>
      <c r="H22" s="18">
        <v>6093737497</v>
      </c>
      <c r="I22" s="18" t="s">
        <v>40</v>
      </c>
      <c r="J22" s="18" t="s">
        <v>27</v>
      </c>
      <c r="K22" s="18" t="s">
        <v>28</v>
      </c>
      <c r="L22" s="18" t="s">
        <v>43</v>
      </c>
      <c r="M22" s="18">
        <v>9</v>
      </c>
      <c r="N22" s="18" t="s">
        <v>30</v>
      </c>
      <c r="O22" s="18" t="s">
        <v>31</v>
      </c>
      <c r="P22" s="18" t="s">
        <v>32</v>
      </c>
      <c r="Q22" s="18">
        <v>6.8</v>
      </c>
      <c r="R22" s="18">
        <v>5</v>
      </c>
      <c r="S22" s="18" t="s">
        <v>33</v>
      </c>
      <c r="T22" s="18">
        <v>30000</v>
      </c>
    </row>
    <row r="23" spans="1:20">
      <c r="A23" s="18" t="s">
        <v>159</v>
      </c>
      <c r="B23" s="18">
        <v>70.8</v>
      </c>
      <c r="C23" s="18" t="s">
        <v>160</v>
      </c>
      <c r="D23" s="18" t="s">
        <v>161</v>
      </c>
      <c r="E23" s="18" t="s">
        <v>131</v>
      </c>
      <c r="F23" s="18" t="s">
        <v>24</v>
      </c>
      <c r="G23" s="18" t="s">
        <v>162</v>
      </c>
      <c r="H23" s="18">
        <v>5078107401</v>
      </c>
      <c r="I23" s="18" t="s">
        <v>40</v>
      </c>
      <c r="J23" s="18" t="s">
        <v>50</v>
      </c>
      <c r="K23" s="18" t="s">
        <v>28</v>
      </c>
      <c r="L23" s="18" t="s">
        <v>43</v>
      </c>
      <c r="M23" s="18">
        <v>10</v>
      </c>
      <c r="N23" s="18" t="s">
        <v>30</v>
      </c>
      <c r="O23" s="18" t="s">
        <v>127</v>
      </c>
      <c r="P23" s="18" t="s">
        <v>32</v>
      </c>
      <c r="Q23" s="18">
        <v>6.8</v>
      </c>
      <c r="R23" s="18">
        <v>6</v>
      </c>
      <c r="S23" s="18" t="s">
        <v>33</v>
      </c>
      <c r="T23" s="18">
        <v>30000</v>
      </c>
    </row>
    <row r="24" spans="1:20">
      <c r="A24" s="18" t="s">
        <v>163</v>
      </c>
      <c r="B24" s="18">
        <v>70.8</v>
      </c>
      <c r="C24" s="18" t="s">
        <v>164</v>
      </c>
      <c r="D24" s="18" t="s">
        <v>165</v>
      </c>
      <c r="E24" s="18" t="s">
        <v>37</v>
      </c>
      <c r="F24" s="18" t="s">
        <v>38</v>
      </c>
      <c r="G24" s="18" t="s">
        <v>166</v>
      </c>
      <c r="H24" s="18">
        <v>9029977426</v>
      </c>
      <c r="I24" s="18" t="s">
        <v>40</v>
      </c>
      <c r="J24" s="18" t="s">
        <v>167</v>
      </c>
      <c r="K24" s="18" t="s">
        <v>28</v>
      </c>
      <c r="L24" s="18" t="s">
        <v>43</v>
      </c>
      <c r="M24" s="18">
        <v>6</v>
      </c>
      <c r="N24" s="18" t="s">
        <v>30</v>
      </c>
      <c r="O24" s="18" t="s">
        <v>85</v>
      </c>
      <c r="P24" s="18" t="s">
        <v>52</v>
      </c>
      <c r="Q24" s="18">
        <v>32.799999999999997</v>
      </c>
      <c r="R24" s="18">
        <v>3</v>
      </c>
      <c r="S24" s="18" t="s">
        <v>30</v>
      </c>
      <c r="T24" s="18">
        <v>15000</v>
      </c>
    </row>
    <row r="25" spans="1:20">
      <c r="A25" s="18" t="s">
        <v>168</v>
      </c>
      <c r="B25" s="18">
        <v>70.8</v>
      </c>
      <c r="C25" s="18" t="s">
        <v>169</v>
      </c>
      <c r="D25" s="18" t="s">
        <v>170</v>
      </c>
      <c r="E25" s="18" t="s">
        <v>171</v>
      </c>
      <c r="F25" s="18" t="s">
        <v>38</v>
      </c>
      <c r="G25" s="18" t="s">
        <v>172</v>
      </c>
      <c r="H25" s="18">
        <v>2984285476</v>
      </c>
      <c r="I25" s="18" t="s">
        <v>40</v>
      </c>
      <c r="J25" s="18" t="s">
        <v>50</v>
      </c>
      <c r="K25" s="18" t="s">
        <v>28</v>
      </c>
      <c r="L25" s="18" t="s">
        <v>43</v>
      </c>
      <c r="M25" s="18">
        <v>7</v>
      </c>
      <c r="N25" s="18" t="s">
        <v>30</v>
      </c>
      <c r="O25" s="18" t="s">
        <v>31</v>
      </c>
      <c r="P25" s="18" t="s">
        <v>52</v>
      </c>
      <c r="Q25" s="18">
        <v>32.799999999999997</v>
      </c>
      <c r="R25" s="18">
        <v>4</v>
      </c>
      <c r="S25" s="18" t="s">
        <v>30</v>
      </c>
      <c r="T25" s="18">
        <v>15000</v>
      </c>
    </row>
    <row r="26" spans="1:20">
      <c r="A26" s="18" t="s">
        <v>173</v>
      </c>
      <c r="B26" s="18">
        <v>70.8</v>
      </c>
      <c r="C26" s="18" t="s">
        <v>174</v>
      </c>
      <c r="D26" s="18" t="s">
        <v>175</v>
      </c>
      <c r="E26" s="18" t="s">
        <v>23</v>
      </c>
      <c r="F26" s="18" t="s">
        <v>24</v>
      </c>
      <c r="G26" s="18" t="s">
        <v>176</v>
      </c>
      <c r="H26" s="18">
        <v>4596046433</v>
      </c>
      <c r="I26" s="18" t="s">
        <v>40</v>
      </c>
      <c r="J26" s="18" t="s">
        <v>177</v>
      </c>
      <c r="K26" s="18" t="s">
        <v>42</v>
      </c>
      <c r="L26" s="18" t="s">
        <v>43</v>
      </c>
      <c r="M26" s="18">
        <v>11</v>
      </c>
      <c r="N26" s="18" t="s">
        <v>30</v>
      </c>
      <c r="O26" s="18" t="s">
        <v>91</v>
      </c>
      <c r="P26" s="18" t="s">
        <v>178</v>
      </c>
      <c r="Q26" s="18">
        <v>3.4</v>
      </c>
      <c r="R26" s="18">
        <v>1</v>
      </c>
      <c r="S26" s="18" t="s">
        <v>30</v>
      </c>
      <c r="T26" s="18">
        <v>30000</v>
      </c>
    </row>
    <row r="27" spans="1:20">
      <c r="A27" t="s">
        <v>179</v>
      </c>
      <c r="B27">
        <v>70.2</v>
      </c>
      <c r="C27" t="s">
        <v>180</v>
      </c>
      <c r="D27" t="s">
        <v>181</v>
      </c>
      <c r="E27" t="s">
        <v>23</v>
      </c>
      <c r="F27" t="s">
        <v>24</v>
      </c>
      <c r="G27" t="s">
        <v>182</v>
      </c>
      <c r="H27">
        <v>24262412415</v>
      </c>
      <c r="I27" t="s">
        <v>26</v>
      </c>
      <c r="J27" t="s">
        <v>183</v>
      </c>
      <c r="K27" t="s">
        <v>66</v>
      </c>
      <c r="L27" t="s">
        <v>29</v>
      </c>
      <c r="M27">
        <v>12</v>
      </c>
      <c r="N27" t="s">
        <v>30</v>
      </c>
      <c r="O27" t="s">
        <v>44</v>
      </c>
      <c r="P27" t="s">
        <v>68</v>
      </c>
      <c r="Q27">
        <v>3.4</v>
      </c>
      <c r="R27">
        <v>3</v>
      </c>
      <c r="S27" t="s">
        <v>33</v>
      </c>
      <c r="T27">
        <v>30000</v>
      </c>
    </row>
    <row r="28" spans="1:20">
      <c r="A28" s="18" t="s">
        <v>184</v>
      </c>
      <c r="B28" s="18">
        <v>70.2</v>
      </c>
      <c r="C28" s="18" t="s">
        <v>185</v>
      </c>
      <c r="D28" s="18" t="s">
        <v>186</v>
      </c>
      <c r="E28" s="18" t="s">
        <v>72</v>
      </c>
      <c r="F28" s="18" t="s">
        <v>73</v>
      </c>
      <c r="G28" s="18" t="s">
        <v>187</v>
      </c>
      <c r="H28" s="18">
        <v>2502107466</v>
      </c>
      <c r="I28" s="18" t="s">
        <v>40</v>
      </c>
      <c r="J28" s="18" t="s">
        <v>188</v>
      </c>
      <c r="K28" s="18" t="s">
        <v>58</v>
      </c>
      <c r="L28" s="18" t="s">
        <v>29</v>
      </c>
      <c r="M28" s="18">
        <v>7</v>
      </c>
      <c r="N28" s="18" t="s">
        <v>30</v>
      </c>
      <c r="O28" s="18" t="s">
        <v>133</v>
      </c>
      <c r="P28" s="18" t="s">
        <v>97</v>
      </c>
      <c r="Q28" s="18">
        <v>11.2</v>
      </c>
      <c r="R28" s="18">
        <v>2</v>
      </c>
      <c r="S28" s="18" t="s">
        <v>30</v>
      </c>
      <c r="T28" s="18">
        <v>20000</v>
      </c>
    </row>
    <row r="29" spans="1:20">
      <c r="A29" s="18" t="s">
        <v>189</v>
      </c>
      <c r="B29" s="18">
        <v>70.2</v>
      </c>
      <c r="C29" s="18" t="s">
        <v>190</v>
      </c>
      <c r="D29" s="18" t="s">
        <v>191</v>
      </c>
      <c r="E29" s="18" t="s">
        <v>72</v>
      </c>
      <c r="F29" s="18" t="s">
        <v>73</v>
      </c>
      <c r="G29" s="18" t="s">
        <v>192</v>
      </c>
      <c r="H29" s="18">
        <v>73120316415</v>
      </c>
      <c r="I29" s="18" t="s">
        <v>40</v>
      </c>
      <c r="J29" s="18" t="s">
        <v>50</v>
      </c>
      <c r="K29" s="18" t="s">
        <v>28</v>
      </c>
      <c r="L29" s="18" t="s">
        <v>43</v>
      </c>
      <c r="M29" s="18">
        <v>8</v>
      </c>
      <c r="N29" s="18" t="s">
        <v>30</v>
      </c>
      <c r="O29" s="18" t="s">
        <v>67</v>
      </c>
      <c r="P29" s="18" t="s">
        <v>75</v>
      </c>
      <c r="Q29" s="18">
        <v>22.4</v>
      </c>
      <c r="R29" s="18">
        <v>5</v>
      </c>
      <c r="S29" s="18" t="s">
        <v>33</v>
      </c>
      <c r="T29" s="18">
        <v>20000</v>
      </c>
    </row>
    <row r="30" spans="1:20">
      <c r="A30" t="s">
        <v>193</v>
      </c>
      <c r="B30">
        <v>70.2</v>
      </c>
      <c r="C30" t="s">
        <v>194</v>
      </c>
      <c r="D30" t="s">
        <v>195</v>
      </c>
      <c r="E30" t="s">
        <v>23</v>
      </c>
      <c r="F30" t="s">
        <v>24</v>
      </c>
      <c r="G30" t="s">
        <v>196</v>
      </c>
      <c r="H30">
        <v>4781647421</v>
      </c>
      <c r="I30" t="s">
        <v>40</v>
      </c>
      <c r="J30" t="s">
        <v>197</v>
      </c>
      <c r="K30" t="s">
        <v>42</v>
      </c>
      <c r="L30" t="s">
        <v>29</v>
      </c>
      <c r="M30">
        <v>13</v>
      </c>
      <c r="N30" t="s">
        <v>30</v>
      </c>
      <c r="O30" t="s">
        <v>44</v>
      </c>
      <c r="P30" t="s">
        <v>178</v>
      </c>
      <c r="Q30">
        <v>3.4</v>
      </c>
      <c r="R30">
        <v>2</v>
      </c>
      <c r="S30" t="s">
        <v>33</v>
      </c>
      <c r="T30">
        <v>30000</v>
      </c>
    </row>
    <row r="31" spans="1:20">
      <c r="A31" s="18" t="s">
        <v>198</v>
      </c>
      <c r="B31" s="18">
        <v>70.2</v>
      </c>
      <c r="C31" s="18" t="s">
        <v>199</v>
      </c>
      <c r="D31" s="18" t="s">
        <v>200</v>
      </c>
      <c r="E31" s="18" t="s">
        <v>72</v>
      </c>
      <c r="F31" s="18" t="s">
        <v>73</v>
      </c>
      <c r="G31" s="18" t="s">
        <v>201</v>
      </c>
      <c r="H31" s="18">
        <v>8918203454</v>
      </c>
      <c r="I31" s="18" t="s">
        <v>26</v>
      </c>
      <c r="J31" s="18" t="s">
        <v>202</v>
      </c>
      <c r="K31" s="18" t="s">
        <v>58</v>
      </c>
      <c r="L31" s="18" t="s">
        <v>29</v>
      </c>
      <c r="M31" s="18">
        <v>9</v>
      </c>
      <c r="N31" s="18" t="s">
        <v>30</v>
      </c>
      <c r="O31" s="18" t="s">
        <v>127</v>
      </c>
      <c r="P31" s="18" t="s">
        <v>97</v>
      </c>
      <c r="Q31" s="18">
        <v>11.2</v>
      </c>
      <c r="R31" s="18">
        <v>3</v>
      </c>
      <c r="S31" s="18" t="s">
        <v>30</v>
      </c>
      <c r="T31" s="18">
        <v>20000</v>
      </c>
    </row>
    <row r="32" spans="1:20">
      <c r="A32" s="18" t="s">
        <v>203</v>
      </c>
      <c r="B32" s="18">
        <v>70.2</v>
      </c>
      <c r="C32" s="18" t="s">
        <v>204</v>
      </c>
      <c r="D32" s="18" t="s">
        <v>205</v>
      </c>
      <c r="E32" s="18" t="s">
        <v>114</v>
      </c>
      <c r="F32" s="18" t="s">
        <v>73</v>
      </c>
      <c r="G32" s="18" t="s">
        <v>206</v>
      </c>
      <c r="H32" s="18">
        <v>7214411652</v>
      </c>
      <c r="I32" s="18" t="s">
        <v>40</v>
      </c>
      <c r="J32" s="18" t="s">
        <v>126</v>
      </c>
      <c r="K32" s="18" t="s">
        <v>28</v>
      </c>
      <c r="L32" s="18" t="s">
        <v>43</v>
      </c>
      <c r="M32" s="18">
        <v>10</v>
      </c>
      <c r="N32" s="18" t="s">
        <v>30</v>
      </c>
      <c r="O32" s="18" t="s">
        <v>85</v>
      </c>
      <c r="P32" s="18" t="s">
        <v>75</v>
      </c>
      <c r="Q32" s="18">
        <v>22.4</v>
      </c>
      <c r="R32" s="18">
        <v>6</v>
      </c>
      <c r="S32" s="18" t="s">
        <v>33</v>
      </c>
      <c r="T32" s="18">
        <v>20000</v>
      </c>
    </row>
    <row r="33" spans="1:20">
      <c r="A33" s="18" t="s">
        <v>207</v>
      </c>
      <c r="B33" s="18">
        <v>70.2</v>
      </c>
      <c r="C33" s="18" t="s">
        <v>208</v>
      </c>
      <c r="D33" s="18" t="s">
        <v>209</v>
      </c>
      <c r="E33" s="18" t="s">
        <v>131</v>
      </c>
      <c r="F33" s="18" t="s">
        <v>24</v>
      </c>
      <c r="G33" s="18" t="s">
        <v>210</v>
      </c>
      <c r="H33" s="18">
        <v>6587708455</v>
      </c>
      <c r="I33" s="18" t="s">
        <v>40</v>
      </c>
      <c r="J33" s="18" t="s">
        <v>126</v>
      </c>
      <c r="K33" s="18" t="s">
        <v>28</v>
      </c>
      <c r="L33" s="18" t="s">
        <v>29</v>
      </c>
      <c r="M33" s="18">
        <v>14</v>
      </c>
      <c r="N33" s="18" t="s">
        <v>30</v>
      </c>
      <c r="O33" s="18" t="s">
        <v>91</v>
      </c>
      <c r="P33" s="18" t="s">
        <v>32</v>
      </c>
      <c r="Q33" s="18">
        <v>6.8</v>
      </c>
      <c r="R33" s="18">
        <v>7</v>
      </c>
      <c r="S33" s="18" t="s">
        <v>33</v>
      </c>
      <c r="T33" s="18">
        <v>30000</v>
      </c>
    </row>
    <row r="34" spans="1:20">
      <c r="A34" s="18" t="s">
        <v>211</v>
      </c>
      <c r="B34" s="18">
        <v>70.2</v>
      </c>
      <c r="C34" s="18" t="s">
        <v>212</v>
      </c>
      <c r="D34" s="18" t="s">
        <v>212</v>
      </c>
      <c r="E34" s="18" t="s">
        <v>119</v>
      </c>
      <c r="F34" s="18" t="s">
        <v>24</v>
      </c>
      <c r="G34" s="18" t="s">
        <v>213</v>
      </c>
      <c r="H34" s="18">
        <v>6823329416</v>
      </c>
      <c r="I34" s="18" t="s">
        <v>40</v>
      </c>
      <c r="J34" s="18" t="s">
        <v>50</v>
      </c>
      <c r="K34" s="18" t="s">
        <v>28</v>
      </c>
      <c r="L34" s="18" t="s">
        <v>43</v>
      </c>
      <c r="M34" s="18">
        <v>15</v>
      </c>
      <c r="N34" s="18" t="s">
        <v>30</v>
      </c>
      <c r="O34" s="18" t="s">
        <v>85</v>
      </c>
      <c r="P34" s="18" t="s">
        <v>32</v>
      </c>
      <c r="Q34" s="18">
        <v>6.8</v>
      </c>
      <c r="R34" s="18">
        <v>8</v>
      </c>
      <c r="S34" s="18" t="s">
        <v>33</v>
      </c>
      <c r="T34" s="18">
        <v>30000</v>
      </c>
    </row>
    <row r="35" spans="1:20">
      <c r="A35" s="18" t="s">
        <v>214</v>
      </c>
      <c r="B35" s="18">
        <v>70.2</v>
      </c>
      <c r="C35" s="18" t="s">
        <v>215</v>
      </c>
      <c r="D35" s="18" t="s">
        <v>216</v>
      </c>
      <c r="E35" s="18" t="s">
        <v>119</v>
      </c>
      <c r="F35" s="18" t="s">
        <v>24</v>
      </c>
      <c r="G35" s="18" t="s">
        <v>217</v>
      </c>
      <c r="H35" s="18">
        <v>6777626409</v>
      </c>
      <c r="I35" s="18" t="s">
        <v>40</v>
      </c>
      <c r="J35" s="18" t="s">
        <v>121</v>
      </c>
      <c r="K35" s="18" t="s">
        <v>66</v>
      </c>
      <c r="L35" s="18" t="s">
        <v>43</v>
      </c>
      <c r="M35" s="18">
        <v>16</v>
      </c>
      <c r="N35" s="18" t="s">
        <v>30</v>
      </c>
      <c r="O35" s="18" t="s">
        <v>85</v>
      </c>
      <c r="P35" s="18" t="s">
        <v>68</v>
      </c>
      <c r="Q35" s="18">
        <v>3.4</v>
      </c>
      <c r="R35" s="18">
        <v>4</v>
      </c>
      <c r="S35" s="18" t="s">
        <v>30</v>
      </c>
      <c r="T35" s="18">
        <v>30000</v>
      </c>
    </row>
    <row r="36" spans="1:20">
      <c r="A36" s="18" t="s">
        <v>218</v>
      </c>
      <c r="B36" s="18">
        <v>70.2</v>
      </c>
      <c r="C36" s="18" t="s">
        <v>219</v>
      </c>
      <c r="D36" s="18" t="s">
        <v>220</v>
      </c>
      <c r="E36" s="18" t="s">
        <v>37</v>
      </c>
      <c r="F36" s="18" t="s">
        <v>38</v>
      </c>
      <c r="G36" s="18" t="s">
        <v>221</v>
      </c>
      <c r="H36" s="18">
        <v>9532956646</v>
      </c>
      <c r="I36" s="18" t="s">
        <v>26</v>
      </c>
      <c r="J36" s="18" t="s">
        <v>50</v>
      </c>
      <c r="K36" s="18" t="s">
        <v>28</v>
      </c>
      <c r="L36" s="18" t="s">
        <v>29</v>
      </c>
      <c r="M36" s="18">
        <v>8</v>
      </c>
      <c r="N36" s="18" t="s">
        <v>30</v>
      </c>
      <c r="O36" s="18" t="s">
        <v>127</v>
      </c>
      <c r="P36" s="18" t="s">
        <v>52</v>
      </c>
      <c r="Q36" s="18">
        <v>32.799999999999997</v>
      </c>
      <c r="R36" s="18">
        <v>5</v>
      </c>
      <c r="S36" s="18" t="s">
        <v>30</v>
      </c>
      <c r="T36" s="18">
        <v>15000</v>
      </c>
    </row>
    <row r="37" spans="1:20">
      <c r="A37" t="s">
        <v>222</v>
      </c>
      <c r="B37">
        <v>70.2</v>
      </c>
      <c r="C37" t="s">
        <v>223</v>
      </c>
      <c r="D37" t="s">
        <v>224</v>
      </c>
      <c r="E37" t="s">
        <v>23</v>
      </c>
      <c r="F37" t="s">
        <v>24</v>
      </c>
      <c r="G37" t="s">
        <v>225</v>
      </c>
      <c r="H37">
        <v>7185164435</v>
      </c>
      <c r="I37" t="s">
        <v>26</v>
      </c>
      <c r="J37" t="s">
        <v>121</v>
      </c>
      <c r="K37" t="s">
        <v>66</v>
      </c>
      <c r="L37" t="s">
        <v>29</v>
      </c>
      <c r="M37">
        <v>17</v>
      </c>
      <c r="N37" t="s">
        <v>30</v>
      </c>
      <c r="O37" t="s">
        <v>226</v>
      </c>
      <c r="P37" t="s">
        <v>68</v>
      </c>
      <c r="Q37">
        <v>3.4</v>
      </c>
      <c r="R37">
        <v>5</v>
      </c>
      <c r="S37" t="s">
        <v>30</v>
      </c>
      <c r="T37">
        <v>30000</v>
      </c>
    </row>
    <row r="38" spans="1:20">
      <c r="A38" s="18" t="s">
        <v>227</v>
      </c>
      <c r="B38" s="18">
        <v>70.2</v>
      </c>
      <c r="C38" s="18" t="s">
        <v>228</v>
      </c>
      <c r="D38" s="18" t="s">
        <v>229</v>
      </c>
      <c r="E38" s="18" t="s">
        <v>72</v>
      </c>
      <c r="F38" s="18" t="s">
        <v>73</v>
      </c>
      <c r="G38" s="18" t="s">
        <v>230</v>
      </c>
      <c r="H38" s="18">
        <v>71132944481</v>
      </c>
      <c r="I38" s="18" t="s">
        <v>40</v>
      </c>
      <c r="J38" s="18" t="s">
        <v>202</v>
      </c>
      <c r="K38" s="18" t="s">
        <v>58</v>
      </c>
      <c r="L38" s="18" t="s">
        <v>43</v>
      </c>
      <c r="M38" s="18">
        <v>11</v>
      </c>
      <c r="N38" s="18" t="s">
        <v>30</v>
      </c>
      <c r="O38" s="18" t="s">
        <v>67</v>
      </c>
      <c r="P38" s="18" t="s">
        <v>97</v>
      </c>
      <c r="Q38" s="18">
        <v>11.2</v>
      </c>
      <c r="R38" s="18">
        <v>4</v>
      </c>
      <c r="S38" s="18" t="s">
        <v>30</v>
      </c>
      <c r="T38" s="18">
        <v>20000</v>
      </c>
    </row>
    <row r="39" spans="1:20">
      <c r="A39" t="s">
        <v>231</v>
      </c>
      <c r="B39">
        <v>69.599999999999994</v>
      </c>
      <c r="C39" t="s">
        <v>232</v>
      </c>
      <c r="D39" t="s">
        <v>233</v>
      </c>
      <c r="E39" t="s">
        <v>234</v>
      </c>
      <c r="F39" t="s">
        <v>107</v>
      </c>
      <c r="G39" t="s">
        <v>235</v>
      </c>
      <c r="H39">
        <v>4653426473</v>
      </c>
      <c r="I39" t="s">
        <v>40</v>
      </c>
      <c r="J39" t="s">
        <v>236</v>
      </c>
      <c r="K39" t="s">
        <v>58</v>
      </c>
      <c r="L39" t="s">
        <v>43</v>
      </c>
      <c r="M39">
        <v>2</v>
      </c>
      <c r="N39" t="s">
        <v>30</v>
      </c>
      <c r="O39" t="s">
        <v>226</v>
      </c>
      <c r="P39" t="s">
        <v>237</v>
      </c>
      <c r="Q39">
        <v>13.8</v>
      </c>
      <c r="R39">
        <v>1</v>
      </c>
      <c r="S39" t="s">
        <v>30</v>
      </c>
      <c r="T39">
        <v>10000</v>
      </c>
    </row>
    <row r="40" spans="1:20">
      <c r="A40" s="18" t="s">
        <v>238</v>
      </c>
      <c r="B40" s="18">
        <v>69.599999999999994</v>
      </c>
      <c r="C40" s="18" t="s">
        <v>239</v>
      </c>
      <c r="D40" s="18" t="s">
        <v>240</v>
      </c>
      <c r="E40" s="18" t="s">
        <v>23</v>
      </c>
      <c r="F40" s="18" t="s">
        <v>24</v>
      </c>
      <c r="G40" s="18" t="s">
        <v>241</v>
      </c>
      <c r="H40" s="18">
        <v>1926150414</v>
      </c>
      <c r="I40" s="18" t="s">
        <v>26</v>
      </c>
      <c r="J40" s="18" t="s">
        <v>50</v>
      </c>
      <c r="K40" s="18" t="s">
        <v>28</v>
      </c>
      <c r="L40" s="18" t="s">
        <v>29</v>
      </c>
      <c r="M40" s="18">
        <v>18</v>
      </c>
      <c r="N40" s="18" t="s">
        <v>33</v>
      </c>
      <c r="O40" s="18" t="s">
        <v>31</v>
      </c>
      <c r="P40" s="18" t="s">
        <v>32</v>
      </c>
      <c r="Q40" s="18">
        <v>6.8</v>
      </c>
      <c r="R40" s="18">
        <v>9</v>
      </c>
      <c r="S40" s="18" t="s">
        <v>33</v>
      </c>
      <c r="T40" s="18">
        <v>30000</v>
      </c>
    </row>
    <row r="41" spans="1:20">
      <c r="A41" s="18" t="s">
        <v>242</v>
      </c>
      <c r="B41" s="18">
        <v>69.599999999999994</v>
      </c>
      <c r="C41" s="18" t="s">
        <v>243</v>
      </c>
      <c r="D41" s="18" t="s">
        <v>244</v>
      </c>
      <c r="E41" s="18" t="s">
        <v>37</v>
      </c>
      <c r="F41" s="18" t="s">
        <v>38</v>
      </c>
      <c r="G41" s="18" t="s">
        <v>245</v>
      </c>
      <c r="H41" s="18">
        <v>3432089465</v>
      </c>
      <c r="I41" s="18" t="s">
        <v>26</v>
      </c>
      <c r="J41" s="18" t="s">
        <v>50</v>
      </c>
      <c r="K41" s="18" t="s">
        <v>28</v>
      </c>
      <c r="L41" s="18" t="s">
        <v>29</v>
      </c>
      <c r="M41" s="18">
        <v>9</v>
      </c>
      <c r="N41" s="18" t="s">
        <v>30</v>
      </c>
      <c r="O41" s="18" t="s">
        <v>127</v>
      </c>
      <c r="P41" s="18" t="s">
        <v>52</v>
      </c>
      <c r="Q41" s="18">
        <v>32.799999999999997</v>
      </c>
      <c r="R41" s="18">
        <v>6</v>
      </c>
      <c r="S41" s="18" t="s">
        <v>30</v>
      </c>
      <c r="T41" s="18">
        <v>15000</v>
      </c>
    </row>
    <row r="42" spans="1:20">
      <c r="A42" t="s">
        <v>246</v>
      </c>
      <c r="B42">
        <v>69.599999999999994</v>
      </c>
      <c r="C42" t="s">
        <v>247</v>
      </c>
      <c r="D42" t="s">
        <v>248</v>
      </c>
      <c r="E42" t="s">
        <v>37</v>
      </c>
      <c r="F42" t="s">
        <v>38</v>
      </c>
      <c r="G42" t="s">
        <v>249</v>
      </c>
      <c r="H42">
        <v>9683406440</v>
      </c>
      <c r="I42" t="s">
        <v>26</v>
      </c>
      <c r="J42" t="s">
        <v>126</v>
      </c>
      <c r="K42" t="s">
        <v>28</v>
      </c>
      <c r="L42" t="s">
        <v>43</v>
      </c>
      <c r="M42">
        <v>10</v>
      </c>
      <c r="N42" t="s">
        <v>30</v>
      </c>
      <c r="O42" t="s">
        <v>44</v>
      </c>
      <c r="P42" t="s">
        <v>52</v>
      </c>
      <c r="Q42">
        <v>32.799999999999997</v>
      </c>
      <c r="R42">
        <v>7</v>
      </c>
      <c r="S42" t="s">
        <v>33</v>
      </c>
      <c r="T42">
        <v>15000</v>
      </c>
    </row>
    <row r="43" spans="1:20">
      <c r="A43" s="18" t="s">
        <v>250</v>
      </c>
      <c r="B43" s="18">
        <v>69.599999999999994</v>
      </c>
      <c r="C43" s="18" t="s">
        <v>251</v>
      </c>
      <c r="D43" s="18" t="s">
        <v>252</v>
      </c>
      <c r="E43" s="18" t="s">
        <v>23</v>
      </c>
      <c r="F43" s="18" t="s">
        <v>24</v>
      </c>
      <c r="G43" s="18" t="s">
        <v>253</v>
      </c>
      <c r="H43" s="18">
        <v>7260259418</v>
      </c>
      <c r="I43" s="18" t="s">
        <v>26</v>
      </c>
      <c r="J43" s="18" t="s">
        <v>177</v>
      </c>
      <c r="K43" s="18" t="s">
        <v>42</v>
      </c>
      <c r="L43" s="18" t="s">
        <v>43</v>
      </c>
      <c r="M43" s="18">
        <v>19</v>
      </c>
      <c r="N43" s="18" t="s">
        <v>33</v>
      </c>
      <c r="O43" s="18" t="s">
        <v>91</v>
      </c>
      <c r="P43" s="18" t="s">
        <v>178</v>
      </c>
      <c r="Q43" s="18">
        <v>3.4</v>
      </c>
      <c r="R43" s="18">
        <v>3</v>
      </c>
      <c r="S43" s="18" t="s">
        <v>33</v>
      </c>
      <c r="T43" s="18">
        <v>30000</v>
      </c>
    </row>
    <row r="44" spans="1:20">
      <c r="A44" s="18" t="s">
        <v>254</v>
      </c>
      <c r="B44" s="18">
        <v>69.599999999999994</v>
      </c>
      <c r="C44" s="18" t="s">
        <v>255</v>
      </c>
      <c r="D44" s="18" t="s">
        <v>256</v>
      </c>
      <c r="E44" s="18" t="s">
        <v>23</v>
      </c>
      <c r="F44" s="18" t="s">
        <v>24</v>
      </c>
      <c r="G44" s="18" t="s">
        <v>257</v>
      </c>
      <c r="H44" s="18">
        <v>11875022430</v>
      </c>
      <c r="I44" s="18" t="s">
        <v>40</v>
      </c>
      <c r="J44" s="18" t="s">
        <v>258</v>
      </c>
      <c r="K44" s="18" t="s">
        <v>58</v>
      </c>
      <c r="L44" s="18" t="s">
        <v>43</v>
      </c>
      <c r="M44" s="18">
        <v>20</v>
      </c>
      <c r="N44" s="18" t="s">
        <v>33</v>
      </c>
      <c r="O44" s="18" t="s">
        <v>85</v>
      </c>
      <c r="P44" s="18" t="s">
        <v>60</v>
      </c>
      <c r="Q44" s="18">
        <v>3.4</v>
      </c>
      <c r="R44" s="18">
        <v>3</v>
      </c>
      <c r="S44" s="18" t="s">
        <v>33</v>
      </c>
      <c r="T44" s="18">
        <v>30000</v>
      </c>
    </row>
    <row r="45" spans="1:20">
      <c r="A45" s="18" t="s">
        <v>259</v>
      </c>
      <c r="B45" s="18">
        <v>69.599999999999994</v>
      </c>
      <c r="C45" s="18" t="s">
        <v>260</v>
      </c>
      <c r="D45" s="18" t="s">
        <v>261</v>
      </c>
      <c r="E45" s="18" t="s">
        <v>131</v>
      </c>
      <c r="F45" s="18" t="s">
        <v>24</v>
      </c>
      <c r="G45" s="18" t="s">
        <v>262</v>
      </c>
      <c r="H45" s="18">
        <v>4501377402</v>
      </c>
      <c r="I45" s="18" t="s">
        <v>40</v>
      </c>
      <c r="J45" s="18" t="s">
        <v>202</v>
      </c>
      <c r="K45" s="18" t="s">
        <v>58</v>
      </c>
      <c r="L45" s="18" t="s">
        <v>43</v>
      </c>
      <c r="M45" s="18">
        <v>21</v>
      </c>
      <c r="N45" s="18" t="s">
        <v>33</v>
      </c>
      <c r="O45" s="18" t="s">
        <v>109</v>
      </c>
      <c r="P45" s="18" t="s">
        <v>60</v>
      </c>
      <c r="Q45" s="18">
        <v>3.4</v>
      </c>
      <c r="R45" s="18">
        <v>4</v>
      </c>
      <c r="S45" s="18" t="s">
        <v>30</v>
      </c>
      <c r="T45" s="18">
        <v>30000</v>
      </c>
    </row>
    <row r="46" spans="1:20">
      <c r="A46" t="s">
        <v>263</v>
      </c>
      <c r="B46">
        <v>69.599999999999994</v>
      </c>
      <c r="C46" t="s">
        <v>264</v>
      </c>
      <c r="D46" t="s">
        <v>265</v>
      </c>
      <c r="E46" t="s">
        <v>234</v>
      </c>
      <c r="F46" t="s">
        <v>107</v>
      </c>
      <c r="G46" t="s">
        <v>266</v>
      </c>
      <c r="H46">
        <v>14532588413</v>
      </c>
      <c r="I46" t="s">
        <v>40</v>
      </c>
      <c r="J46" t="s">
        <v>121</v>
      </c>
      <c r="K46" t="s">
        <v>66</v>
      </c>
      <c r="L46" t="s">
        <v>43</v>
      </c>
      <c r="M46">
        <v>3</v>
      </c>
      <c r="N46" t="s">
        <v>30</v>
      </c>
      <c r="O46" t="s">
        <v>44</v>
      </c>
      <c r="P46" t="s">
        <v>267</v>
      </c>
      <c r="Q46">
        <v>13.8</v>
      </c>
      <c r="R46">
        <v>1</v>
      </c>
      <c r="S46" t="s">
        <v>30</v>
      </c>
      <c r="T46">
        <v>10000</v>
      </c>
    </row>
    <row r="47" spans="1:20">
      <c r="A47" t="s">
        <v>268</v>
      </c>
      <c r="B47">
        <v>69.599999999999994</v>
      </c>
      <c r="C47" t="s">
        <v>269</v>
      </c>
      <c r="D47" t="s">
        <v>270</v>
      </c>
      <c r="E47" t="s">
        <v>72</v>
      </c>
      <c r="F47" t="s">
        <v>73</v>
      </c>
      <c r="G47" t="s">
        <v>271</v>
      </c>
      <c r="H47">
        <v>35559650854</v>
      </c>
      <c r="I47" t="s">
        <v>40</v>
      </c>
      <c r="J47" t="s">
        <v>272</v>
      </c>
      <c r="K47" t="s">
        <v>66</v>
      </c>
      <c r="L47" t="s">
        <v>29</v>
      </c>
      <c r="M47">
        <v>12</v>
      </c>
      <c r="N47" t="s">
        <v>30</v>
      </c>
      <c r="O47" t="s">
        <v>226</v>
      </c>
      <c r="P47" t="s">
        <v>273</v>
      </c>
      <c r="Q47">
        <v>11.2</v>
      </c>
      <c r="R47">
        <v>1</v>
      </c>
      <c r="S47" t="s">
        <v>30</v>
      </c>
      <c r="T47">
        <v>20000</v>
      </c>
    </row>
    <row r="48" spans="1:20">
      <c r="A48" s="18" t="s">
        <v>274</v>
      </c>
      <c r="B48" s="18">
        <v>69.599999999999994</v>
      </c>
      <c r="C48" s="18" t="s">
        <v>275</v>
      </c>
      <c r="D48" s="18" t="s">
        <v>276</v>
      </c>
      <c r="E48" s="18" t="s">
        <v>72</v>
      </c>
      <c r="F48" s="18" t="s">
        <v>73</v>
      </c>
      <c r="G48" s="18" t="s">
        <v>277</v>
      </c>
      <c r="H48" s="18">
        <v>3070257488</v>
      </c>
      <c r="I48" s="18" t="s">
        <v>26</v>
      </c>
      <c r="J48" s="18" t="s">
        <v>50</v>
      </c>
      <c r="K48" s="18" t="s">
        <v>28</v>
      </c>
      <c r="L48" s="18" t="s">
        <v>29</v>
      </c>
      <c r="M48" s="18">
        <v>13</v>
      </c>
      <c r="N48" s="18" t="s">
        <v>30</v>
      </c>
      <c r="O48" s="18" t="s">
        <v>127</v>
      </c>
      <c r="P48" s="18" t="s">
        <v>75</v>
      </c>
      <c r="Q48" s="18">
        <v>22.4</v>
      </c>
      <c r="R48" s="18">
        <v>7</v>
      </c>
      <c r="S48" s="18" t="s">
        <v>33</v>
      </c>
      <c r="T48" s="18">
        <v>20000</v>
      </c>
    </row>
    <row r="49" spans="1:20">
      <c r="A49" s="18" t="s">
        <v>278</v>
      </c>
      <c r="B49" s="18">
        <v>69.599999999999994</v>
      </c>
      <c r="C49" s="18" t="s">
        <v>279</v>
      </c>
      <c r="D49" s="18" t="s">
        <v>280</v>
      </c>
      <c r="E49" s="18" t="s">
        <v>72</v>
      </c>
      <c r="F49" s="18" t="s">
        <v>73</v>
      </c>
      <c r="G49" s="18" t="s">
        <v>281</v>
      </c>
      <c r="H49" s="18">
        <v>11140715445</v>
      </c>
      <c r="I49" s="18" t="s">
        <v>26</v>
      </c>
      <c r="J49" s="18" t="s">
        <v>50</v>
      </c>
      <c r="K49" s="18" t="s">
        <v>28</v>
      </c>
      <c r="L49" s="18" t="s">
        <v>29</v>
      </c>
      <c r="M49" s="18">
        <v>14</v>
      </c>
      <c r="N49" s="18" t="s">
        <v>30</v>
      </c>
      <c r="O49" s="18" t="s">
        <v>127</v>
      </c>
      <c r="P49" s="18" t="s">
        <v>75</v>
      </c>
      <c r="Q49" s="18">
        <v>22.4</v>
      </c>
      <c r="R49" s="18">
        <v>8</v>
      </c>
      <c r="S49" s="18" t="s">
        <v>33</v>
      </c>
      <c r="T49" s="18">
        <v>20000</v>
      </c>
    </row>
    <row r="50" spans="1:20">
      <c r="A50" s="18" t="s">
        <v>282</v>
      </c>
      <c r="B50" s="18">
        <v>69</v>
      </c>
      <c r="C50" s="18" t="s">
        <v>283</v>
      </c>
      <c r="D50" s="18" t="s">
        <v>284</v>
      </c>
      <c r="E50" s="18" t="s">
        <v>23</v>
      </c>
      <c r="F50" s="18" t="s">
        <v>24</v>
      </c>
      <c r="G50" s="18" t="s">
        <v>285</v>
      </c>
      <c r="H50" s="18">
        <v>68574282472</v>
      </c>
      <c r="I50" s="18" t="s">
        <v>40</v>
      </c>
      <c r="J50" s="18" t="s">
        <v>50</v>
      </c>
      <c r="K50" s="18" t="s">
        <v>28</v>
      </c>
      <c r="L50" s="18" t="s">
        <v>43</v>
      </c>
      <c r="M50" s="18">
        <v>22</v>
      </c>
      <c r="N50" s="18" t="s">
        <v>33</v>
      </c>
      <c r="O50" s="18" t="s">
        <v>85</v>
      </c>
      <c r="P50" s="18" t="s">
        <v>32</v>
      </c>
      <c r="Q50" s="18">
        <v>6.8</v>
      </c>
      <c r="R50" s="18">
        <v>10</v>
      </c>
      <c r="S50" s="18" t="s">
        <v>33</v>
      </c>
      <c r="T50" s="18">
        <v>30000</v>
      </c>
    </row>
    <row r="51" spans="1:20">
      <c r="A51" s="18" t="s">
        <v>286</v>
      </c>
      <c r="B51" s="18">
        <v>69</v>
      </c>
      <c r="C51" s="18" t="s">
        <v>287</v>
      </c>
      <c r="D51" s="18" t="s">
        <v>288</v>
      </c>
      <c r="E51" s="18" t="s">
        <v>131</v>
      </c>
      <c r="F51" s="18" t="s">
        <v>24</v>
      </c>
      <c r="G51" s="18" t="s">
        <v>289</v>
      </c>
      <c r="H51" s="18">
        <v>3435559489</v>
      </c>
      <c r="I51" s="18" t="s">
        <v>40</v>
      </c>
      <c r="J51" s="18" t="s">
        <v>126</v>
      </c>
      <c r="K51" s="18" t="s">
        <v>28</v>
      </c>
      <c r="L51" s="18" t="s">
        <v>43</v>
      </c>
      <c r="M51" s="18">
        <v>23</v>
      </c>
      <c r="N51" s="18" t="s">
        <v>33</v>
      </c>
      <c r="O51" s="18" t="s">
        <v>85</v>
      </c>
      <c r="P51" s="18" t="s">
        <v>32</v>
      </c>
      <c r="Q51" s="18">
        <v>6.8</v>
      </c>
      <c r="R51" s="18">
        <v>11</v>
      </c>
      <c r="S51" s="18" t="s">
        <v>33</v>
      </c>
      <c r="T51" s="18">
        <v>30000</v>
      </c>
    </row>
    <row r="52" spans="1:20">
      <c r="A52" s="18" t="s">
        <v>290</v>
      </c>
      <c r="B52" s="18">
        <v>69</v>
      </c>
      <c r="C52" s="18" t="s">
        <v>291</v>
      </c>
      <c r="D52" s="18" t="s">
        <v>292</v>
      </c>
      <c r="E52" s="18" t="s">
        <v>23</v>
      </c>
      <c r="F52" s="18" t="s">
        <v>24</v>
      </c>
      <c r="G52" s="18" t="s">
        <v>293</v>
      </c>
      <c r="H52" s="18">
        <v>915576406</v>
      </c>
      <c r="I52" s="18" t="s">
        <v>40</v>
      </c>
      <c r="J52" s="18" t="s">
        <v>126</v>
      </c>
      <c r="K52" s="18" t="s">
        <v>28</v>
      </c>
      <c r="L52" s="18" t="s">
        <v>29</v>
      </c>
      <c r="M52" s="18">
        <v>24</v>
      </c>
      <c r="N52" s="18" t="s">
        <v>33</v>
      </c>
      <c r="O52" s="18" t="s">
        <v>85</v>
      </c>
      <c r="P52" s="18" t="s">
        <v>32</v>
      </c>
      <c r="Q52" s="18">
        <v>6.8</v>
      </c>
      <c r="R52" s="18">
        <v>12</v>
      </c>
      <c r="S52" s="18" t="s">
        <v>33</v>
      </c>
      <c r="T52" s="18">
        <v>30000</v>
      </c>
    </row>
    <row r="53" spans="1:20">
      <c r="A53" s="18" t="s">
        <v>294</v>
      </c>
      <c r="B53" s="18">
        <v>69</v>
      </c>
      <c r="C53" s="18" t="s">
        <v>295</v>
      </c>
      <c r="D53" s="18" t="s">
        <v>296</v>
      </c>
      <c r="E53" s="18" t="s">
        <v>72</v>
      </c>
      <c r="F53" s="18" t="s">
        <v>73</v>
      </c>
      <c r="G53" s="18" t="s">
        <v>297</v>
      </c>
      <c r="H53" s="18">
        <v>8140957470</v>
      </c>
      <c r="I53" s="18" t="s">
        <v>40</v>
      </c>
      <c r="J53" s="18" t="s">
        <v>57</v>
      </c>
      <c r="K53" s="18" t="s">
        <v>58</v>
      </c>
      <c r="L53" s="18" t="s">
        <v>43</v>
      </c>
      <c r="M53" s="18">
        <v>15</v>
      </c>
      <c r="N53" s="18" t="s">
        <v>30</v>
      </c>
      <c r="O53" s="18" t="s">
        <v>31</v>
      </c>
      <c r="P53" s="18" t="s">
        <v>97</v>
      </c>
      <c r="Q53" s="18">
        <v>11.2</v>
      </c>
      <c r="R53" s="18">
        <v>5</v>
      </c>
      <c r="S53" s="18" t="s">
        <v>30</v>
      </c>
      <c r="T53" s="18">
        <v>20000</v>
      </c>
    </row>
    <row r="54" spans="1:20">
      <c r="A54" s="18" t="s">
        <v>298</v>
      </c>
      <c r="B54" s="18">
        <v>69</v>
      </c>
      <c r="C54" s="18" t="s">
        <v>299</v>
      </c>
      <c r="D54" s="18" t="s">
        <v>300</v>
      </c>
      <c r="E54" s="18" t="s">
        <v>114</v>
      </c>
      <c r="F54" s="18" t="s">
        <v>73</v>
      </c>
      <c r="G54" s="18" t="s">
        <v>301</v>
      </c>
      <c r="H54" s="18">
        <v>9438287400</v>
      </c>
      <c r="I54" s="18" t="s">
        <v>40</v>
      </c>
      <c r="J54" s="18" t="s">
        <v>167</v>
      </c>
      <c r="K54" s="18" t="s">
        <v>28</v>
      </c>
      <c r="L54" s="18" t="s">
        <v>43</v>
      </c>
      <c r="M54" s="18">
        <v>16</v>
      </c>
      <c r="N54" s="18" t="s">
        <v>30</v>
      </c>
      <c r="O54" s="18" t="s">
        <v>59</v>
      </c>
      <c r="P54" s="18" t="s">
        <v>75</v>
      </c>
      <c r="Q54" s="18">
        <v>22.4</v>
      </c>
      <c r="R54" s="18">
        <v>9</v>
      </c>
      <c r="S54" s="18" t="s">
        <v>33</v>
      </c>
      <c r="T54" s="18">
        <v>20000</v>
      </c>
    </row>
    <row r="55" spans="1:20">
      <c r="A55" t="s">
        <v>302</v>
      </c>
      <c r="B55">
        <v>69</v>
      </c>
      <c r="C55" t="s">
        <v>303</v>
      </c>
      <c r="D55" t="s">
        <v>304</v>
      </c>
      <c r="E55" t="s">
        <v>37</v>
      </c>
      <c r="F55" t="s">
        <v>38</v>
      </c>
      <c r="G55" t="s">
        <v>305</v>
      </c>
      <c r="H55">
        <v>10114709424</v>
      </c>
      <c r="I55" t="s">
        <v>40</v>
      </c>
      <c r="J55" t="s">
        <v>306</v>
      </c>
      <c r="K55" t="s">
        <v>66</v>
      </c>
      <c r="L55" t="s">
        <v>43</v>
      </c>
      <c r="M55">
        <v>11</v>
      </c>
      <c r="N55" t="s">
        <v>30</v>
      </c>
      <c r="O55" t="s">
        <v>44</v>
      </c>
      <c r="P55" t="s">
        <v>307</v>
      </c>
      <c r="Q55">
        <v>16.399999999999999</v>
      </c>
      <c r="R55">
        <v>1</v>
      </c>
      <c r="S55" t="s">
        <v>30</v>
      </c>
      <c r="T55">
        <v>15000</v>
      </c>
    </row>
    <row r="56" spans="1:20">
      <c r="A56" s="18" t="s">
        <v>308</v>
      </c>
      <c r="B56" s="18">
        <v>69</v>
      </c>
      <c r="C56" s="18" t="s">
        <v>309</v>
      </c>
      <c r="D56" s="18" t="s">
        <v>310</v>
      </c>
      <c r="E56" s="18" t="s">
        <v>37</v>
      </c>
      <c r="F56" s="18" t="s">
        <v>38</v>
      </c>
      <c r="G56" s="18" t="s">
        <v>311</v>
      </c>
      <c r="H56" s="18">
        <v>11474667422</v>
      </c>
      <c r="I56" s="18" t="s">
        <v>26</v>
      </c>
      <c r="J56" s="18" t="s">
        <v>96</v>
      </c>
      <c r="K56" s="18" t="s">
        <v>58</v>
      </c>
      <c r="L56" s="18" t="s">
        <v>29</v>
      </c>
      <c r="M56" s="18">
        <v>12</v>
      </c>
      <c r="N56" s="18" t="s">
        <v>30</v>
      </c>
      <c r="O56" s="18" t="s">
        <v>127</v>
      </c>
      <c r="P56" s="18" t="s">
        <v>102</v>
      </c>
      <c r="Q56" s="18">
        <v>16.399999999999999</v>
      </c>
      <c r="R56" s="18">
        <v>2</v>
      </c>
      <c r="S56" s="18" t="s">
        <v>30</v>
      </c>
      <c r="T56" s="18">
        <v>15000</v>
      </c>
    </row>
    <row r="57" spans="1:20">
      <c r="A57" s="18" t="s">
        <v>312</v>
      </c>
      <c r="B57" s="18">
        <v>69</v>
      </c>
      <c r="C57" s="18" t="s">
        <v>313</v>
      </c>
      <c r="D57" s="18" t="s">
        <v>314</v>
      </c>
      <c r="E57" s="18" t="s">
        <v>37</v>
      </c>
      <c r="F57" s="18" t="s">
        <v>38</v>
      </c>
      <c r="G57" s="18" t="s">
        <v>315</v>
      </c>
      <c r="H57" s="18">
        <v>10704076403</v>
      </c>
      <c r="I57" s="18" t="s">
        <v>26</v>
      </c>
      <c r="J57" s="18" t="s">
        <v>126</v>
      </c>
      <c r="K57" s="18" t="s">
        <v>28</v>
      </c>
      <c r="L57" s="18" t="s">
        <v>29</v>
      </c>
      <c r="M57" s="18">
        <v>13</v>
      </c>
      <c r="N57" s="18" t="s">
        <v>30</v>
      </c>
      <c r="O57" s="18" t="s">
        <v>85</v>
      </c>
      <c r="P57" s="18" t="s">
        <v>52</v>
      </c>
      <c r="Q57" s="18">
        <v>32.799999999999997</v>
      </c>
      <c r="R57" s="18">
        <v>8</v>
      </c>
      <c r="S57" s="18" t="s">
        <v>30</v>
      </c>
      <c r="T57" s="18">
        <v>15000</v>
      </c>
    </row>
    <row r="58" spans="1:20">
      <c r="A58" s="18" t="s">
        <v>316</v>
      </c>
      <c r="B58" s="18">
        <v>68.400000000000006</v>
      </c>
      <c r="C58" s="18" t="s">
        <v>317</v>
      </c>
      <c r="D58" s="18" t="s">
        <v>318</v>
      </c>
      <c r="E58" s="18" t="s">
        <v>23</v>
      </c>
      <c r="F58" s="18" t="s">
        <v>24</v>
      </c>
      <c r="G58" s="18" t="s">
        <v>319</v>
      </c>
      <c r="H58" s="18">
        <v>5854813424</v>
      </c>
      <c r="I58" s="18" t="s">
        <v>26</v>
      </c>
      <c r="J58" s="18" t="s">
        <v>50</v>
      </c>
      <c r="K58" s="18" t="s">
        <v>28</v>
      </c>
      <c r="L58" s="18" t="s">
        <v>29</v>
      </c>
      <c r="M58" s="18">
        <v>25</v>
      </c>
      <c r="N58" s="18" t="s">
        <v>33</v>
      </c>
      <c r="O58" s="18" t="s">
        <v>31</v>
      </c>
      <c r="P58" s="18" t="s">
        <v>32</v>
      </c>
      <c r="Q58" s="18">
        <v>6.8</v>
      </c>
      <c r="R58" s="18">
        <v>13</v>
      </c>
      <c r="S58" s="18" t="s">
        <v>33</v>
      </c>
      <c r="T58" s="18">
        <v>30000</v>
      </c>
    </row>
    <row r="59" spans="1:20">
      <c r="A59" s="18" t="s">
        <v>320</v>
      </c>
      <c r="B59" s="18">
        <v>68.400000000000006</v>
      </c>
      <c r="C59" s="18" t="s">
        <v>321</v>
      </c>
      <c r="D59" s="18" t="s">
        <v>322</v>
      </c>
      <c r="E59" s="18" t="s">
        <v>148</v>
      </c>
      <c r="F59" s="18" t="s">
        <v>38</v>
      </c>
      <c r="G59" s="18" t="s">
        <v>323</v>
      </c>
      <c r="H59" s="18">
        <v>1924790408</v>
      </c>
      <c r="I59" s="18" t="s">
        <v>26</v>
      </c>
      <c r="J59" s="18" t="s">
        <v>50</v>
      </c>
      <c r="K59" s="18" t="s">
        <v>28</v>
      </c>
      <c r="L59" s="18" t="s">
        <v>29</v>
      </c>
      <c r="M59" s="18">
        <v>14</v>
      </c>
      <c r="N59" s="18" t="s">
        <v>30</v>
      </c>
      <c r="O59" s="18" t="s">
        <v>67</v>
      </c>
      <c r="P59" s="18" t="s">
        <v>52</v>
      </c>
      <c r="Q59" s="18">
        <v>32.799999999999997</v>
      </c>
      <c r="R59" s="18">
        <v>9</v>
      </c>
      <c r="S59" s="18" t="s">
        <v>30</v>
      </c>
      <c r="T59" s="18">
        <v>15000</v>
      </c>
    </row>
    <row r="60" spans="1:20">
      <c r="A60" s="18" t="s">
        <v>324</v>
      </c>
      <c r="B60" s="18">
        <v>68.400000000000006</v>
      </c>
      <c r="C60" s="18" t="s">
        <v>325</v>
      </c>
      <c r="D60" s="18" t="s">
        <v>326</v>
      </c>
      <c r="E60" s="18" t="s">
        <v>114</v>
      </c>
      <c r="F60" s="18" t="s">
        <v>73</v>
      </c>
      <c r="G60" s="18" t="s">
        <v>327</v>
      </c>
      <c r="H60" s="18">
        <v>3762280401</v>
      </c>
      <c r="I60" s="18" t="s">
        <v>26</v>
      </c>
      <c r="J60" s="18" t="s">
        <v>50</v>
      </c>
      <c r="K60" s="18" t="s">
        <v>28</v>
      </c>
      <c r="L60" s="18" t="s">
        <v>29</v>
      </c>
      <c r="M60" s="18">
        <v>17</v>
      </c>
      <c r="N60" s="18" t="s">
        <v>30</v>
      </c>
      <c r="O60" s="18" t="s">
        <v>67</v>
      </c>
      <c r="P60" s="18" t="s">
        <v>75</v>
      </c>
      <c r="Q60" s="18">
        <v>22.4</v>
      </c>
      <c r="R60" s="18">
        <v>10</v>
      </c>
      <c r="S60" s="18" t="s">
        <v>33</v>
      </c>
      <c r="T60" s="18">
        <v>20000</v>
      </c>
    </row>
    <row r="61" spans="1:20">
      <c r="A61" s="18" t="s">
        <v>328</v>
      </c>
      <c r="B61" s="18">
        <v>68.400000000000006</v>
      </c>
      <c r="C61" s="18" t="s">
        <v>329</v>
      </c>
      <c r="D61" s="18" t="s">
        <v>330</v>
      </c>
      <c r="E61" s="18" t="s">
        <v>131</v>
      </c>
      <c r="F61" s="18" t="s">
        <v>24</v>
      </c>
      <c r="G61" s="18" t="s">
        <v>331</v>
      </c>
      <c r="H61" s="18">
        <v>70409884456</v>
      </c>
      <c r="I61" s="18" t="s">
        <v>40</v>
      </c>
      <c r="J61" s="18" t="s">
        <v>272</v>
      </c>
      <c r="K61" s="18" t="s">
        <v>66</v>
      </c>
      <c r="L61" s="18" t="s">
        <v>43</v>
      </c>
      <c r="M61" s="18">
        <v>26</v>
      </c>
      <c r="N61" s="18" t="s">
        <v>33</v>
      </c>
      <c r="O61" s="18" t="s">
        <v>59</v>
      </c>
      <c r="P61" s="18" t="s">
        <v>68</v>
      </c>
      <c r="Q61" s="18">
        <v>3.4</v>
      </c>
      <c r="R61" s="18">
        <v>6</v>
      </c>
      <c r="S61" s="18" t="s">
        <v>30</v>
      </c>
      <c r="T61" s="18">
        <v>30000</v>
      </c>
    </row>
    <row r="62" spans="1:20">
      <c r="A62" s="18" t="s">
        <v>332</v>
      </c>
      <c r="B62" s="18">
        <v>68.400000000000006</v>
      </c>
      <c r="C62" s="18" t="s">
        <v>333</v>
      </c>
      <c r="D62" s="18" t="s">
        <v>334</v>
      </c>
      <c r="E62" s="18" t="s">
        <v>148</v>
      </c>
      <c r="F62" s="18" t="s">
        <v>38</v>
      </c>
      <c r="G62" s="18" t="s">
        <v>335</v>
      </c>
      <c r="H62" s="18">
        <v>8780950477</v>
      </c>
      <c r="I62" s="18" t="s">
        <v>40</v>
      </c>
      <c r="J62" s="18" t="s">
        <v>336</v>
      </c>
      <c r="K62" s="18" t="s">
        <v>28</v>
      </c>
      <c r="L62" s="18" t="s">
        <v>43</v>
      </c>
      <c r="M62" s="18">
        <v>15</v>
      </c>
      <c r="N62" s="18" t="s">
        <v>30</v>
      </c>
      <c r="O62" s="18" t="s">
        <v>133</v>
      </c>
      <c r="P62" s="18" t="s">
        <v>52</v>
      </c>
      <c r="Q62" s="18">
        <v>32.799999999999997</v>
      </c>
      <c r="R62" s="18">
        <v>10</v>
      </c>
      <c r="S62" s="18" t="s">
        <v>30</v>
      </c>
      <c r="T62" s="18">
        <v>15000</v>
      </c>
    </row>
    <row r="63" spans="1:20">
      <c r="A63" s="18" t="s">
        <v>337</v>
      </c>
      <c r="B63" s="18">
        <v>68.400000000000006</v>
      </c>
      <c r="C63" s="18" t="s">
        <v>338</v>
      </c>
      <c r="D63" s="18" t="s">
        <v>339</v>
      </c>
      <c r="E63" s="18" t="s">
        <v>72</v>
      </c>
      <c r="F63" s="18" t="s">
        <v>73</v>
      </c>
      <c r="G63" s="18" t="s">
        <v>340</v>
      </c>
      <c r="H63" s="18">
        <v>6124679450</v>
      </c>
      <c r="I63" s="18" t="s">
        <v>40</v>
      </c>
      <c r="J63" s="18" t="s">
        <v>90</v>
      </c>
      <c r="K63" s="18" t="s">
        <v>28</v>
      </c>
      <c r="L63" s="18" t="s">
        <v>43</v>
      </c>
      <c r="M63" s="18">
        <v>18</v>
      </c>
      <c r="N63" s="18" t="s">
        <v>30</v>
      </c>
      <c r="O63" s="18" t="s">
        <v>341</v>
      </c>
      <c r="P63" s="18" t="s">
        <v>75</v>
      </c>
      <c r="Q63" s="18">
        <v>22.4</v>
      </c>
      <c r="R63" s="18">
        <v>11</v>
      </c>
      <c r="S63" s="18" t="s">
        <v>30</v>
      </c>
      <c r="T63" s="18">
        <v>20000</v>
      </c>
    </row>
    <row r="64" spans="1:20">
      <c r="A64" s="18" t="s">
        <v>342</v>
      </c>
      <c r="B64" s="18">
        <v>68.400000000000006</v>
      </c>
      <c r="C64" s="18" t="s">
        <v>343</v>
      </c>
      <c r="D64" s="18" t="s">
        <v>344</v>
      </c>
      <c r="E64" s="18" t="s">
        <v>72</v>
      </c>
      <c r="F64" s="18" t="s">
        <v>73</v>
      </c>
      <c r="G64" s="18" t="s">
        <v>345</v>
      </c>
      <c r="H64" s="18">
        <v>70807877425</v>
      </c>
      <c r="I64" s="18" t="s">
        <v>26</v>
      </c>
      <c r="J64" s="18" t="s">
        <v>346</v>
      </c>
      <c r="K64" s="18" t="s">
        <v>58</v>
      </c>
      <c r="L64" s="18" t="s">
        <v>29</v>
      </c>
      <c r="M64" s="18">
        <v>19</v>
      </c>
      <c r="N64" s="18" t="s">
        <v>30</v>
      </c>
      <c r="O64" s="18" t="s">
        <v>31</v>
      </c>
      <c r="P64" s="18" t="s">
        <v>97</v>
      </c>
      <c r="Q64" s="18">
        <v>11.2</v>
      </c>
      <c r="R64" s="18">
        <v>6</v>
      </c>
      <c r="S64" s="18" t="s">
        <v>30</v>
      </c>
      <c r="T64" s="18">
        <v>20000</v>
      </c>
    </row>
    <row r="65" spans="1:20">
      <c r="A65" s="18" t="s">
        <v>347</v>
      </c>
      <c r="B65" s="18">
        <v>68.400000000000006</v>
      </c>
      <c r="C65" s="18" t="s">
        <v>348</v>
      </c>
      <c r="D65" s="18" t="s">
        <v>349</v>
      </c>
      <c r="E65" s="18" t="s">
        <v>23</v>
      </c>
      <c r="F65" s="18" t="s">
        <v>24</v>
      </c>
      <c r="G65" s="18" t="s">
        <v>350</v>
      </c>
      <c r="H65" s="18">
        <v>11732796440</v>
      </c>
      <c r="I65" s="18" t="s">
        <v>40</v>
      </c>
      <c r="J65" s="18" t="s">
        <v>183</v>
      </c>
      <c r="K65" s="18" t="s">
        <v>66</v>
      </c>
      <c r="L65" s="18" t="s">
        <v>43</v>
      </c>
      <c r="M65" s="18">
        <v>27</v>
      </c>
      <c r="N65" s="18" t="s">
        <v>33</v>
      </c>
      <c r="O65" s="18" t="s">
        <v>67</v>
      </c>
      <c r="P65" s="18" t="s">
        <v>68</v>
      </c>
      <c r="Q65" s="18">
        <v>3.4</v>
      </c>
      <c r="R65" s="18">
        <v>7</v>
      </c>
      <c r="S65" s="18" t="s">
        <v>30</v>
      </c>
      <c r="T65" s="18">
        <v>30000</v>
      </c>
    </row>
    <row r="66" spans="1:20">
      <c r="A66" s="18" t="s">
        <v>351</v>
      </c>
      <c r="B66" s="18">
        <v>68.400000000000006</v>
      </c>
      <c r="C66" s="18" t="s">
        <v>352</v>
      </c>
      <c r="D66" s="18" t="s">
        <v>353</v>
      </c>
      <c r="E66" s="18" t="s">
        <v>72</v>
      </c>
      <c r="F66" s="18" t="s">
        <v>73</v>
      </c>
      <c r="G66" s="18" t="s">
        <v>354</v>
      </c>
      <c r="H66" s="18">
        <v>70717037444</v>
      </c>
      <c r="I66" s="18" t="s">
        <v>40</v>
      </c>
      <c r="J66" s="18" t="s">
        <v>50</v>
      </c>
      <c r="K66" s="18" t="s">
        <v>28</v>
      </c>
      <c r="L66" s="18" t="s">
        <v>43</v>
      </c>
      <c r="M66" s="18">
        <v>20</v>
      </c>
      <c r="N66" s="18" t="s">
        <v>30</v>
      </c>
      <c r="O66" s="18" t="s">
        <v>341</v>
      </c>
      <c r="P66" s="18" t="s">
        <v>75</v>
      </c>
      <c r="Q66" s="18">
        <v>22.4</v>
      </c>
      <c r="R66" s="18">
        <v>12</v>
      </c>
      <c r="S66" s="18" t="s">
        <v>30</v>
      </c>
      <c r="T66" s="18">
        <v>20000</v>
      </c>
    </row>
    <row r="67" spans="1:20">
      <c r="A67" s="18" t="s">
        <v>355</v>
      </c>
      <c r="B67" s="18">
        <v>68.400000000000006</v>
      </c>
      <c r="C67" s="18" t="s">
        <v>356</v>
      </c>
      <c r="D67" s="18" t="s">
        <v>357</v>
      </c>
      <c r="E67" s="18" t="s">
        <v>72</v>
      </c>
      <c r="F67" s="18" t="s">
        <v>73</v>
      </c>
      <c r="G67" s="18" t="s">
        <v>358</v>
      </c>
      <c r="H67" s="18">
        <v>9851651460</v>
      </c>
      <c r="I67" s="18" t="s">
        <v>26</v>
      </c>
      <c r="J67" s="18" t="s">
        <v>272</v>
      </c>
      <c r="K67" s="18" t="s">
        <v>66</v>
      </c>
      <c r="L67" s="18" t="s">
        <v>29</v>
      </c>
      <c r="M67" s="18">
        <v>21</v>
      </c>
      <c r="N67" s="18" t="s">
        <v>30</v>
      </c>
      <c r="O67" s="18" t="s">
        <v>91</v>
      </c>
      <c r="P67" s="18" t="s">
        <v>273</v>
      </c>
      <c r="Q67" s="18">
        <v>11.2</v>
      </c>
      <c r="R67" s="18">
        <v>2</v>
      </c>
      <c r="S67" s="18" t="s">
        <v>30</v>
      </c>
      <c r="T67" s="18">
        <v>20000</v>
      </c>
    </row>
    <row r="68" spans="1:20">
      <c r="A68" s="18" t="s">
        <v>359</v>
      </c>
      <c r="B68" s="18">
        <v>67.849999999999994</v>
      </c>
      <c r="C68" s="18" t="s">
        <v>360</v>
      </c>
      <c r="D68" s="18" t="s">
        <v>361</v>
      </c>
      <c r="E68" s="18" t="s">
        <v>72</v>
      </c>
      <c r="F68" s="18" t="s">
        <v>73</v>
      </c>
      <c r="G68" s="18" t="s">
        <v>362</v>
      </c>
      <c r="H68" s="18">
        <v>2638677493</v>
      </c>
      <c r="I68" s="18" t="s">
        <v>40</v>
      </c>
      <c r="J68" s="18" t="s">
        <v>50</v>
      </c>
      <c r="K68" s="18" t="s">
        <v>28</v>
      </c>
      <c r="L68" s="18" t="s">
        <v>363</v>
      </c>
      <c r="M68" s="18">
        <v>22</v>
      </c>
      <c r="N68" s="18" t="s">
        <v>30</v>
      </c>
      <c r="O68" s="18" t="s">
        <v>85</v>
      </c>
      <c r="P68" s="18" t="s">
        <v>75</v>
      </c>
      <c r="Q68" s="18">
        <v>22.4</v>
      </c>
      <c r="R68" s="18">
        <v>13</v>
      </c>
      <c r="S68" s="18" t="s">
        <v>33</v>
      </c>
      <c r="T68" s="18">
        <v>20000</v>
      </c>
    </row>
    <row r="69" spans="1:20">
      <c r="A69" t="s">
        <v>364</v>
      </c>
      <c r="B69">
        <v>67.8</v>
      </c>
      <c r="C69" t="s">
        <v>365</v>
      </c>
      <c r="D69" t="s">
        <v>366</v>
      </c>
      <c r="E69" t="s">
        <v>37</v>
      </c>
      <c r="F69" t="s">
        <v>38</v>
      </c>
      <c r="G69" t="s">
        <v>367</v>
      </c>
      <c r="H69">
        <v>47273739472</v>
      </c>
      <c r="I69" t="s">
        <v>40</v>
      </c>
      <c r="J69" t="s">
        <v>41</v>
      </c>
      <c r="K69" t="s">
        <v>42</v>
      </c>
      <c r="L69" t="s">
        <v>43</v>
      </c>
      <c r="M69">
        <v>16</v>
      </c>
      <c r="N69" t="s">
        <v>30</v>
      </c>
      <c r="O69" t="s">
        <v>44</v>
      </c>
      <c r="P69" t="s">
        <v>45</v>
      </c>
      <c r="Q69">
        <v>16.399999999999999</v>
      </c>
      <c r="R69">
        <v>3</v>
      </c>
      <c r="S69" t="s">
        <v>30</v>
      </c>
      <c r="T69">
        <v>15000</v>
      </c>
    </row>
    <row r="70" spans="1:20">
      <c r="A70" s="18" t="s">
        <v>368</v>
      </c>
      <c r="B70" s="18">
        <v>67.8</v>
      </c>
      <c r="C70" s="18" t="s">
        <v>369</v>
      </c>
      <c r="D70" s="18" t="s">
        <v>370</v>
      </c>
      <c r="E70" s="18" t="s">
        <v>37</v>
      </c>
      <c r="F70" s="18" t="s">
        <v>38</v>
      </c>
      <c r="G70" s="18" t="s">
        <v>371</v>
      </c>
      <c r="H70" s="18">
        <v>85821586453</v>
      </c>
      <c r="I70" s="18" t="s">
        <v>40</v>
      </c>
      <c r="J70" s="18" t="s">
        <v>121</v>
      </c>
      <c r="K70" s="18" t="s">
        <v>66</v>
      </c>
      <c r="L70" s="18" t="s">
        <v>43</v>
      </c>
      <c r="M70" s="18">
        <v>17</v>
      </c>
      <c r="N70" s="18" t="s">
        <v>30</v>
      </c>
      <c r="O70" s="18" t="s">
        <v>59</v>
      </c>
      <c r="P70" s="18" t="s">
        <v>307</v>
      </c>
      <c r="Q70" s="18">
        <v>16.399999999999999</v>
      </c>
      <c r="R70" s="18">
        <v>2</v>
      </c>
      <c r="S70" s="18" t="s">
        <v>30</v>
      </c>
      <c r="T70" s="18">
        <v>15000</v>
      </c>
    </row>
    <row r="71" spans="1:20">
      <c r="A71" t="s">
        <v>372</v>
      </c>
      <c r="B71">
        <v>67.8</v>
      </c>
      <c r="C71" t="s">
        <v>373</v>
      </c>
      <c r="D71" t="s">
        <v>374</v>
      </c>
      <c r="E71" t="s">
        <v>119</v>
      </c>
      <c r="F71" t="s">
        <v>24</v>
      </c>
      <c r="G71" t="s">
        <v>375</v>
      </c>
      <c r="H71">
        <v>37097504404</v>
      </c>
      <c r="I71" t="s">
        <v>40</v>
      </c>
      <c r="J71" t="s">
        <v>376</v>
      </c>
      <c r="K71" t="s">
        <v>58</v>
      </c>
      <c r="L71" t="s">
        <v>43</v>
      </c>
      <c r="M71">
        <v>28</v>
      </c>
      <c r="N71" t="s">
        <v>33</v>
      </c>
      <c r="O71" t="s">
        <v>44</v>
      </c>
      <c r="P71" t="s">
        <v>60</v>
      </c>
      <c r="Q71">
        <v>3.4</v>
      </c>
      <c r="R71">
        <v>5</v>
      </c>
      <c r="S71" t="s">
        <v>33</v>
      </c>
      <c r="T71">
        <v>30000</v>
      </c>
    </row>
    <row r="72" spans="1:20">
      <c r="A72" s="18" t="s">
        <v>377</v>
      </c>
      <c r="B72" s="18">
        <v>67.8</v>
      </c>
      <c r="C72" s="18" t="s">
        <v>378</v>
      </c>
      <c r="D72" s="18" t="s">
        <v>379</v>
      </c>
      <c r="E72" s="18" t="s">
        <v>23</v>
      </c>
      <c r="F72" s="18" t="s">
        <v>24</v>
      </c>
      <c r="G72" s="18" t="s">
        <v>380</v>
      </c>
      <c r="H72" s="18">
        <v>9756407476</v>
      </c>
      <c r="I72" s="18" t="s">
        <v>40</v>
      </c>
      <c r="J72" s="18" t="s">
        <v>202</v>
      </c>
      <c r="K72" s="18" t="s">
        <v>58</v>
      </c>
      <c r="L72" s="18" t="s">
        <v>43</v>
      </c>
      <c r="M72" s="18">
        <v>29</v>
      </c>
      <c r="N72" s="18" t="s">
        <v>33</v>
      </c>
      <c r="O72" s="18" t="s">
        <v>67</v>
      </c>
      <c r="P72" s="18" t="s">
        <v>60</v>
      </c>
      <c r="Q72" s="18">
        <v>3.4</v>
      </c>
      <c r="R72" s="18">
        <v>6</v>
      </c>
      <c r="S72" s="18" t="s">
        <v>33</v>
      </c>
      <c r="T72" s="18">
        <v>30000</v>
      </c>
    </row>
    <row r="73" spans="1:20">
      <c r="A73" s="18" t="s">
        <v>381</v>
      </c>
      <c r="B73" s="18">
        <v>67.8</v>
      </c>
      <c r="C73" s="18" t="s">
        <v>382</v>
      </c>
      <c r="D73" s="18" t="s">
        <v>383</v>
      </c>
      <c r="E73" s="18" t="s">
        <v>72</v>
      </c>
      <c r="F73" s="18" t="s">
        <v>73</v>
      </c>
      <c r="G73" s="18" t="s">
        <v>384</v>
      </c>
      <c r="H73" s="18">
        <v>10961031417</v>
      </c>
      <c r="I73" s="18" t="s">
        <v>40</v>
      </c>
      <c r="J73" s="18" t="s">
        <v>50</v>
      </c>
      <c r="K73" s="18" t="s">
        <v>28</v>
      </c>
      <c r="L73" s="18" t="s">
        <v>43</v>
      </c>
      <c r="M73" s="18">
        <v>23</v>
      </c>
      <c r="N73" s="18" t="s">
        <v>30</v>
      </c>
      <c r="O73" s="18" t="s">
        <v>59</v>
      </c>
      <c r="P73" s="18" t="s">
        <v>75</v>
      </c>
      <c r="Q73" s="18">
        <v>22.4</v>
      </c>
      <c r="R73" s="18">
        <v>14</v>
      </c>
      <c r="S73" s="18" t="s">
        <v>33</v>
      </c>
      <c r="T73" s="18">
        <v>20000</v>
      </c>
    </row>
    <row r="74" spans="1:20">
      <c r="A74" s="18" t="s">
        <v>385</v>
      </c>
      <c r="B74" s="18">
        <v>67.8</v>
      </c>
      <c r="C74" s="18" t="s">
        <v>386</v>
      </c>
      <c r="D74" s="18" t="s">
        <v>387</v>
      </c>
      <c r="E74" s="18" t="s">
        <v>114</v>
      </c>
      <c r="F74" s="18" t="s">
        <v>73</v>
      </c>
      <c r="G74" s="18" t="s">
        <v>388</v>
      </c>
      <c r="H74" s="18">
        <v>6093995437</v>
      </c>
      <c r="I74" s="18" t="s">
        <v>40</v>
      </c>
      <c r="J74" s="18" t="s">
        <v>50</v>
      </c>
      <c r="K74" s="18" t="s">
        <v>28</v>
      </c>
      <c r="L74" s="18" t="s">
        <v>43</v>
      </c>
      <c r="M74" s="18">
        <v>24</v>
      </c>
      <c r="N74" s="18" t="s">
        <v>30</v>
      </c>
      <c r="O74" s="18" t="s">
        <v>91</v>
      </c>
      <c r="P74" s="18" t="s">
        <v>75</v>
      </c>
      <c r="Q74" s="18">
        <v>22.4</v>
      </c>
      <c r="R74" s="18">
        <v>15</v>
      </c>
      <c r="S74" s="18" t="s">
        <v>30</v>
      </c>
      <c r="T74" s="18">
        <v>20000</v>
      </c>
    </row>
    <row r="75" spans="1:20">
      <c r="A75" s="18" t="s">
        <v>389</v>
      </c>
      <c r="B75" s="18">
        <v>67.8</v>
      </c>
      <c r="C75" s="18" t="s">
        <v>390</v>
      </c>
      <c r="D75" s="18" t="s">
        <v>391</v>
      </c>
      <c r="E75" s="18" t="s">
        <v>23</v>
      </c>
      <c r="F75" s="18" t="s">
        <v>24</v>
      </c>
      <c r="G75" s="18" t="s">
        <v>392</v>
      </c>
      <c r="H75" s="18">
        <v>10312698437</v>
      </c>
      <c r="I75" s="18" t="s">
        <v>40</v>
      </c>
      <c r="J75" s="18" t="s">
        <v>50</v>
      </c>
      <c r="K75" s="18" t="s">
        <v>28</v>
      </c>
      <c r="L75" s="18" t="s">
        <v>43</v>
      </c>
      <c r="M75" s="18">
        <v>30</v>
      </c>
      <c r="N75" s="18" t="s">
        <v>33</v>
      </c>
      <c r="O75" s="18" t="s">
        <v>59</v>
      </c>
      <c r="P75" s="18" t="s">
        <v>32</v>
      </c>
      <c r="Q75" s="18">
        <v>6.8</v>
      </c>
      <c r="R75" s="18">
        <v>14</v>
      </c>
      <c r="S75" s="18" t="s">
        <v>33</v>
      </c>
      <c r="T75" s="18">
        <v>30000</v>
      </c>
    </row>
    <row r="76" spans="1:20">
      <c r="A76" s="18" t="s">
        <v>393</v>
      </c>
      <c r="B76" s="18">
        <v>67.275000000000006</v>
      </c>
      <c r="C76" s="18" t="s">
        <v>394</v>
      </c>
      <c r="D76" s="18" t="s">
        <v>395</v>
      </c>
      <c r="E76" s="18" t="s">
        <v>72</v>
      </c>
      <c r="F76" s="18" t="s">
        <v>73</v>
      </c>
      <c r="G76" s="18" t="s">
        <v>396</v>
      </c>
      <c r="H76" s="18">
        <v>4164700416</v>
      </c>
      <c r="I76" s="18" t="s">
        <v>40</v>
      </c>
      <c r="J76" s="18" t="s">
        <v>397</v>
      </c>
      <c r="K76" s="18" t="s">
        <v>58</v>
      </c>
      <c r="L76" s="18" t="s">
        <v>363</v>
      </c>
      <c r="M76" s="18">
        <v>25</v>
      </c>
      <c r="N76" s="18" t="s">
        <v>30</v>
      </c>
      <c r="O76" s="18" t="s">
        <v>109</v>
      </c>
      <c r="P76" s="18" t="s">
        <v>97</v>
      </c>
      <c r="Q76" s="18">
        <v>11.2</v>
      </c>
      <c r="R76" s="18">
        <v>7</v>
      </c>
      <c r="S76" s="18" t="s">
        <v>30</v>
      </c>
      <c r="T76" s="18">
        <v>20000</v>
      </c>
    </row>
    <row r="77" spans="1:20">
      <c r="A77" s="18" t="s">
        <v>398</v>
      </c>
      <c r="B77" s="18">
        <v>67.275000000000006</v>
      </c>
      <c r="C77" s="18" t="s">
        <v>399</v>
      </c>
      <c r="D77" s="18" t="s">
        <v>400</v>
      </c>
      <c r="E77" s="18" t="s">
        <v>72</v>
      </c>
      <c r="F77" s="18" t="s">
        <v>73</v>
      </c>
      <c r="G77" s="18" t="s">
        <v>401</v>
      </c>
      <c r="H77" s="18">
        <v>6592121459</v>
      </c>
      <c r="I77" s="18" t="s">
        <v>40</v>
      </c>
      <c r="J77" s="18" t="s">
        <v>202</v>
      </c>
      <c r="K77" s="18" t="s">
        <v>58</v>
      </c>
      <c r="L77" s="18" t="s">
        <v>363</v>
      </c>
      <c r="M77" s="18">
        <v>26</v>
      </c>
      <c r="N77" s="18" t="s">
        <v>30</v>
      </c>
      <c r="O77" s="18" t="s">
        <v>85</v>
      </c>
      <c r="P77" s="18" t="s">
        <v>97</v>
      </c>
      <c r="Q77" s="18">
        <v>11.2</v>
      </c>
      <c r="R77" s="18">
        <v>8</v>
      </c>
      <c r="S77" s="18" t="s">
        <v>30</v>
      </c>
      <c r="T77" s="18">
        <v>20000</v>
      </c>
    </row>
    <row r="78" spans="1:20">
      <c r="A78" t="s">
        <v>402</v>
      </c>
      <c r="B78">
        <v>67.275000000000006</v>
      </c>
      <c r="C78" t="s">
        <v>403</v>
      </c>
      <c r="D78" t="s">
        <v>404</v>
      </c>
      <c r="E78" t="s">
        <v>23</v>
      </c>
      <c r="F78" t="s">
        <v>24</v>
      </c>
      <c r="G78" t="s">
        <v>405</v>
      </c>
      <c r="H78">
        <v>8104888412</v>
      </c>
      <c r="I78" t="s">
        <v>40</v>
      </c>
      <c r="J78" t="s">
        <v>126</v>
      </c>
      <c r="K78" t="s">
        <v>28</v>
      </c>
      <c r="L78" t="s">
        <v>363</v>
      </c>
      <c r="M78">
        <v>31</v>
      </c>
      <c r="N78" t="s">
        <v>33</v>
      </c>
      <c r="O78" t="s">
        <v>226</v>
      </c>
      <c r="P78" t="s">
        <v>32</v>
      </c>
      <c r="Q78">
        <v>6.8</v>
      </c>
      <c r="R78">
        <v>15</v>
      </c>
      <c r="S78" t="s">
        <v>33</v>
      </c>
      <c r="T78">
        <v>30000</v>
      </c>
    </row>
    <row r="79" spans="1:20">
      <c r="A79" s="18" t="s">
        <v>406</v>
      </c>
      <c r="B79" s="18">
        <v>67.2</v>
      </c>
      <c r="C79" s="18" t="s">
        <v>407</v>
      </c>
      <c r="D79" s="18" t="s">
        <v>408</v>
      </c>
      <c r="E79" s="18" t="s">
        <v>37</v>
      </c>
      <c r="F79" s="18" t="s">
        <v>38</v>
      </c>
      <c r="G79" s="18" t="s">
        <v>409</v>
      </c>
      <c r="H79" s="18">
        <v>3762280401</v>
      </c>
      <c r="I79" s="18" t="s">
        <v>26</v>
      </c>
      <c r="J79" s="18" t="s">
        <v>27</v>
      </c>
      <c r="K79" s="18" t="s">
        <v>28</v>
      </c>
      <c r="L79" s="18" t="s">
        <v>29</v>
      </c>
      <c r="M79" s="18">
        <v>18</v>
      </c>
      <c r="N79" s="18" t="s">
        <v>30</v>
      </c>
      <c r="O79" s="18" t="s">
        <v>59</v>
      </c>
      <c r="P79" s="18" t="s">
        <v>52</v>
      </c>
      <c r="Q79" s="18">
        <v>32.799999999999997</v>
      </c>
      <c r="R79" s="18">
        <v>11</v>
      </c>
      <c r="S79" s="18" t="s">
        <v>33</v>
      </c>
      <c r="T79" s="18">
        <v>15000</v>
      </c>
    </row>
    <row r="80" spans="1:20">
      <c r="A80" s="18" t="s">
        <v>410</v>
      </c>
      <c r="B80" s="18">
        <v>67.2</v>
      </c>
      <c r="C80" s="18" t="s">
        <v>411</v>
      </c>
      <c r="D80" s="18" t="s">
        <v>412</v>
      </c>
      <c r="E80" s="18" t="s">
        <v>119</v>
      </c>
      <c r="F80" s="18" t="s">
        <v>24</v>
      </c>
      <c r="G80" s="18" t="s">
        <v>413</v>
      </c>
      <c r="H80" s="18">
        <v>13579449427</v>
      </c>
      <c r="I80" s="18" t="s">
        <v>40</v>
      </c>
      <c r="J80" s="18" t="s">
        <v>121</v>
      </c>
      <c r="K80" s="18" t="s">
        <v>66</v>
      </c>
      <c r="L80" s="18" t="s">
        <v>43</v>
      </c>
      <c r="M80" s="18">
        <v>32</v>
      </c>
      <c r="N80" s="18" t="s">
        <v>33</v>
      </c>
      <c r="O80" s="18" t="s">
        <v>85</v>
      </c>
      <c r="P80" s="18" t="s">
        <v>68</v>
      </c>
      <c r="Q80" s="18">
        <v>3.4</v>
      </c>
      <c r="R80" s="18">
        <v>8</v>
      </c>
      <c r="S80" s="18" t="s">
        <v>33</v>
      </c>
      <c r="T80" s="18">
        <v>30000</v>
      </c>
    </row>
    <row r="81" spans="1:20">
      <c r="A81" t="s">
        <v>414</v>
      </c>
      <c r="B81">
        <v>67.2</v>
      </c>
      <c r="C81" t="s">
        <v>415</v>
      </c>
      <c r="D81" t="s">
        <v>416</v>
      </c>
      <c r="E81" t="s">
        <v>37</v>
      </c>
      <c r="F81" t="s">
        <v>38</v>
      </c>
      <c r="G81" t="s">
        <v>417</v>
      </c>
      <c r="H81">
        <v>70435390481</v>
      </c>
      <c r="I81" t="s">
        <v>26</v>
      </c>
      <c r="J81" t="s">
        <v>418</v>
      </c>
      <c r="K81" t="s">
        <v>28</v>
      </c>
      <c r="L81" t="s">
        <v>29</v>
      </c>
      <c r="M81">
        <v>19</v>
      </c>
      <c r="N81" t="s">
        <v>30</v>
      </c>
      <c r="O81" t="s">
        <v>226</v>
      </c>
      <c r="P81" t="s">
        <v>52</v>
      </c>
      <c r="Q81">
        <v>32.799999999999997</v>
      </c>
      <c r="R81">
        <v>12</v>
      </c>
      <c r="S81" t="s">
        <v>30</v>
      </c>
      <c r="T81">
        <v>15000</v>
      </c>
    </row>
    <row r="82" spans="1:20">
      <c r="A82" s="18" t="s">
        <v>419</v>
      </c>
      <c r="B82" s="18">
        <v>67.2</v>
      </c>
      <c r="C82" s="18" t="s">
        <v>420</v>
      </c>
      <c r="D82" s="18" t="s">
        <v>421</v>
      </c>
      <c r="E82" s="18" t="s">
        <v>72</v>
      </c>
      <c r="F82" s="18" t="s">
        <v>73</v>
      </c>
      <c r="G82" s="18" t="s">
        <v>422</v>
      </c>
      <c r="H82" s="18">
        <v>4562821493</v>
      </c>
      <c r="I82" s="18" t="s">
        <v>26</v>
      </c>
      <c r="J82" s="18" t="s">
        <v>50</v>
      </c>
      <c r="K82" s="18" t="s">
        <v>28</v>
      </c>
      <c r="L82" s="18" t="s">
        <v>29</v>
      </c>
      <c r="M82" s="18">
        <v>27</v>
      </c>
      <c r="N82" s="18" t="s">
        <v>30</v>
      </c>
      <c r="O82" s="18" t="s">
        <v>423</v>
      </c>
      <c r="P82" s="18" t="s">
        <v>75</v>
      </c>
      <c r="Q82" s="18">
        <v>22.4</v>
      </c>
      <c r="R82" s="18">
        <v>16</v>
      </c>
      <c r="S82" s="18" t="s">
        <v>30</v>
      </c>
      <c r="T82" s="18">
        <v>20000</v>
      </c>
    </row>
    <row r="83" spans="1:20">
      <c r="A83" s="18" t="s">
        <v>424</v>
      </c>
      <c r="B83" s="18">
        <v>67.2</v>
      </c>
      <c r="C83" s="18" t="s">
        <v>425</v>
      </c>
      <c r="D83" s="18" t="s">
        <v>426</v>
      </c>
      <c r="E83" s="18" t="s">
        <v>72</v>
      </c>
      <c r="F83" s="18" t="s">
        <v>73</v>
      </c>
      <c r="G83" s="18" t="s">
        <v>427</v>
      </c>
      <c r="H83" s="18">
        <v>70158574486</v>
      </c>
      <c r="I83" s="18" t="s">
        <v>40</v>
      </c>
      <c r="J83" s="18" t="s">
        <v>50</v>
      </c>
      <c r="K83" s="18" t="s">
        <v>28</v>
      </c>
      <c r="L83" s="18" t="s">
        <v>29</v>
      </c>
      <c r="M83" s="18">
        <v>28</v>
      </c>
      <c r="N83" s="18" t="s">
        <v>30</v>
      </c>
      <c r="O83" s="18" t="s">
        <v>31</v>
      </c>
      <c r="P83" s="18" t="s">
        <v>75</v>
      </c>
      <c r="Q83" s="18">
        <v>22.4</v>
      </c>
      <c r="R83" s="18">
        <v>17</v>
      </c>
      <c r="S83" s="18" t="s">
        <v>30</v>
      </c>
      <c r="T83" s="18">
        <v>20000</v>
      </c>
    </row>
    <row r="84" spans="1:20">
      <c r="A84" s="18" t="s">
        <v>428</v>
      </c>
      <c r="B84" s="18">
        <v>66.599999999999994</v>
      </c>
      <c r="C84" s="18" t="s">
        <v>429</v>
      </c>
      <c r="D84" s="18" t="s">
        <v>430</v>
      </c>
      <c r="E84" s="18" t="s">
        <v>72</v>
      </c>
      <c r="F84" s="18" t="s">
        <v>73</v>
      </c>
      <c r="G84" s="18" t="s">
        <v>431</v>
      </c>
      <c r="H84" s="18">
        <v>12906204404</v>
      </c>
      <c r="I84" s="18" t="s">
        <v>40</v>
      </c>
      <c r="J84" s="18" t="s">
        <v>50</v>
      </c>
      <c r="K84" s="18" t="s">
        <v>28</v>
      </c>
      <c r="L84" s="18" t="s">
        <v>43</v>
      </c>
      <c r="M84" s="18">
        <v>29</v>
      </c>
      <c r="N84" s="18" t="s">
        <v>30</v>
      </c>
      <c r="O84" s="18" t="s">
        <v>91</v>
      </c>
      <c r="P84" s="18" t="s">
        <v>75</v>
      </c>
      <c r="Q84" s="18">
        <v>22.4</v>
      </c>
      <c r="R84" s="18">
        <v>18</v>
      </c>
      <c r="S84" s="18" t="s">
        <v>30</v>
      </c>
      <c r="T84" s="18">
        <v>20000</v>
      </c>
    </row>
    <row r="85" spans="1:20">
      <c r="A85" s="18" t="s">
        <v>432</v>
      </c>
      <c r="B85" s="18">
        <v>66.599999999999994</v>
      </c>
      <c r="C85" s="18" t="s">
        <v>433</v>
      </c>
      <c r="D85" s="18" t="s">
        <v>434</v>
      </c>
      <c r="E85" s="18" t="s">
        <v>37</v>
      </c>
      <c r="F85" s="18" t="s">
        <v>38</v>
      </c>
      <c r="G85" s="18" t="s">
        <v>435</v>
      </c>
      <c r="H85" s="18">
        <v>1341866483</v>
      </c>
      <c r="I85" s="18" t="s">
        <v>40</v>
      </c>
      <c r="J85" s="18" t="s">
        <v>50</v>
      </c>
      <c r="K85" s="18" t="s">
        <v>28</v>
      </c>
      <c r="L85" s="18" t="s">
        <v>43</v>
      </c>
      <c r="M85" s="18">
        <v>20</v>
      </c>
      <c r="N85" s="18" t="s">
        <v>30</v>
      </c>
      <c r="O85" s="18" t="s">
        <v>91</v>
      </c>
      <c r="P85" s="18" t="s">
        <v>52</v>
      </c>
      <c r="Q85" s="18">
        <v>32.799999999999997</v>
      </c>
      <c r="R85" s="18">
        <v>13</v>
      </c>
      <c r="S85" s="18" t="s">
        <v>30</v>
      </c>
      <c r="T85" s="18">
        <v>15000</v>
      </c>
    </row>
    <row r="86" spans="1:20">
      <c r="A86" s="18" t="s">
        <v>436</v>
      </c>
      <c r="B86" s="18">
        <v>66.599999999999994</v>
      </c>
      <c r="C86" s="18" t="s">
        <v>437</v>
      </c>
      <c r="D86" s="18" t="s">
        <v>438</v>
      </c>
      <c r="E86" s="18" t="s">
        <v>72</v>
      </c>
      <c r="F86" s="18" t="s">
        <v>73</v>
      </c>
      <c r="G86" s="18" t="s">
        <v>439</v>
      </c>
      <c r="H86" s="18">
        <v>1895012511</v>
      </c>
      <c r="I86" s="18" t="s">
        <v>40</v>
      </c>
      <c r="J86" s="18" t="s">
        <v>272</v>
      </c>
      <c r="K86" s="18" t="s">
        <v>66</v>
      </c>
      <c r="L86" s="18" t="s">
        <v>43</v>
      </c>
      <c r="M86" s="18">
        <v>30</v>
      </c>
      <c r="N86" s="18" t="s">
        <v>30</v>
      </c>
      <c r="O86" s="18" t="s">
        <v>59</v>
      </c>
      <c r="P86" s="18" t="s">
        <v>273</v>
      </c>
      <c r="Q86" s="18">
        <v>11.2</v>
      </c>
      <c r="R86" s="18">
        <v>3</v>
      </c>
      <c r="S86" s="18" t="s">
        <v>33</v>
      </c>
      <c r="T86" s="18">
        <v>20000</v>
      </c>
    </row>
    <row r="87" spans="1:20">
      <c r="A87" s="18" t="s">
        <v>440</v>
      </c>
      <c r="B87" s="18">
        <v>66.599999999999994</v>
      </c>
      <c r="C87" s="18" t="s">
        <v>441</v>
      </c>
      <c r="D87" s="18" t="s">
        <v>442</v>
      </c>
      <c r="E87" s="18" t="s">
        <v>23</v>
      </c>
      <c r="F87" s="18" t="s">
        <v>24</v>
      </c>
      <c r="G87" s="18" t="s">
        <v>443</v>
      </c>
      <c r="H87" s="18">
        <v>89048172420</v>
      </c>
      <c r="I87" s="18" t="s">
        <v>40</v>
      </c>
      <c r="J87" s="18" t="s">
        <v>418</v>
      </c>
      <c r="K87" s="18" t="s">
        <v>28</v>
      </c>
      <c r="L87" s="18" t="s">
        <v>43</v>
      </c>
      <c r="M87" s="18">
        <v>33</v>
      </c>
      <c r="N87" s="18" t="s">
        <v>33</v>
      </c>
      <c r="O87" s="18" t="s">
        <v>85</v>
      </c>
      <c r="P87" s="18" t="s">
        <v>32</v>
      </c>
      <c r="Q87" s="18">
        <v>6.8</v>
      </c>
      <c r="R87" s="18">
        <v>16</v>
      </c>
      <c r="S87" s="18" t="s">
        <v>33</v>
      </c>
      <c r="T87" s="18">
        <v>30000</v>
      </c>
    </row>
    <row r="88" spans="1:20">
      <c r="A88" s="18" t="s">
        <v>444</v>
      </c>
      <c r="B88" s="18">
        <v>66.599999999999994</v>
      </c>
      <c r="C88" s="18" t="s">
        <v>445</v>
      </c>
      <c r="D88" s="18" t="s">
        <v>446</v>
      </c>
      <c r="E88" s="18" t="s">
        <v>72</v>
      </c>
      <c r="F88" s="18" t="s">
        <v>73</v>
      </c>
      <c r="G88" s="18" t="s">
        <v>447</v>
      </c>
      <c r="H88" s="18">
        <v>11248658450</v>
      </c>
      <c r="I88" s="18" t="s">
        <v>26</v>
      </c>
      <c r="J88" s="18" t="s">
        <v>50</v>
      </c>
      <c r="K88" s="18" t="s">
        <v>28</v>
      </c>
      <c r="L88" s="18" t="s">
        <v>29</v>
      </c>
      <c r="M88" s="18">
        <v>31</v>
      </c>
      <c r="N88" s="18" t="s">
        <v>30</v>
      </c>
      <c r="O88" s="18" t="s">
        <v>67</v>
      </c>
      <c r="P88" s="18" t="s">
        <v>75</v>
      </c>
      <c r="Q88" s="18">
        <v>22.4</v>
      </c>
      <c r="R88" s="18">
        <v>19</v>
      </c>
      <c r="S88" s="18" t="s">
        <v>33</v>
      </c>
      <c r="T88" s="18">
        <v>20000</v>
      </c>
    </row>
    <row r="89" spans="1:20">
      <c r="A89" s="18" t="s">
        <v>448</v>
      </c>
      <c r="B89" s="18">
        <v>66.599999999999994</v>
      </c>
      <c r="C89" s="18" t="s">
        <v>449</v>
      </c>
      <c r="D89" s="18" t="s">
        <v>450</v>
      </c>
      <c r="E89" s="18" t="s">
        <v>131</v>
      </c>
      <c r="F89" s="18" t="s">
        <v>24</v>
      </c>
      <c r="G89" s="18" t="s">
        <v>449</v>
      </c>
      <c r="H89" s="18">
        <v>36705941839</v>
      </c>
      <c r="I89" s="18" t="s">
        <v>40</v>
      </c>
      <c r="J89" s="18" t="s">
        <v>50</v>
      </c>
      <c r="K89" s="18" t="s">
        <v>28</v>
      </c>
      <c r="L89" s="18" t="s">
        <v>29</v>
      </c>
      <c r="M89" s="18">
        <v>34</v>
      </c>
      <c r="N89" s="18" t="s">
        <v>33</v>
      </c>
      <c r="O89" s="18" t="s">
        <v>31</v>
      </c>
      <c r="P89" s="18" t="s">
        <v>32</v>
      </c>
      <c r="Q89" s="18">
        <v>6.8</v>
      </c>
      <c r="R89" s="18">
        <v>17</v>
      </c>
      <c r="S89" s="18" t="s">
        <v>33</v>
      </c>
      <c r="T89" s="18">
        <v>30000</v>
      </c>
    </row>
    <row r="90" spans="1:20">
      <c r="A90" t="s">
        <v>451</v>
      </c>
      <c r="B90">
        <v>66.599999999999994</v>
      </c>
      <c r="C90" t="s">
        <v>452</v>
      </c>
      <c r="D90" t="s">
        <v>453</v>
      </c>
      <c r="E90" t="s">
        <v>137</v>
      </c>
      <c r="F90" t="s">
        <v>73</v>
      </c>
      <c r="G90" t="s">
        <v>454</v>
      </c>
      <c r="H90">
        <v>7338434417</v>
      </c>
      <c r="I90" t="s">
        <v>40</v>
      </c>
      <c r="J90" t="s">
        <v>167</v>
      </c>
      <c r="K90" t="s">
        <v>28</v>
      </c>
      <c r="L90" t="s">
        <v>43</v>
      </c>
      <c r="M90">
        <v>32</v>
      </c>
      <c r="N90" t="s">
        <v>30</v>
      </c>
      <c r="O90" t="s">
        <v>226</v>
      </c>
      <c r="P90" t="s">
        <v>75</v>
      </c>
      <c r="Q90">
        <v>22.4</v>
      </c>
      <c r="R90">
        <v>20</v>
      </c>
      <c r="S90" t="s">
        <v>33</v>
      </c>
      <c r="T90">
        <v>20000</v>
      </c>
    </row>
    <row r="91" spans="1:20">
      <c r="A91" s="18" t="s">
        <v>455</v>
      </c>
      <c r="B91" s="18">
        <v>66.599999999999994</v>
      </c>
      <c r="C91" s="18" t="s">
        <v>456</v>
      </c>
      <c r="D91" s="18" t="s">
        <v>457</v>
      </c>
      <c r="E91" s="18" t="s">
        <v>23</v>
      </c>
      <c r="F91" s="18" t="s">
        <v>24</v>
      </c>
      <c r="G91" s="18" t="s">
        <v>458</v>
      </c>
      <c r="H91" s="18">
        <v>10576658430</v>
      </c>
      <c r="I91" s="18" t="s">
        <v>40</v>
      </c>
      <c r="J91" s="18" t="s">
        <v>139</v>
      </c>
      <c r="K91" s="18" t="s">
        <v>42</v>
      </c>
      <c r="L91" s="18" t="s">
        <v>43</v>
      </c>
      <c r="M91" s="18">
        <v>35</v>
      </c>
      <c r="N91" s="18" t="s">
        <v>33</v>
      </c>
      <c r="O91" s="18" t="s">
        <v>31</v>
      </c>
      <c r="P91" s="18" t="s">
        <v>178</v>
      </c>
      <c r="Q91" s="18">
        <v>3.4</v>
      </c>
      <c r="R91" s="18">
        <v>4</v>
      </c>
      <c r="S91" s="18" t="s">
        <v>33</v>
      </c>
      <c r="T91" s="18">
        <v>30000</v>
      </c>
    </row>
    <row r="92" spans="1:20">
      <c r="A92" s="18" t="s">
        <v>459</v>
      </c>
      <c r="B92" s="18">
        <v>66.599999999999994</v>
      </c>
      <c r="C92" s="18" t="s">
        <v>460</v>
      </c>
      <c r="D92" s="18" t="s">
        <v>461</v>
      </c>
      <c r="E92" s="18" t="s">
        <v>148</v>
      </c>
      <c r="F92" s="18" t="s">
        <v>38</v>
      </c>
      <c r="G92" s="18" t="s">
        <v>462</v>
      </c>
      <c r="H92" s="18">
        <v>68682441420</v>
      </c>
      <c r="I92" s="18" t="s">
        <v>26</v>
      </c>
      <c r="J92" s="18" t="s">
        <v>50</v>
      </c>
      <c r="K92" s="18" t="s">
        <v>28</v>
      </c>
      <c r="L92" s="18" t="s">
        <v>29</v>
      </c>
      <c r="M92" s="18">
        <v>21</v>
      </c>
      <c r="N92" s="18" t="s">
        <v>30</v>
      </c>
      <c r="O92" s="18" t="s">
        <v>133</v>
      </c>
      <c r="P92" s="18" t="s">
        <v>52</v>
      </c>
      <c r="Q92" s="18">
        <v>32.799999999999997</v>
      </c>
      <c r="R92" s="18">
        <v>14</v>
      </c>
      <c r="S92" s="18" t="s">
        <v>30</v>
      </c>
      <c r="T92" s="18">
        <v>15000</v>
      </c>
    </row>
    <row r="93" spans="1:20">
      <c r="A93" s="18" t="s">
        <v>463</v>
      </c>
      <c r="B93" s="18">
        <v>66.599999999999994</v>
      </c>
      <c r="C93" s="18" t="s">
        <v>464</v>
      </c>
      <c r="D93" s="18" t="s">
        <v>465</v>
      </c>
      <c r="E93" s="18" t="s">
        <v>72</v>
      </c>
      <c r="F93" s="18" t="s">
        <v>73</v>
      </c>
      <c r="G93" s="18" t="s">
        <v>466</v>
      </c>
      <c r="H93" s="18">
        <v>6328908431</v>
      </c>
      <c r="I93" s="18" t="s">
        <v>26</v>
      </c>
      <c r="J93" s="18" t="s">
        <v>57</v>
      </c>
      <c r="K93" s="18" t="s">
        <v>58</v>
      </c>
      <c r="L93" s="18" t="s">
        <v>29</v>
      </c>
      <c r="M93" s="18">
        <v>33</v>
      </c>
      <c r="N93" s="18" t="s">
        <v>30</v>
      </c>
      <c r="O93" s="18" t="s">
        <v>67</v>
      </c>
      <c r="P93" s="18" t="s">
        <v>97</v>
      </c>
      <c r="Q93" s="18">
        <v>11.2</v>
      </c>
      <c r="R93" s="18">
        <v>9</v>
      </c>
      <c r="S93" s="18" t="s">
        <v>30</v>
      </c>
      <c r="T93" s="18">
        <v>20000</v>
      </c>
    </row>
    <row r="94" spans="1:20">
      <c r="A94" s="18" t="s">
        <v>467</v>
      </c>
      <c r="B94" s="18">
        <v>66.599999999999994</v>
      </c>
      <c r="C94" s="18" t="s">
        <v>468</v>
      </c>
      <c r="D94" s="18" t="s">
        <v>469</v>
      </c>
      <c r="E94" s="18" t="s">
        <v>148</v>
      </c>
      <c r="F94" s="18" t="s">
        <v>38</v>
      </c>
      <c r="G94" s="18" t="s">
        <v>470</v>
      </c>
      <c r="H94" s="18">
        <v>75391198453</v>
      </c>
      <c r="I94" s="18" t="s">
        <v>40</v>
      </c>
      <c r="J94" s="18" t="s">
        <v>126</v>
      </c>
      <c r="K94" s="18" t="s">
        <v>28</v>
      </c>
      <c r="L94" s="18" t="s">
        <v>43</v>
      </c>
      <c r="M94" s="18">
        <v>22</v>
      </c>
      <c r="N94" s="18" t="s">
        <v>30</v>
      </c>
      <c r="O94" s="18" t="s">
        <v>127</v>
      </c>
      <c r="P94" s="18" t="s">
        <v>52</v>
      </c>
      <c r="Q94" s="18">
        <v>32.799999999999997</v>
      </c>
      <c r="R94" s="18">
        <v>15</v>
      </c>
      <c r="S94" s="18" t="s">
        <v>33</v>
      </c>
      <c r="T94" s="18">
        <v>15000</v>
      </c>
    </row>
    <row r="95" spans="1:20">
      <c r="A95" s="18" t="s">
        <v>471</v>
      </c>
      <c r="B95" s="18">
        <v>66.599999999999994</v>
      </c>
      <c r="C95" s="18" t="s">
        <v>472</v>
      </c>
      <c r="D95" s="18" t="s">
        <v>473</v>
      </c>
      <c r="E95" s="18" t="s">
        <v>72</v>
      </c>
      <c r="F95" s="18" t="s">
        <v>73</v>
      </c>
      <c r="G95" s="18" t="s">
        <v>474</v>
      </c>
      <c r="H95" s="18">
        <v>11341893464</v>
      </c>
      <c r="I95" s="18" t="s">
        <v>40</v>
      </c>
      <c r="J95" s="18" t="s">
        <v>121</v>
      </c>
      <c r="K95" s="18" t="s">
        <v>66</v>
      </c>
      <c r="L95" s="18" t="s">
        <v>29</v>
      </c>
      <c r="M95" s="18">
        <v>34</v>
      </c>
      <c r="N95" s="18" t="s">
        <v>30</v>
      </c>
      <c r="O95" s="18" t="s">
        <v>85</v>
      </c>
      <c r="P95" s="18" t="s">
        <v>273</v>
      </c>
      <c r="Q95" s="18">
        <v>11.2</v>
      </c>
      <c r="R95" s="18">
        <v>4</v>
      </c>
      <c r="S95" s="18" t="s">
        <v>30</v>
      </c>
      <c r="T95" s="18">
        <v>20000</v>
      </c>
    </row>
    <row r="96" spans="1:20">
      <c r="A96" s="18" t="s">
        <v>475</v>
      </c>
      <c r="B96" s="18">
        <v>66.599999999999994</v>
      </c>
      <c r="C96" s="18" t="s">
        <v>476</v>
      </c>
      <c r="D96" s="18" t="s">
        <v>477</v>
      </c>
      <c r="E96" s="18" t="s">
        <v>37</v>
      </c>
      <c r="F96" s="18" t="s">
        <v>38</v>
      </c>
      <c r="G96" s="18" t="s">
        <v>478</v>
      </c>
      <c r="H96" s="18">
        <v>9506539421</v>
      </c>
      <c r="I96" s="18" t="s">
        <v>40</v>
      </c>
      <c r="J96" s="18" t="s">
        <v>121</v>
      </c>
      <c r="K96" s="18" t="s">
        <v>66</v>
      </c>
      <c r="L96" s="18" t="s">
        <v>43</v>
      </c>
      <c r="M96" s="18">
        <v>23</v>
      </c>
      <c r="N96" s="18" t="s">
        <v>30</v>
      </c>
      <c r="O96" s="18" t="s">
        <v>67</v>
      </c>
      <c r="P96" s="18" t="s">
        <v>307</v>
      </c>
      <c r="Q96" s="18">
        <v>16.399999999999999</v>
      </c>
      <c r="R96" s="18">
        <v>3</v>
      </c>
      <c r="S96" s="18" t="s">
        <v>30</v>
      </c>
      <c r="T96" s="18">
        <v>15000</v>
      </c>
    </row>
    <row r="97" spans="1:20">
      <c r="A97" t="s">
        <v>479</v>
      </c>
      <c r="B97">
        <v>66</v>
      </c>
      <c r="C97" t="s">
        <v>480</v>
      </c>
      <c r="D97" t="s">
        <v>481</v>
      </c>
      <c r="E97" t="s">
        <v>72</v>
      </c>
      <c r="F97" t="s">
        <v>73</v>
      </c>
      <c r="G97" t="s">
        <v>482</v>
      </c>
      <c r="H97">
        <v>82020434415</v>
      </c>
      <c r="I97" t="s">
        <v>40</v>
      </c>
      <c r="J97" t="s">
        <v>50</v>
      </c>
      <c r="K97" t="s">
        <v>28</v>
      </c>
      <c r="L97" t="s">
        <v>43</v>
      </c>
      <c r="M97">
        <v>35</v>
      </c>
      <c r="N97" t="s">
        <v>30</v>
      </c>
      <c r="O97" t="s">
        <v>226</v>
      </c>
      <c r="P97" t="s">
        <v>75</v>
      </c>
      <c r="Q97">
        <v>22.4</v>
      </c>
      <c r="R97">
        <v>21</v>
      </c>
      <c r="S97" t="s">
        <v>33</v>
      </c>
      <c r="T97">
        <v>20000</v>
      </c>
    </row>
    <row r="98" spans="1:20">
      <c r="A98" s="18" t="s">
        <v>483</v>
      </c>
      <c r="B98" s="18">
        <v>66</v>
      </c>
      <c r="C98" s="18" t="s">
        <v>484</v>
      </c>
      <c r="D98" s="18" t="s">
        <v>485</v>
      </c>
      <c r="E98" s="18" t="s">
        <v>486</v>
      </c>
      <c r="F98" s="18" t="s">
        <v>107</v>
      </c>
      <c r="G98" s="18" t="s">
        <v>487</v>
      </c>
      <c r="H98" s="18">
        <v>6604468470</v>
      </c>
      <c r="I98" s="18" t="s">
        <v>40</v>
      </c>
      <c r="J98" s="18" t="s">
        <v>150</v>
      </c>
      <c r="K98" s="18" t="s">
        <v>42</v>
      </c>
      <c r="L98" s="18" t="s">
        <v>43</v>
      </c>
      <c r="M98" s="18">
        <v>4</v>
      </c>
      <c r="N98" s="18" t="s">
        <v>30</v>
      </c>
      <c r="O98" s="18" t="s">
        <v>85</v>
      </c>
      <c r="P98" s="18" t="s">
        <v>488</v>
      </c>
      <c r="Q98" s="18">
        <v>13.8</v>
      </c>
      <c r="R98" s="18">
        <v>1</v>
      </c>
      <c r="S98" s="18" t="s">
        <v>30</v>
      </c>
      <c r="T98" s="18">
        <v>10000</v>
      </c>
    </row>
    <row r="99" spans="1:20">
      <c r="A99" s="18" t="s">
        <v>489</v>
      </c>
      <c r="B99" s="18">
        <v>66</v>
      </c>
      <c r="C99" s="18" t="s">
        <v>490</v>
      </c>
      <c r="D99" s="18" t="s">
        <v>491</v>
      </c>
      <c r="E99" s="18" t="s">
        <v>37</v>
      </c>
      <c r="F99" s="18" t="s">
        <v>38</v>
      </c>
      <c r="G99" s="18" t="s">
        <v>492</v>
      </c>
      <c r="H99" s="18">
        <v>9716703406</v>
      </c>
      <c r="I99" s="18" t="s">
        <v>40</v>
      </c>
      <c r="J99" s="18" t="s">
        <v>57</v>
      </c>
      <c r="K99" s="18" t="s">
        <v>58</v>
      </c>
      <c r="L99" s="18" t="s">
        <v>29</v>
      </c>
      <c r="M99" s="18">
        <v>24</v>
      </c>
      <c r="N99" s="18" t="s">
        <v>30</v>
      </c>
      <c r="O99" s="18" t="s">
        <v>51</v>
      </c>
      <c r="P99" s="18" t="s">
        <v>102</v>
      </c>
      <c r="Q99" s="18">
        <v>16.399999999999999</v>
      </c>
      <c r="R99" s="18">
        <v>3</v>
      </c>
      <c r="S99" s="18" t="s">
        <v>30</v>
      </c>
      <c r="T99" s="18">
        <v>15000</v>
      </c>
    </row>
    <row r="100" spans="1:20">
      <c r="A100" t="s">
        <v>493</v>
      </c>
      <c r="B100">
        <v>66</v>
      </c>
      <c r="C100" t="s">
        <v>494</v>
      </c>
      <c r="D100" t="s">
        <v>495</v>
      </c>
      <c r="E100" t="s">
        <v>23</v>
      </c>
      <c r="F100" t="s">
        <v>24</v>
      </c>
      <c r="G100" t="s">
        <v>496</v>
      </c>
      <c r="H100">
        <v>55209645487</v>
      </c>
      <c r="I100" t="s">
        <v>40</v>
      </c>
      <c r="J100" t="s">
        <v>126</v>
      </c>
      <c r="K100" t="s">
        <v>28</v>
      </c>
      <c r="L100" t="s">
        <v>43</v>
      </c>
      <c r="M100">
        <v>36</v>
      </c>
      <c r="N100" t="s">
        <v>33</v>
      </c>
      <c r="O100" t="s">
        <v>226</v>
      </c>
      <c r="P100" t="s">
        <v>32</v>
      </c>
      <c r="Q100">
        <v>6.8</v>
      </c>
      <c r="R100">
        <v>18</v>
      </c>
      <c r="S100" t="s">
        <v>33</v>
      </c>
      <c r="T100">
        <v>30000</v>
      </c>
    </row>
    <row r="101" spans="1:20">
      <c r="A101" s="18" t="s">
        <v>497</v>
      </c>
      <c r="B101" s="18">
        <v>66</v>
      </c>
      <c r="C101" s="18" t="s">
        <v>498</v>
      </c>
      <c r="D101" s="18" t="s">
        <v>499</v>
      </c>
      <c r="E101" s="18" t="s">
        <v>23</v>
      </c>
      <c r="F101" s="18" t="s">
        <v>24</v>
      </c>
      <c r="G101" s="18" t="s">
        <v>500</v>
      </c>
      <c r="H101" s="18">
        <v>9080582417</v>
      </c>
      <c r="I101" s="18" t="s">
        <v>40</v>
      </c>
      <c r="J101" s="18" t="s">
        <v>121</v>
      </c>
      <c r="K101" s="18" t="s">
        <v>66</v>
      </c>
      <c r="L101" s="18" t="s">
        <v>43</v>
      </c>
      <c r="M101" s="18">
        <v>37</v>
      </c>
      <c r="N101" s="18" t="s">
        <v>33</v>
      </c>
      <c r="O101" s="18" t="s">
        <v>59</v>
      </c>
      <c r="P101" s="18" t="s">
        <v>68</v>
      </c>
      <c r="Q101" s="18">
        <v>3.4</v>
      </c>
      <c r="R101" s="18">
        <v>9</v>
      </c>
      <c r="S101" s="18" t="s">
        <v>33</v>
      </c>
      <c r="T101" s="18">
        <v>30000</v>
      </c>
    </row>
    <row r="102" spans="1:20">
      <c r="A102" s="18" t="s">
        <v>501</v>
      </c>
      <c r="B102" s="18">
        <v>66</v>
      </c>
      <c r="C102" s="18" t="s">
        <v>502</v>
      </c>
      <c r="D102" s="18" t="s">
        <v>503</v>
      </c>
      <c r="E102" s="18" t="s">
        <v>72</v>
      </c>
      <c r="F102" s="18" t="s">
        <v>73</v>
      </c>
      <c r="G102" s="18" t="s">
        <v>504</v>
      </c>
      <c r="H102" s="18">
        <v>751907456</v>
      </c>
      <c r="I102" s="18" t="s">
        <v>26</v>
      </c>
      <c r="J102" s="18" t="s">
        <v>50</v>
      </c>
      <c r="K102" s="18" t="s">
        <v>28</v>
      </c>
      <c r="L102" s="18" t="s">
        <v>29</v>
      </c>
      <c r="M102" s="18">
        <v>36</v>
      </c>
      <c r="N102" s="18" t="s">
        <v>30</v>
      </c>
      <c r="O102" s="18" t="s">
        <v>85</v>
      </c>
      <c r="P102" s="18" t="s">
        <v>75</v>
      </c>
      <c r="Q102" s="18">
        <v>22.4</v>
      </c>
      <c r="R102" s="18">
        <v>22</v>
      </c>
      <c r="S102" s="18" t="s">
        <v>33</v>
      </c>
      <c r="T102" s="18">
        <v>20000</v>
      </c>
    </row>
    <row r="103" spans="1:20">
      <c r="A103" s="18" t="s">
        <v>505</v>
      </c>
      <c r="B103" s="18">
        <v>66</v>
      </c>
      <c r="C103" s="18" t="s">
        <v>506</v>
      </c>
      <c r="D103" s="18" t="s">
        <v>507</v>
      </c>
      <c r="E103" s="18" t="s">
        <v>72</v>
      </c>
      <c r="F103" s="18" t="s">
        <v>73</v>
      </c>
      <c r="G103" s="18" t="s">
        <v>508</v>
      </c>
      <c r="H103" s="18">
        <v>11711564486</v>
      </c>
      <c r="I103" s="18" t="s">
        <v>40</v>
      </c>
      <c r="J103" s="18" t="s">
        <v>509</v>
      </c>
      <c r="K103" s="18" t="s">
        <v>42</v>
      </c>
      <c r="L103" s="18" t="s">
        <v>43</v>
      </c>
      <c r="M103" s="18">
        <v>37</v>
      </c>
      <c r="N103" s="18" t="s">
        <v>30</v>
      </c>
      <c r="O103" s="18" t="s">
        <v>85</v>
      </c>
      <c r="P103" s="18" t="s">
        <v>140</v>
      </c>
      <c r="Q103" s="18">
        <v>11.2</v>
      </c>
      <c r="R103" s="18">
        <v>2</v>
      </c>
      <c r="S103" s="18" t="s">
        <v>30</v>
      </c>
      <c r="T103" s="18">
        <v>20000</v>
      </c>
    </row>
    <row r="104" spans="1:20">
      <c r="A104" s="18" t="s">
        <v>510</v>
      </c>
      <c r="B104" s="18">
        <v>66</v>
      </c>
      <c r="C104" s="18" t="s">
        <v>511</v>
      </c>
      <c r="D104" s="18" t="s">
        <v>512</v>
      </c>
      <c r="E104" s="18" t="s">
        <v>72</v>
      </c>
      <c r="F104" s="18" t="s">
        <v>73</v>
      </c>
      <c r="G104" s="18" t="s">
        <v>513</v>
      </c>
      <c r="H104" s="18">
        <v>5736126419</v>
      </c>
      <c r="I104" s="18" t="s">
        <v>26</v>
      </c>
      <c r="J104" s="18" t="s">
        <v>418</v>
      </c>
      <c r="K104" s="18" t="s">
        <v>28</v>
      </c>
      <c r="L104" s="18" t="s">
        <v>29</v>
      </c>
      <c r="M104" s="18">
        <v>38</v>
      </c>
      <c r="N104" s="18" t="s">
        <v>30</v>
      </c>
      <c r="O104" s="18" t="s">
        <v>91</v>
      </c>
      <c r="P104" s="18" t="s">
        <v>75</v>
      </c>
      <c r="Q104" s="18">
        <v>22.4</v>
      </c>
      <c r="R104" s="18">
        <v>23</v>
      </c>
      <c r="S104" s="18" t="s">
        <v>33</v>
      </c>
      <c r="T104" s="18">
        <v>20000</v>
      </c>
    </row>
    <row r="105" spans="1:20">
      <c r="A105" s="18" t="s">
        <v>514</v>
      </c>
      <c r="B105" s="18">
        <v>66</v>
      </c>
      <c r="C105" s="18" t="s">
        <v>515</v>
      </c>
      <c r="D105" s="18" t="s">
        <v>516</v>
      </c>
      <c r="E105" s="18" t="s">
        <v>37</v>
      </c>
      <c r="F105" s="18" t="s">
        <v>38</v>
      </c>
      <c r="G105" s="18" t="s">
        <v>517</v>
      </c>
      <c r="H105" s="18">
        <v>7138535490</v>
      </c>
      <c r="I105" s="18" t="s">
        <v>40</v>
      </c>
      <c r="J105" s="18" t="s">
        <v>50</v>
      </c>
      <c r="K105" s="18" t="s">
        <v>28</v>
      </c>
      <c r="L105" s="18" t="s">
        <v>43</v>
      </c>
      <c r="M105" s="18">
        <v>25</v>
      </c>
      <c r="N105" s="18" t="s">
        <v>30</v>
      </c>
      <c r="O105" s="18" t="s">
        <v>85</v>
      </c>
      <c r="P105" s="18" t="s">
        <v>52</v>
      </c>
      <c r="Q105" s="18">
        <v>32.799999999999997</v>
      </c>
      <c r="R105" s="18">
        <v>16</v>
      </c>
      <c r="S105" s="18" t="s">
        <v>33</v>
      </c>
      <c r="T105" s="18">
        <v>15000</v>
      </c>
    </row>
    <row r="106" spans="1:20">
      <c r="A106" s="18" t="s">
        <v>518</v>
      </c>
      <c r="B106" s="18">
        <v>66</v>
      </c>
      <c r="C106" s="18" t="s">
        <v>519</v>
      </c>
      <c r="D106" s="18" t="s">
        <v>520</v>
      </c>
      <c r="E106" s="18" t="s">
        <v>37</v>
      </c>
      <c r="F106" s="18" t="s">
        <v>38</v>
      </c>
      <c r="G106" s="18" t="s">
        <v>521</v>
      </c>
      <c r="H106" s="18">
        <v>13220728413</v>
      </c>
      <c r="I106" s="18" t="s">
        <v>40</v>
      </c>
      <c r="J106" s="18" t="s">
        <v>121</v>
      </c>
      <c r="K106" s="18" t="s">
        <v>66</v>
      </c>
      <c r="L106" s="18" t="s">
        <v>43</v>
      </c>
      <c r="M106" s="18">
        <v>26</v>
      </c>
      <c r="N106" s="18" t="s">
        <v>30</v>
      </c>
      <c r="O106" s="18" t="s">
        <v>59</v>
      </c>
      <c r="P106" s="18" t="s">
        <v>307</v>
      </c>
      <c r="Q106" s="18">
        <v>16.399999999999999</v>
      </c>
      <c r="R106" s="18">
        <v>4</v>
      </c>
      <c r="S106" s="18" t="s">
        <v>30</v>
      </c>
      <c r="T106" s="18">
        <v>15000</v>
      </c>
    </row>
    <row r="107" spans="1:20">
      <c r="A107" s="18" t="s">
        <v>522</v>
      </c>
      <c r="B107" s="18">
        <v>66</v>
      </c>
      <c r="C107" s="18" t="s">
        <v>523</v>
      </c>
      <c r="D107" s="18" t="s">
        <v>524</v>
      </c>
      <c r="E107" s="18" t="s">
        <v>131</v>
      </c>
      <c r="F107" s="18" t="s">
        <v>24</v>
      </c>
      <c r="G107" s="18" t="s">
        <v>525</v>
      </c>
      <c r="H107" s="18">
        <v>71514573407</v>
      </c>
      <c r="I107" s="18" t="s">
        <v>40</v>
      </c>
      <c r="J107" s="18" t="s">
        <v>50</v>
      </c>
      <c r="K107" s="18" t="s">
        <v>28</v>
      </c>
      <c r="L107" s="18" t="s">
        <v>43</v>
      </c>
      <c r="M107" s="18">
        <v>38</v>
      </c>
      <c r="N107" s="18" t="s">
        <v>33</v>
      </c>
      <c r="O107" s="18" t="s">
        <v>59</v>
      </c>
      <c r="P107" s="18" t="s">
        <v>32</v>
      </c>
      <c r="Q107" s="18">
        <v>6.8</v>
      </c>
      <c r="R107" s="18">
        <v>19</v>
      </c>
      <c r="S107" s="18" t="s">
        <v>33</v>
      </c>
      <c r="T107" s="18">
        <v>30000</v>
      </c>
    </row>
    <row r="108" spans="1:20">
      <c r="A108" s="18" t="s">
        <v>526</v>
      </c>
      <c r="B108" s="18">
        <v>65.55</v>
      </c>
      <c r="C108" s="18" t="s">
        <v>527</v>
      </c>
      <c r="D108" s="18" t="s">
        <v>528</v>
      </c>
      <c r="E108" s="18" t="s">
        <v>72</v>
      </c>
      <c r="F108" s="18" t="s">
        <v>73</v>
      </c>
      <c r="G108" s="18" t="s">
        <v>529</v>
      </c>
      <c r="H108" s="18">
        <v>5052345488</v>
      </c>
      <c r="I108" s="18" t="s">
        <v>26</v>
      </c>
      <c r="J108" s="18" t="s">
        <v>418</v>
      </c>
      <c r="K108" s="18" t="s">
        <v>28</v>
      </c>
      <c r="L108" s="18" t="s">
        <v>363</v>
      </c>
      <c r="M108" s="18">
        <v>39</v>
      </c>
      <c r="N108" s="18" t="s">
        <v>30</v>
      </c>
      <c r="O108" s="18" t="s">
        <v>109</v>
      </c>
      <c r="P108" s="18" t="s">
        <v>75</v>
      </c>
      <c r="Q108" s="18">
        <v>22.4</v>
      </c>
      <c r="R108" s="18">
        <v>24</v>
      </c>
      <c r="S108" s="18" t="s">
        <v>30</v>
      </c>
      <c r="T108" s="18">
        <v>20000</v>
      </c>
    </row>
    <row r="109" spans="1:20">
      <c r="A109" s="18" t="s">
        <v>530</v>
      </c>
      <c r="B109" s="18">
        <v>65.55</v>
      </c>
      <c r="C109" s="18" t="s">
        <v>531</v>
      </c>
      <c r="D109" s="18" t="s">
        <v>532</v>
      </c>
      <c r="E109" s="18" t="s">
        <v>23</v>
      </c>
      <c r="F109" s="18" t="s">
        <v>24</v>
      </c>
      <c r="G109" s="18" t="s">
        <v>533</v>
      </c>
      <c r="H109" s="18">
        <v>7494039422</v>
      </c>
      <c r="I109" s="18" t="s">
        <v>40</v>
      </c>
      <c r="J109" s="18" t="s">
        <v>534</v>
      </c>
      <c r="K109" s="18" t="s">
        <v>42</v>
      </c>
      <c r="L109" s="18" t="s">
        <v>363</v>
      </c>
      <c r="M109" s="18">
        <v>39</v>
      </c>
      <c r="N109" s="18" t="s">
        <v>33</v>
      </c>
      <c r="O109" s="18" t="s">
        <v>67</v>
      </c>
      <c r="P109" s="18" t="s">
        <v>178</v>
      </c>
      <c r="Q109" s="18">
        <v>3.4</v>
      </c>
      <c r="R109" s="18">
        <v>5</v>
      </c>
      <c r="S109" s="18" t="s">
        <v>33</v>
      </c>
      <c r="T109" s="18">
        <v>30000</v>
      </c>
    </row>
    <row r="110" spans="1:20">
      <c r="A110" s="18" t="s">
        <v>535</v>
      </c>
      <c r="B110" s="18">
        <v>65.400000000000006</v>
      </c>
      <c r="C110" s="18" t="s">
        <v>536</v>
      </c>
      <c r="D110" s="18" t="s">
        <v>537</v>
      </c>
      <c r="E110" s="18" t="s">
        <v>23</v>
      </c>
      <c r="F110" s="18" t="s">
        <v>24</v>
      </c>
      <c r="G110" s="18" t="s">
        <v>538</v>
      </c>
      <c r="H110" s="18">
        <v>3406494455</v>
      </c>
      <c r="I110" s="18" t="s">
        <v>40</v>
      </c>
      <c r="J110" s="18" t="s">
        <v>50</v>
      </c>
      <c r="K110" s="18" t="s">
        <v>28</v>
      </c>
      <c r="L110" s="18" t="s">
        <v>43</v>
      </c>
      <c r="M110" s="18">
        <v>40</v>
      </c>
      <c r="N110" s="18" t="s">
        <v>33</v>
      </c>
      <c r="O110" s="18" t="s">
        <v>67</v>
      </c>
      <c r="P110" s="18" t="s">
        <v>32</v>
      </c>
      <c r="Q110" s="18">
        <v>6.8</v>
      </c>
      <c r="R110" s="18">
        <v>20</v>
      </c>
      <c r="S110" s="18" t="s">
        <v>33</v>
      </c>
      <c r="T110" s="18">
        <v>30000</v>
      </c>
    </row>
    <row r="111" spans="1:20">
      <c r="A111" s="18" t="s">
        <v>539</v>
      </c>
      <c r="B111" s="18">
        <v>65.400000000000006</v>
      </c>
      <c r="C111" s="18" t="s">
        <v>540</v>
      </c>
      <c r="D111" s="18" t="s">
        <v>541</v>
      </c>
      <c r="E111" s="18" t="s">
        <v>37</v>
      </c>
      <c r="F111" s="18" t="s">
        <v>38</v>
      </c>
      <c r="G111" s="18" t="s">
        <v>542</v>
      </c>
      <c r="H111" s="18">
        <v>9092832499</v>
      </c>
      <c r="I111" s="18" t="s">
        <v>26</v>
      </c>
      <c r="J111" s="18" t="s">
        <v>126</v>
      </c>
      <c r="K111" s="18" t="s">
        <v>28</v>
      </c>
      <c r="L111" s="18" t="s">
        <v>29</v>
      </c>
      <c r="M111" s="18">
        <v>27</v>
      </c>
      <c r="N111" s="18" t="s">
        <v>30</v>
      </c>
      <c r="O111" s="18" t="s">
        <v>133</v>
      </c>
      <c r="P111" s="18" t="s">
        <v>52</v>
      </c>
      <c r="Q111" s="18">
        <v>32.799999999999997</v>
      </c>
      <c r="R111" s="18">
        <v>17</v>
      </c>
      <c r="S111" s="18" t="s">
        <v>30</v>
      </c>
      <c r="T111" s="18">
        <v>15000</v>
      </c>
    </row>
    <row r="112" spans="1:20">
      <c r="A112" s="18" t="s">
        <v>543</v>
      </c>
      <c r="B112" s="18">
        <v>65.400000000000006</v>
      </c>
      <c r="C112" s="18" t="s">
        <v>544</v>
      </c>
      <c r="D112" s="18" t="s">
        <v>545</v>
      </c>
      <c r="E112" s="18" t="s">
        <v>72</v>
      </c>
      <c r="F112" s="18" t="s">
        <v>73</v>
      </c>
      <c r="G112" s="18" t="s">
        <v>546</v>
      </c>
      <c r="H112" s="18">
        <v>7263440440</v>
      </c>
      <c r="I112" s="18" t="s">
        <v>26</v>
      </c>
      <c r="J112" s="18" t="s">
        <v>50</v>
      </c>
      <c r="K112" s="18" t="s">
        <v>28</v>
      </c>
      <c r="L112" s="18" t="s">
        <v>29</v>
      </c>
      <c r="M112" s="18">
        <v>40</v>
      </c>
      <c r="N112" s="18" t="s">
        <v>30</v>
      </c>
      <c r="O112" s="18" t="s">
        <v>31</v>
      </c>
      <c r="P112" s="18" t="s">
        <v>75</v>
      </c>
      <c r="Q112" s="18">
        <v>22.4</v>
      </c>
      <c r="R112" s="18">
        <v>25</v>
      </c>
      <c r="S112" s="18" t="s">
        <v>33</v>
      </c>
      <c r="T112" s="18">
        <v>20000</v>
      </c>
    </row>
    <row r="113" spans="1:20">
      <c r="A113" t="s">
        <v>547</v>
      </c>
      <c r="B113">
        <v>65.400000000000006</v>
      </c>
      <c r="C113" t="s">
        <v>548</v>
      </c>
      <c r="D113" t="s">
        <v>549</v>
      </c>
      <c r="E113" t="s">
        <v>23</v>
      </c>
      <c r="F113" t="s">
        <v>24</v>
      </c>
      <c r="G113" t="s">
        <v>550</v>
      </c>
      <c r="H113">
        <v>6206119440</v>
      </c>
      <c r="I113" t="s">
        <v>40</v>
      </c>
      <c r="J113" t="s">
        <v>121</v>
      </c>
      <c r="K113" t="s">
        <v>66</v>
      </c>
      <c r="L113" t="s">
        <v>43</v>
      </c>
      <c r="M113">
        <v>41</v>
      </c>
      <c r="N113" t="s">
        <v>33</v>
      </c>
      <c r="O113" t="s">
        <v>226</v>
      </c>
      <c r="P113" t="s">
        <v>68</v>
      </c>
      <c r="Q113">
        <v>3.4</v>
      </c>
      <c r="R113">
        <v>10</v>
      </c>
      <c r="S113" t="s">
        <v>30</v>
      </c>
      <c r="T113">
        <v>30000</v>
      </c>
    </row>
    <row r="114" spans="1:20">
      <c r="A114" s="18" t="s">
        <v>551</v>
      </c>
      <c r="B114" s="18">
        <v>65.400000000000006</v>
      </c>
      <c r="C114" s="18" t="s">
        <v>552</v>
      </c>
      <c r="D114" s="18" t="s">
        <v>553</v>
      </c>
      <c r="E114" s="18" t="s">
        <v>23</v>
      </c>
      <c r="F114" s="18" t="s">
        <v>24</v>
      </c>
      <c r="G114" s="18" t="s">
        <v>554</v>
      </c>
      <c r="H114" s="18">
        <v>5304998430</v>
      </c>
      <c r="I114" s="18" t="s">
        <v>40</v>
      </c>
      <c r="J114" s="18" t="s">
        <v>336</v>
      </c>
      <c r="K114" s="18" t="s">
        <v>28</v>
      </c>
      <c r="L114" s="18" t="s">
        <v>29</v>
      </c>
      <c r="M114" s="18">
        <v>42</v>
      </c>
      <c r="N114" s="18" t="s">
        <v>33</v>
      </c>
      <c r="O114" s="18" t="s">
        <v>67</v>
      </c>
      <c r="P114" s="18" t="s">
        <v>32</v>
      </c>
      <c r="Q114" s="18">
        <v>6.8</v>
      </c>
      <c r="R114" s="18">
        <v>21</v>
      </c>
      <c r="S114" s="18" t="s">
        <v>33</v>
      </c>
      <c r="T114" s="18">
        <v>30000</v>
      </c>
    </row>
    <row r="115" spans="1:20">
      <c r="A115" s="18" t="s">
        <v>555</v>
      </c>
      <c r="B115" s="18">
        <v>65.400000000000006</v>
      </c>
      <c r="C115" s="18" t="s">
        <v>556</v>
      </c>
      <c r="D115" s="18" t="s">
        <v>557</v>
      </c>
      <c r="E115" s="18" t="s">
        <v>72</v>
      </c>
      <c r="F115" s="18" t="s">
        <v>73</v>
      </c>
      <c r="G115" s="18" t="s">
        <v>558</v>
      </c>
      <c r="H115" s="18">
        <v>8930019455</v>
      </c>
      <c r="I115" s="18" t="s">
        <v>40</v>
      </c>
      <c r="J115" s="18" t="s">
        <v>126</v>
      </c>
      <c r="K115" s="18" t="s">
        <v>28</v>
      </c>
      <c r="L115" s="18" t="s">
        <v>43</v>
      </c>
      <c r="M115" s="18">
        <v>41</v>
      </c>
      <c r="N115" s="18" t="s">
        <v>30</v>
      </c>
      <c r="O115" s="18" t="s">
        <v>341</v>
      </c>
      <c r="P115" s="18" t="s">
        <v>75</v>
      </c>
      <c r="Q115" s="18">
        <v>22.4</v>
      </c>
      <c r="R115" s="18">
        <v>26</v>
      </c>
      <c r="S115" s="18" t="s">
        <v>33</v>
      </c>
      <c r="T115" s="18">
        <v>20000</v>
      </c>
    </row>
    <row r="116" spans="1:20">
      <c r="A116" s="18" t="s">
        <v>559</v>
      </c>
      <c r="B116" s="18">
        <v>65.400000000000006</v>
      </c>
      <c r="C116" s="18" t="s">
        <v>560</v>
      </c>
      <c r="D116" s="18" t="s">
        <v>561</v>
      </c>
      <c r="E116" s="18" t="s">
        <v>114</v>
      </c>
      <c r="F116" s="18" t="s">
        <v>73</v>
      </c>
      <c r="G116" s="18" t="s">
        <v>562</v>
      </c>
      <c r="H116" s="18">
        <v>2954971495</v>
      </c>
      <c r="I116" s="18" t="s">
        <v>40</v>
      </c>
      <c r="J116" s="18" t="s">
        <v>126</v>
      </c>
      <c r="K116" s="18" t="s">
        <v>28</v>
      </c>
      <c r="L116" s="18" t="s">
        <v>43</v>
      </c>
      <c r="M116" s="18">
        <v>42</v>
      </c>
      <c r="N116" s="18" t="s">
        <v>30</v>
      </c>
      <c r="O116" s="18" t="s">
        <v>133</v>
      </c>
      <c r="P116" s="18" t="s">
        <v>75</v>
      </c>
      <c r="Q116" s="18">
        <v>22.4</v>
      </c>
      <c r="R116" s="18">
        <v>27</v>
      </c>
      <c r="S116" s="18" t="s">
        <v>30</v>
      </c>
      <c r="T116" s="18">
        <v>20000</v>
      </c>
    </row>
    <row r="117" spans="1:20">
      <c r="A117" s="18" t="s">
        <v>563</v>
      </c>
      <c r="B117" s="18">
        <v>64.974999999999994</v>
      </c>
      <c r="C117" s="18" t="s">
        <v>564</v>
      </c>
      <c r="D117" s="18" t="s">
        <v>565</v>
      </c>
      <c r="E117" s="18" t="s">
        <v>23</v>
      </c>
      <c r="F117" s="18" t="s">
        <v>24</v>
      </c>
      <c r="G117" s="18" t="s">
        <v>566</v>
      </c>
      <c r="H117" s="18">
        <v>1211484408</v>
      </c>
      <c r="I117" s="18" t="s">
        <v>40</v>
      </c>
      <c r="J117" s="18" t="s">
        <v>50</v>
      </c>
      <c r="K117" s="18" t="s">
        <v>28</v>
      </c>
      <c r="L117" s="18" t="s">
        <v>363</v>
      </c>
      <c r="M117" s="18">
        <v>43</v>
      </c>
      <c r="N117" s="18" t="s">
        <v>33</v>
      </c>
      <c r="O117" s="18" t="s">
        <v>85</v>
      </c>
      <c r="P117" s="18" t="s">
        <v>32</v>
      </c>
      <c r="Q117" s="18">
        <v>6.8</v>
      </c>
      <c r="R117" s="18">
        <v>22</v>
      </c>
      <c r="S117" s="18" t="s">
        <v>33</v>
      </c>
      <c r="T117" s="18">
        <v>30000</v>
      </c>
    </row>
    <row r="118" spans="1:20">
      <c r="A118" s="1" t="s">
        <v>567</v>
      </c>
      <c r="B118" s="1">
        <v>64.974999999999994</v>
      </c>
      <c r="C118" s="1" t="s">
        <v>568</v>
      </c>
      <c r="D118" s="1" t="s">
        <v>569</v>
      </c>
      <c r="E118" s="1" t="s">
        <v>23</v>
      </c>
      <c r="F118" s="1" t="s">
        <v>24</v>
      </c>
      <c r="G118" s="1" t="s">
        <v>570</v>
      </c>
      <c r="H118" s="1">
        <v>10415789460</v>
      </c>
      <c r="I118" s="1" t="s">
        <v>571</v>
      </c>
      <c r="J118" s="1" t="s">
        <v>572</v>
      </c>
      <c r="K118" s="1" t="s">
        <v>58</v>
      </c>
      <c r="L118" s="1" t="s">
        <v>363</v>
      </c>
      <c r="M118" s="1">
        <v>44</v>
      </c>
      <c r="N118" s="1" t="s">
        <v>33</v>
      </c>
      <c r="O118" s="1" t="s">
        <v>59</v>
      </c>
      <c r="P118" s="1" t="s">
        <v>60</v>
      </c>
      <c r="Q118" s="1">
        <v>3.4</v>
      </c>
      <c r="R118" s="1">
        <v>7</v>
      </c>
      <c r="S118" s="1" t="s">
        <v>30</v>
      </c>
      <c r="T118" s="1">
        <v>30000</v>
      </c>
    </row>
    <row r="119" spans="1:20">
      <c r="A119" s="18" t="s">
        <v>573</v>
      </c>
      <c r="B119" s="18">
        <v>64.8</v>
      </c>
      <c r="C119" s="18" t="s">
        <v>574</v>
      </c>
      <c r="D119" s="18" t="s">
        <v>575</v>
      </c>
      <c r="E119" s="18" t="s">
        <v>37</v>
      </c>
      <c r="F119" s="18" t="s">
        <v>38</v>
      </c>
      <c r="G119" s="18" t="s">
        <v>576</v>
      </c>
      <c r="H119" s="18">
        <v>1982884410</v>
      </c>
      <c r="I119" s="18" t="s">
        <v>26</v>
      </c>
      <c r="J119" s="18" t="s">
        <v>272</v>
      </c>
      <c r="K119" s="18" t="s">
        <v>66</v>
      </c>
      <c r="L119" s="18" t="s">
        <v>29</v>
      </c>
      <c r="M119" s="18">
        <v>28</v>
      </c>
      <c r="N119" s="18" t="s">
        <v>30</v>
      </c>
      <c r="O119" s="18" t="s">
        <v>67</v>
      </c>
      <c r="P119" s="18" t="s">
        <v>307</v>
      </c>
      <c r="Q119" s="18">
        <v>16.399999999999999</v>
      </c>
      <c r="R119" s="18">
        <v>5</v>
      </c>
      <c r="S119" s="18" t="s">
        <v>30</v>
      </c>
      <c r="T119" s="18">
        <v>15000</v>
      </c>
    </row>
    <row r="120" spans="1:20">
      <c r="A120" s="18" t="s">
        <v>577</v>
      </c>
      <c r="B120" s="18">
        <v>64.8</v>
      </c>
      <c r="C120" s="18" t="s">
        <v>578</v>
      </c>
      <c r="D120" s="18" t="s">
        <v>579</v>
      </c>
      <c r="E120" s="18" t="s">
        <v>131</v>
      </c>
      <c r="F120" s="18" t="s">
        <v>24</v>
      </c>
      <c r="G120" s="18" t="s">
        <v>580</v>
      </c>
      <c r="H120" s="18">
        <v>9718457437</v>
      </c>
      <c r="I120" s="18" t="s">
        <v>26</v>
      </c>
      <c r="J120" s="18" t="s">
        <v>126</v>
      </c>
      <c r="K120" s="18" t="s">
        <v>28</v>
      </c>
      <c r="L120" s="18" t="s">
        <v>29</v>
      </c>
      <c r="M120" s="18">
        <v>45</v>
      </c>
      <c r="N120" s="18" t="s">
        <v>33</v>
      </c>
      <c r="O120" s="18" t="s">
        <v>31</v>
      </c>
      <c r="P120" s="18" t="s">
        <v>32</v>
      </c>
      <c r="Q120" s="18">
        <v>6.8</v>
      </c>
      <c r="R120" s="18">
        <v>23</v>
      </c>
      <c r="S120" s="18" t="s">
        <v>33</v>
      </c>
      <c r="T120" s="18">
        <v>30000</v>
      </c>
    </row>
    <row r="121" spans="1:20">
      <c r="A121" s="1" t="s">
        <v>581</v>
      </c>
      <c r="B121" s="1">
        <v>64.8</v>
      </c>
      <c r="C121" s="1" t="s">
        <v>582</v>
      </c>
      <c r="D121" s="1" t="s">
        <v>583</v>
      </c>
      <c r="E121" s="1" t="s">
        <v>72</v>
      </c>
      <c r="F121" s="1" t="s">
        <v>73</v>
      </c>
      <c r="G121" s="1" t="s">
        <v>584</v>
      </c>
      <c r="H121" s="1">
        <v>85612456468</v>
      </c>
      <c r="I121" s="1" t="s">
        <v>571</v>
      </c>
      <c r="J121" s="1" t="s">
        <v>126</v>
      </c>
      <c r="K121" s="1" t="s">
        <v>28</v>
      </c>
      <c r="L121" s="1" t="s">
        <v>43</v>
      </c>
      <c r="M121" s="1">
        <v>43</v>
      </c>
      <c r="N121" s="1" t="s">
        <v>30</v>
      </c>
      <c r="O121" s="1" t="s">
        <v>85</v>
      </c>
      <c r="P121" s="1" t="s">
        <v>75</v>
      </c>
      <c r="Q121" s="1">
        <v>22.4</v>
      </c>
      <c r="R121" s="1">
        <v>28</v>
      </c>
      <c r="S121" s="1" t="s">
        <v>30</v>
      </c>
      <c r="T121" s="1">
        <v>20000</v>
      </c>
    </row>
    <row r="122" spans="1:20">
      <c r="A122" t="s">
        <v>585</v>
      </c>
      <c r="B122">
        <v>64.8</v>
      </c>
      <c r="C122" t="s">
        <v>586</v>
      </c>
      <c r="D122" t="s">
        <v>587</v>
      </c>
      <c r="E122" t="s">
        <v>37</v>
      </c>
      <c r="F122" t="s">
        <v>38</v>
      </c>
      <c r="G122" t="s">
        <v>588</v>
      </c>
      <c r="H122">
        <v>4744325483</v>
      </c>
      <c r="I122" t="s">
        <v>40</v>
      </c>
      <c r="J122" t="s">
        <v>177</v>
      </c>
      <c r="K122" t="s">
        <v>42</v>
      </c>
      <c r="L122" t="s">
        <v>43</v>
      </c>
      <c r="M122">
        <v>29</v>
      </c>
      <c r="N122" t="s">
        <v>30</v>
      </c>
      <c r="O122" t="s">
        <v>44</v>
      </c>
      <c r="P122" t="s">
        <v>45</v>
      </c>
      <c r="Q122">
        <v>16.399999999999999</v>
      </c>
      <c r="R122">
        <v>4</v>
      </c>
      <c r="S122" t="s">
        <v>30</v>
      </c>
      <c r="T122">
        <v>15000</v>
      </c>
    </row>
    <row r="123" spans="1:20">
      <c r="A123" t="s">
        <v>589</v>
      </c>
      <c r="B123">
        <v>64.8</v>
      </c>
      <c r="C123" t="s">
        <v>590</v>
      </c>
      <c r="D123" t="s">
        <v>591</v>
      </c>
      <c r="E123" t="s">
        <v>37</v>
      </c>
      <c r="F123" t="s">
        <v>38</v>
      </c>
      <c r="G123" t="s">
        <v>592</v>
      </c>
      <c r="H123">
        <v>70565703480</v>
      </c>
      <c r="I123" t="s">
        <v>26</v>
      </c>
      <c r="J123" t="s">
        <v>126</v>
      </c>
      <c r="K123" t="s">
        <v>28</v>
      </c>
      <c r="L123" t="s">
        <v>29</v>
      </c>
      <c r="M123">
        <v>30</v>
      </c>
      <c r="N123" t="s">
        <v>30</v>
      </c>
      <c r="O123" t="s">
        <v>44</v>
      </c>
      <c r="P123" t="s">
        <v>52</v>
      </c>
      <c r="Q123">
        <v>32.799999999999997</v>
      </c>
      <c r="R123">
        <v>18</v>
      </c>
      <c r="S123" t="s">
        <v>33</v>
      </c>
      <c r="T123">
        <v>15000</v>
      </c>
    </row>
    <row r="124" spans="1:20">
      <c r="A124" t="s">
        <v>593</v>
      </c>
      <c r="B124">
        <v>64.8</v>
      </c>
      <c r="C124" t="s">
        <v>594</v>
      </c>
      <c r="D124" t="s">
        <v>595</v>
      </c>
      <c r="E124" t="s">
        <v>114</v>
      </c>
      <c r="F124" t="s">
        <v>73</v>
      </c>
      <c r="G124" t="s">
        <v>596</v>
      </c>
      <c r="H124">
        <v>83583513487</v>
      </c>
      <c r="I124" t="s">
        <v>40</v>
      </c>
      <c r="J124" t="s">
        <v>27</v>
      </c>
      <c r="K124" t="s">
        <v>28</v>
      </c>
      <c r="L124" t="s">
        <v>43</v>
      </c>
      <c r="M124">
        <v>44</v>
      </c>
      <c r="N124" t="s">
        <v>30</v>
      </c>
      <c r="O124" t="s">
        <v>226</v>
      </c>
      <c r="P124" t="s">
        <v>75</v>
      </c>
      <c r="Q124">
        <v>22.4</v>
      </c>
      <c r="R124">
        <v>29</v>
      </c>
      <c r="S124" t="s">
        <v>33</v>
      </c>
      <c r="T124">
        <v>20000</v>
      </c>
    </row>
    <row r="125" spans="1:20">
      <c r="A125" t="s">
        <v>597</v>
      </c>
      <c r="B125">
        <v>64.8</v>
      </c>
      <c r="C125" t="s">
        <v>598</v>
      </c>
      <c r="D125" t="s">
        <v>599</v>
      </c>
      <c r="E125" t="s">
        <v>486</v>
      </c>
      <c r="F125" t="s">
        <v>107</v>
      </c>
      <c r="G125" t="s">
        <v>600</v>
      </c>
      <c r="H125">
        <v>4502763411</v>
      </c>
      <c r="I125" t="s">
        <v>26</v>
      </c>
      <c r="J125" t="s">
        <v>126</v>
      </c>
      <c r="K125" t="s">
        <v>28</v>
      </c>
      <c r="L125" t="s">
        <v>29</v>
      </c>
      <c r="M125">
        <v>5</v>
      </c>
      <c r="N125" t="s">
        <v>30</v>
      </c>
      <c r="O125" t="s">
        <v>226</v>
      </c>
      <c r="P125" t="s">
        <v>110</v>
      </c>
      <c r="Q125">
        <v>27.6</v>
      </c>
      <c r="R125">
        <v>2</v>
      </c>
      <c r="S125" t="s">
        <v>30</v>
      </c>
      <c r="T125">
        <v>10000</v>
      </c>
    </row>
    <row r="126" spans="1:20">
      <c r="A126" s="18" t="s">
        <v>601</v>
      </c>
      <c r="B126" s="18">
        <v>64.8</v>
      </c>
      <c r="C126" s="18" t="s">
        <v>602</v>
      </c>
      <c r="D126" s="18" t="s">
        <v>603</v>
      </c>
      <c r="E126" s="18" t="s">
        <v>72</v>
      </c>
      <c r="F126" s="18" t="s">
        <v>73</v>
      </c>
      <c r="G126" s="18" t="s">
        <v>604</v>
      </c>
      <c r="H126" s="18">
        <v>933195419</v>
      </c>
      <c r="I126" s="18" t="s">
        <v>40</v>
      </c>
      <c r="J126" s="18" t="s">
        <v>50</v>
      </c>
      <c r="K126" s="18" t="s">
        <v>28</v>
      </c>
      <c r="L126" s="18" t="s">
        <v>43</v>
      </c>
      <c r="M126" s="18">
        <v>45</v>
      </c>
      <c r="N126" s="18" t="s">
        <v>30</v>
      </c>
      <c r="O126" s="18" t="s">
        <v>127</v>
      </c>
      <c r="P126" s="18" t="s">
        <v>75</v>
      </c>
      <c r="Q126" s="18">
        <v>22.4</v>
      </c>
      <c r="R126" s="18">
        <v>30</v>
      </c>
      <c r="S126" s="18" t="s">
        <v>33</v>
      </c>
      <c r="T126" s="18">
        <v>20000</v>
      </c>
    </row>
    <row r="127" spans="1:20">
      <c r="A127" s="18" t="s">
        <v>605</v>
      </c>
      <c r="B127" s="18">
        <v>64.8</v>
      </c>
      <c r="C127" s="18" t="s">
        <v>606</v>
      </c>
      <c r="D127" s="18" t="s">
        <v>607</v>
      </c>
      <c r="E127" s="18" t="s">
        <v>72</v>
      </c>
      <c r="F127" s="18" t="s">
        <v>73</v>
      </c>
      <c r="G127" s="18" t="s">
        <v>608</v>
      </c>
      <c r="H127" s="18">
        <v>6843369448</v>
      </c>
      <c r="I127" s="18" t="s">
        <v>26</v>
      </c>
      <c r="J127" s="18" t="s">
        <v>183</v>
      </c>
      <c r="K127" s="18" t="s">
        <v>66</v>
      </c>
      <c r="L127" s="18" t="s">
        <v>29</v>
      </c>
      <c r="M127" s="18">
        <v>46</v>
      </c>
      <c r="N127" s="18" t="s">
        <v>30</v>
      </c>
      <c r="O127" s="18" t="s">
        <v>51</v>
      </c>
      <c r="P127" s="18" t="s">
        <v>273</v>
      </c>
      <c r="Q127" s="18">
        <v>11.2</v>
      </c>
      <c r="R127" s="18">
        <v>5</v>
      </c>
      <c r="S127" s="18" t="s">
        <v>30</v>
      </c>
      <c r="T127" s="18">
        <v>20000</v>
      </c>
    </row>
    <row r="128" spans="1:20">
      <c r="A128" s="18" t="s">
        <v>609</v>
      </c>
      <c r="B128" s="18">
        <v>64.8</v>
      </c>
      <c r="C128" s="18" t="s">
        <v>610</v>
      </c>
      <c r="D128" s="18" t="s">
        <v>611</v>
      </c>
      <c r="E128" s="18" t="s">
        <v>114</v>
      </c>
      <c r="F128" s="18" t="s">
        <v>73</v>
      </c>
      <c r="G128" s="18" t="s">
        <v>612</v>
      </c>
      <c r="H128" s="18">
        <v>2426232471</v>
      </c>
      <c r="I128" s="18" t="s">
        <v>40</v>
      </c>
      <c r="J128" s="18" t="s">
        <v>50</v>
      </c>
      <c r="K128" s="18" t="s">
        <v>28</v>
      </c>
      <c r="L128" s="18" t="s">
        <v>29</v>
      </c>
      <c r="M128" s="18">
        <v>47</v>
      </c>
      <c r="N128" s="18" t="s">
        <v>30</v>
      </c>
      <c r="O128" s="18" t="s">
        <v>109</v>
      </c>
      <c r="P128" s="18" t="s">
        <v>75</v>
      </c>
      <c r="Q128" s="18">
        <v>22.4</v>
      </c>
      <c r="R128" s="18">
        <v>31</v>
      </c>
      <c r="S128" s="18" t="s">
        <v>30</v>
      </c>
      <c r="T128" s="18">
        <v>20000</v>
      </c>
    </row>
    <row r="129" spans="1:20">
      <c r="A129" s="18" t="s">
        <v>613</v>
      </c>
      <c r="B129" s="18">
        <v>64.8</v>
      </c>
      <c r="C129" s="18" t="s">
        <v>614</v>
      </c>
      <c r="D129" s="18" t="s">
        <v>615</v>
      </c>
      <c r="E129" s="18" t="s">
        <v>131</v>
      </c>
      <c r="F129" s="18" t="s">
        <v>24</v>
      </c>
      <c r="G129" s="18" t="s">
        <v>616</v>
      </c>
      <c r="H129" s="18">
        <v>3174173477</v>
      </c>
      <c r="I129" s="18" t="s">
        <v>40</v>
      </c>
      <c r="J129" s="18" t="s">
        <v>27</v>
      </c>
      <c r="K129" s="18" t="s">
        <v>28</v>
      </c>
      <c r="L129" s="18" t="s">
        <v>43</v>
      </c>
      <c r="M129" s="18">
        <v>46</v>
      </c>
      <c r="N129" s="18" t="s">
        <v>33</v>
      </c>
      <c r="O129" s="18" t="s">
        <v>67</v>
      </c>
      <c r="P129" s="18" t="s">
        <v>32</v>
      </c>
      <c r="Q129" s="18">
        <v>6.8</v>
      </c>
      <c r="R129" s="18">
        <v>24</v>
      </c>
      <c r="S129" s="18" t="s">
        <v>33</v>
      </c>
      <c r="T129" s="18">
        <v>30000</v>
      </c>
    </row>
    <row r="130" spans="1:20">
      <c r="A130" s="18" t="s">
        <v>617</v>
      </c>
      <c r="B130" s="18">
        <v>64.2</v>
      </c>
      <c r="C130" s="18" t="s">
        <v>618</v>
      </c>
      <c r="D130" s="18" t="s">
        <v>619</v>
      </c>
      <c r="E130" s="18" t="s">
        <v>23</v>
      </c>
      <c r="F130" s="18" t="s">
        <v>24</v>
      </c>
      <c r="G130" s="18" t="s">
        <v>620</v>
      </c>
      <c r="H130" s="18">
        <v>31629709468</v>
      </c>
      <c r="I130" s="18" t="s">
        <v>40</v>
      </c>
      <c r="J130" s="18" t="s">
        <v>50</v>
      </c>
      <c r="K130" s="18" t="s">
        <v>28</v>
      </c>
      <c r="L130" s="18" t="s">
        <v>43</v>
      </c>
      <c r="M130" s="18">
        <v>47</v>
      </c>
      <c r="N130" s="18" t="s">
        <v>33</v>
      </c>
      <c r="O130" s="18" t="s">
        <v>85</v>
      </c>
      <c r="P130" s="18" t="s">
        <v>32</v>
      </c>
      <c r="Q130" s="18">
        <v>6.8</v>
      </c>
      <c r="R130" s="18">
        <v>25</v>
      </c>
      <c r="S130" s="18" t="s">
        <v>33</v>
      </c>
      <c r="T130" s="18">
        <v>30000</v>
      </c>
    </row>
    <row r="131" spans="1:20">
      <c r="A131" t="s">
        <v>621</v>
      </c>
      <c r="B131">
        <v>64.2</v>
      </c>
      <c r="C131" t="s">
        <v>622</v>
      </c>
      <c r="D131" t="s">
        <v>623</v>
      </c>
      <c r="E131" t="s">
        <v>72</v>
      </c>
      <c r="F131" t="s">
        <v>73</v>
      </c>
      <c r="G131" t="s">
        <v>624</v>
      </c>
      <c r="H131">
        <v>2949304427</v>
      </c>
      <c r="I131" t="s">
        <v>40</v>
      </c>
      <c r="J131" t="s">
        <v>121</v>
      </c>
      <c r="K131" t="s">
        <v>66</v>
      </c>
      <c r="L131" t="s">
        <v>43</v>
      </c>
      <c r="M131">
        <v>48</v>
      </c>
      <c r="N131" t="s">
        <v>30</v>
      </c>
      <c r="O131" t="s">
        <v>226</v>
      </c>
      <c r="P131" t="s">
        <v>273</v>
      </c>
      <c r="Q131">
        <v>11.2</v>
      </c>
      <c r="R131">
        <v>6</v>
      </c>
      <c r="S131" t="s">
        <v>30</v>
      </c>
      <c r="T131">
        <v>20000</v>
      </c>
    </row>
    <row r="132" spans="1:20">
      <c r="A132" s="18" t="s">
        <v>625</v>
      </c>
      <c r="B132" s="18">
        <v>64.2</v>
      </c>
      <c r="C132" s="18" t="s">
        <v>626</v>
      </c>
      <c r="D132" s="18" t="s">
        <v>627</v>
      </c>
      <c r="E132" s="18" t="s">
        <v>72</v>
      </c>
      <c r="F132" s="18" t="s">
        <v>73</v>
      </c>
      <c r="G132" s="18" t="s">
        <v>628</v>
      </c>
      <c r="H132" s="18">
        <v>12455337464</v>
      </c>
      <c r="I132" s="18" t="s">
        <v>40</v>
      </c>
      <c r="J132" s="18" t="s">
        <v>629</v>
      </c>
      <c r="K132" s="18" t="s">
        <v>66</v>
      </c>
      <c r="L132" s="18" t="s">
        <v>43</v>
      </c>
      <c r="M132" s="18">
        <v>49</v>
      </c>
      <c r="N132" s="18" t="s">
        <v>30</v>
      </c>
      <c r="O132" s="18" t="s">
        <v>31</v>
      </c>
      <c r="P132" s="18" t="s">
        <v>273</v>
      </c>
      <c r="Q132" s="18">
        <v>11.2</v>
      </c>
      <c r="R132" s="18">
        <v>7</v>
      </c>
      <c r="S132" s="18" t="s">
        <v>30</v>
      </c>
      <c r="T132" s="18">
        <v>20000</v>
      </c>
    </row>
    <row r="133" spans="1:20">
      <c r="A133" s="18" t="s">
        <v>630</v>
      </c>
      <c r="B133" s="18">
        <v>64.2</v>
      </c>
      <c r="C133" s="18" t="s">
        <v>631</v>
      </c>
      <c r="D133" s="18" t="s">
        <v>632</v>
      </c>
      <c r="E133" s="18" t="s">
        <v>37</v>
      </c>
      <c r="F133" s="18" t="s">
        <v>38</v>
      </c>
      <c r="G133" s="18" t="s">
        <v>633</v>
      </c>
      <c r="H133" s="18">
        <v>11459773403</v>
      </c>
      <c r="I133" s="18" t="s">
        <v>40</v>
      </c>
      <c r="J133" s="18" t="s">
        <v>50</v>
      </c>
      <c r="K133" s="18" t="s">
        <v>28</v>
      </c>
      <c r="L133" s="18" t="s">
        <v>43</v>
      </c>
      <c r="M133" s="18">
        <v>31</v>
      </c>
      <c r="N133" s="18" t="s">
        <v>30</v>
      </c>
      <c r="O133" s="18" t="s">
        <v>109</v>
      </c>
      <c r="P133" s="18" t="s">
        <v>52</v>
      </c>
      <c r="Q133" s="18">
        <v>32.799999999999997</v>
      </c>
      <c r="R133" s="18">
        <v>19</v>
      </c>
      <c r="S133" s="18" t="s">
        <v>30</v>
      </c>
      <c r="T133" s="18">
        <v>15000</v>
      </c>
    </row>
    <row r="134" spans="1:20">
      <c r="A134" s="1" t="s">
        <v>634</v>
      </c>
      <c r="B134" s="1">
        <v>64.2</v>
      </c>
      <c r="C134" s="1" t="s">
        <v>635</v>
      </c>
      <c r="D134" s="1" t="s">
        <v>636</v>
      </c>
      <c r="E134" s="1" t="s">
        <v>131</v>
      </c>
      <c r="F134" s="1" t="s">
        <v>24</v>
      </c>
      <c r="G134" s="1" t="s">
        <v>637</v>
      </c>
      <c r="H134" s="1">
        <v>7085406437</v>
      </c>
      <c r="I134" s="1" t="s">
        <v>571</v>
      </c>
      <c r="J134" s="1" t="s">
        <v>638</v>
      </c>
      <c r="K134" s="1" t="s">
        <v>28</v>
      </c>
      <c r="L134" s="1" t="s">
        <v>29</v>
      </c>
      <c r="M134" s="1">
        <v>48</v>
      </c>
      <c r="N134" s="1" t="s">
        <v>33</v>
      </c>
      <c r="O134" s="1" t="s">
        <v>109</v>
      </c>
      <c r="P134" s="1" t="s">
        <v>32</v>
      </c>
      <c r="Q134" s="1">
        <v>6.8</v>
      </c>
      <c r="R134" s="1">
        <v>26</v>
      </c>
      <c r="S134" s="1" t="s">
        <v>30</v>
      </c>
      <c r="T134" s="1">
        <v>30000</v>
      </c>
    </row>
    <row r="135" spans="1:20">
      <c r="A135" s="18" t="s">
        <v>639</v>
      </c>
      <c r="B135" s="18">
        <v>64.2</v>
      </c>
      <c r="C135" s="18" t="s">
        <v>640</v>
      </c>
      <c r="D135" s="18" t="s">
        <v>641</v>
      </c>
      <c r="E135" s="18" t="s">
        <v>72</v>
      </c>
      <c r="F135" s="18" t="s">
        <v>73</v>
      </c>
      <c r="G135" s="18" t="s">
        <v>642</v>
      </c>
      <c r="H135" s="18">
        <v>2307641424</v>
      </c>
      <c r="I135" s="18" t="s">
        <v>40</v>
      </c>
      <c r="J135" s="18" t="s">
        <v>27</v>
      </c>
      <c r="K135" s="18" t="s">
        <v>28</v>
      </c>
      <c r="L135" s="18" t="s">
        <v>43</v>
      </c>
      <c r="M135" s="18">
        <v>50</v>
      </c>
      <c r="N135" s="18" t="s">
        <v>30</v>
      </c>
      <c r="O135" s="18" t="s">
        <v>59</v>
      </c>
      <c r="P135" s="18" t="s">
        <v>75</v>
      </c>
      <c r="Q135" s="18">
        <v>22.4</v>
      </c>
      <c r="R135" s="18">
        <v>32</v>
      </c>
      <c r="S135" s="18" t="s">
        <v>33</v>
      </c>
      <c r="T135" s="18">
        <v>20000</v>
      </c>
    </row>
    <row r="136" spans="1:20">
      <c r="A136" s="18" t="s">
        <v>643</v>
      </c>
      <c r="B136" s="18">
        <v>64.2</v>
      </c>
      <c r="C136" s="18" t="s">
        <v>644</v>
      </c>
      <c r="D136" s="18" t="s">
        <v>645</v>
      </c>
      <c r="E136" s="18" t="s">
        <v>646</v>
      </c>
      <c r="F136" s="18" t="s">
        <v>38</v>
      </c>
      <c r="G136" s="18" t="s">
        <v>647</v>
      </c>
      <c r="H136" s="18">
        <v>62754203400</v>
      </c>
      <c r="I136" s="18" t="s">
        <v>40</v>
      </c>
      <c r="J136" s="18" t="s">
        <v>648</v>
      </c>
      <c r="K136" s="18" t="s">
        <v>66</v>
      </c>
      <c r="L136" s="18" t="s">
        <v>43</v>
      </c>
      <c r="M136" s="18">
        <v>32</v>
      </c>
      <c r="N136" s="18" t="s">
        <v>30</v>
      </c>
      <c r="O136" s="18" t="s">
        <v>85</v>
      </c>
      <c r="P136" s="18" t="s">
        <v>307</v>
      </c>
      <c r="Q136" s="18">
        <v>16.399999999999999</v>
      </c>
      <c r="R136" s="18">
        <v>6</v>
      </c>
      <c r="S136" s="18" t="s">
        <v>30</v>
      </c>
      <c r="T136" s="18">
        <v>15000</v>
      </c>
    </row>
    <row r="137" spans="1:20">
      <c r="A137" s="18" t="s">
        <v>649</v>
      </c>
      <c r="B137" s="18">
        <v>64.2</v>
      </c>
      <c r="C137" s="18" t="s">
        <v>650</v>
      </c>
      <c r="D137" s="18" t="s">
        <v>651</v>
      </c>
      <c r="E137" s="18" t="s">
        <v>171</v>
      </c>
      <c r="F137" s="18" t="s">
        <v>38</v>
      </c>
      <c r="G137" s="18" t="s">
        <v>652</v>
      </c>
      <c r="H137" s="18">
        <v>2249770409</v>
      </c>
      <c r="I137" s="18" t="s">
        <v>40</v>
      </c>
      <c r="J137" s="18" t="s">
        <v>418</v>
      </c>
      <c r="K137" s="18" t="s">
        <v>28</v>
      </c>
      <c r="L137" s="18" t="s">
        <v>43</v>
      </c>
      <c r="M137" s="18">
        <v>33</v>
      </c>
      <c r="N137" s="18" t="s">
        <v>30</v>
      </c>
      <c r="O137" s="18" t="s">
        <v>85</v>
      </c>
      <c r="P137" s="18" t="s">
        <v>52</v>
      </c>
      <c r="Q137" s="18">
        <v>32.799999999999997</v>
      </c>
      <c r="R137" s="18">
        <v>20</v>
      </c>
      <c r="S137" s="18" t="s">
        <v>33</v>
      </c>
      <c r="T137" s="18">
        <v>15000</v>
      </c>
    </row>
    <row r="138" spans="1:20">
      <c r="A138" s="18" t="s">
        <v>653</v>
      </c>
      <c r="B138" s="18">
        <v>64.2</v>
      </c>
      <c r="C138" s="18" t="s">
        <v>654</v>
      </c>
      <c r="D138" s="18" t="s">
        <v>655</v>
      </c>
      <c r="E138" s="18" t="s">
        <v>23</v>
      </c>
      <c r="F138" s="18" t="s">
        <v>24</v>
      </c>
      <c r="G138" s="18" t="s">
        <v>656</v>
      </c>
      <c r="H138" s="18">
        <v>6083375444</v>
      </c>
      <c r="I138" s="18" t="s">
        <v>40</v>
      </c>
      <c r="J138" s="18" t="s">
        <v>57</v>
      </c>
      <c r="K138" s="18" t="s">
        <v>58</v>
      </c>
      <c r="L138" s="18" t="s">
        <v>43</v>
      </c>
      <c r="M138" s="18">
        <v>49</v>
      </c>
      <c r="N138" s="18" t="s">
        <v>33</v>
      </c>
      <c r="O138" s="18" t="s">
        <v>67</v>
      </c>
      <c r="P138" s="18" t="s">
        <v>60</v>
      </c>
      <c r="Q138" s="18">
        <v>3.4</v>
      </c>
      <c r="R138" s="18">
        <v>8</v>
      </c>
      <c r="S138" s="18" t="s">
        <v>33</v>
      </c>
      <c r="T138" s="18">
        <v>30000</v>
      </c>
    </row>
    <row r="139" spans="1:20">
      <c r="A139" s="18" t="s">
        <v>657</v>
      </c>
      <c r="B139" s="18">
        <v>64.2</v>
      </c>
      <c r="C139" s="18" t="s">
        <v>658</v>
      </c>
      <c r="D139" s="18" t="s">
        <v>659</v>
      </c>
      <c r="E139" s="18" t="s">
        <v>37</v>
      </c>
      <c r="F139" s="18" t="s">
        <v>38</v>
      </c>
      <c r="G139" s="18" t="s">
        <v>660</v>
      </c>
      <c r="H139" s="18">
        <v>12558278401</v>
      </c>
      <c r="I139" s="18" t="s">
        <v>40</v>
      </c>
      <c r="J139" s="18" t="s">
        <v>126</v>
      </c>
      <c r="K139" s="18" t="s">
        <v>28</v>
      </c>
      <c r="L139" s="18" t="s">
        <v>29</v>
      </c>
      <c r="M139" s="18">
        <v>34</v>
      </c>
      <c r="N139" s="18" t="s">
        <v>30</v>
      </c>
      <c r="O139" s="18" t="s">
        <v>85</v>
      </c>
      <c r="P139" s="18" t="s">
        <v>52</v>
      </c>
      <c r="Q139" s="18">
        <v>32.799999999999997</v>
      </c>
      <c r="R139" s="18">
        <v>21</v>
      </c>
      <c r="S139" s="18" t="s">
        <v>33</v>
      </c>
      <c r="T139" s="18">
        <v>15000</v>
      </c>
    </row>
    <row r="140" spans="1:20">
      <c r="A140" s="18" t="s">
        <v>661</v>
      </c>
      <c r="B140" s="18">
        <v>64.2</v>
      </c>
      <c r="C140" s="18" t="s">
        <v>662</v>
      </c>
      <c r="D140" s="18" t="s">
        <v>663</v>
      </c>
      <c r="E140" s="18" t="s">
        <v>234</v>
      </c>
      <c r="F140" s="18" t="s">
        <v>107</v>
      </c>
      <c r="G140" s="18" t="s">
        <v>664</v>
      </c>
      <c r="H140" s="18">
        <v>3925029419</v>
      </c>
      <c r="I140" s="18" t="s">
        <v>26</v>
      </c>
      <c r="J140" s="18" t="s">
        <v>50</v>
      </c>
      <c r="K140" s="18" t="s">
        <v>28</v>
      </c>
      <c r="L140" s="18" t="s">
        <v>29</v>
      </c>
      <c r="M140" s="18">
        <v>6</v>
      </c>
      <c r="N140" s="18" t="s">
        <v>30</v>
      </c>
      <c r="O140" s="18" t="s">
        <v>133</v>
      </c>
      <c r="P140" s="18" t="s">
        <v>110</v>
      </c>
      <c r="Q140" s="18">
        <v>27.6</v>
      </c>
      <c r="R140" s="18">
        <v>3</v>
      </c>
      <c r="S140" s="18" t="s">
        <v>30</v>
      </c>
      <c r="T140" s="18">
        <v>10000</v>
      </c>
    </row>
    <row r="141" spans="1:20">
      <c r="A141" s="18" t="s">
        <v>665</v>
      </c>
      <c r="B141" s="18">
        <v>64.2</v>
      </c>
      <c r="C141" s="18" t="s">
        <v>666</v>
      </c>
      <c r="D141" s="18" t="s">
        <v>667</v>
      </c>
      <c r="E141" s="18" t="s">
        <v>668</v>
      </c>
      <c r="F141" s="18" t="s">
        <v>24</v>
      </c>
      <c r="G141" s="18" t="s">
        <v>669</v>
      </c>
      <c r="H141" s="18">
        <v>7276367401</v>
      </c>
      <c r="I141" s="18" t="s">
        <v>26</v>
      </c>
      <c r="J141" s="18" t="s">
        <v>50</v>
      </c>
      <c r="K141" s="18" t="s">
        <v>28</v>
      </c>
      <c r="L141" s="18" t="s">
        <v>29</v>
      </c>
      <c r="M141" s="18">
        <v>50</v>
      </c>
      <c r="N141" s="18" t="s">
        <v>33</v>
      </c>
      <c r="O141" s="18" t="s">
        <v>127</v>
      </c>
      <c r="P141" s="18" t="s">
        <v>32</v>
      </c>
      <c r="Q141" s="18">
        <v>6.8</v>
      </c>
      <c r="R141" s="18">
        <v>27</v>
      </c>
      <c r="S141" s="18" t="s">
        <v>33</v>
      </c>
      <c r="T141" s="18">
        <v>30000</v>
      </c>
    </row>
    <row r="142" spans="1:20">
      <c r="A142" s="18" t="s">
        <v>670</v>
      </c>
      <c r="B142" s="18">
        <v>64.2</v>
      </c>
      <c r="C142" s="18" t="s">
        <v>671</v>
      </c>
      <c r="D142" s="18" t="s">
        <v>672</v>
      </c>
      <c r="E142" s="18" t="s">
        <v>137</v>
      </c>
      <c r="F142" s="18" t="s">
        <v>73</v>
      </c>
      <c r="G142" s="18" t="s">
        <v>673</v>
      </c>
      <c r="H142" s="18">
        <v>5287527314</v>
      </c>
      <c r="I142" s="18" t="s">
        <v>26</v>
      </c>
      <c r="J142" s="18" t="s">
        <v>57</v>
      </c>
      <c r="K142" s="18" t="s">
        <v>58</v>
      </c>
      <c r="L142" s="18" t="s">
        <v>29</v>
      </c>
      <c r="M142" s="18">
        <v>51</v>
      </c>
      <c r="N142" s="18" t="s">
        <v>30</v>
      </c>
      <c r="O142" s="18" t="s">
        <v>67</v>
      </c>
      <c r="P142" s="18" t="s">
        <v>97</v>
      </c>
      <c r="Q142" s="18">
        <v>11.2</v>
      </c>
      <c r="R142" s="18">
        <v>10</v>
      </c>
      <c r="S142" s="18" t="s">
        <v>33</v>
      </c>
      <c r="T142" s="18">
        <v>20000</v>
      </c>
    </row>
    <row r="143" spans="1:20">
      <c r="A143" t="s">
        <v>674</v>
      </c>
      <c r="B143">
        <v>64.2</v>
      </c>
      <c r="C143" t="s">
        <v>675</v>
      </c>
      <c r="D143" t="s">
        <v>676</v>
      </c>
      <c r="E143" t="s">
        <v>37</v>
      </c>
      <c r="F143" t="s">
        <v>38</v>
      </c>
      <c r="G143" t="s">
        <v>677</v>
      </c>
      <c r="H143">
        <v>37164694400</v>
      </c>
      <c r="I143" t="s">
        <v>26</v>
      </c>
      <c r="J143" t="s">
        <v>678</v>
      </c>
      <c r="K143" t="s">
        <v>42</v>
      </c>
      <c r="L143" t="s">
        <v>29</v>
      </c>
      <c r="M143">
        <v>35</v>
      </c>
      <c r="N143" t="s">
        <v>30</v>
      </c>
      <c r="O143" t="s">
        <v>44</v>
      </c>
      <c r="P143" t="s">
        <v>45</v>
      </c>
      <c r="Q143">
        <v>16.399999999999999</v>
      </c>
      <c r="R143">
        <v>5</v>
      </c>
      <c r="S143" t="s">
        <v>30</v>
      </c>
      <c r="T143">
        <v>15000</v>
      </c>
    </row>
    <row r="144" spans="1:20">
      <c r="A144" s="18" t="s">
        <v>679</v>
      </c>
      <c r="B144" s="18">
        <v>64.2</v>
      </c>
      <c r="C144" s="18" t="s">
        <v>680</v>
      </c>
      <c r="D144" s="18" t="s">
        <v>681</v>
      </c>
      <c r="E144" s="18" t="s">
        <v>72</v>
      </c>
      <c r="F144" s="18" t="s">
        <v>73</v>
      </c>
      <c r="G144" s="18" t="s">
        <v>682</v>
      </c>
      <c r="H144" s="18">
        <v>2160288411</v>
      </c>
      <c r="I144" s="18" t="s">
        <v>26</v>
      </c>
      <c r="J144" s="18" t="s">
        <v>336</v>
      </c>
      <c r="K144" s="18" t="s">
        <v>28</v>
      </c>
      <c r="L144" s="18" t="s">
        <v>29</v>
      </c>
      <c r="M144" s="18">
        <v>52</v>
      </c>
      <c r="N144" s="18" t="s">
        <v>30</v>
      </c>
      <c r="O144" s="18" t="s">
        <v>91</v>
      </c>
      <c r="P144" s="18" t="s">
        <v>75</v>
      </c>
      <c r="Q144" s="18">
        <v>22.4</v>
      </c>
      <c r="R144" s="18">
        <v>33</v>
      </c>
      <c r="S144" s="18" t="s">
        <v>33</v>
      </c>
      <c r="T144" s="18">
        <v>20000</v>
      </c>
    </row>
    <row r="145" spans="1:20">
      <c r="A145" s="18" t="s">
        <v>683</v>
      </c>
      <c r="B145" s="18">
        <v>64.2</v>
      </c>
      <c r="C145" s="18" t="s">
        <v>684</v>
      </c>
      <c r="D145" s="18" t="s">
        <v>685</v>
      </c>
      <c r="E145" s="18" t="s">
        <v>37</v>
      </c>
      <c r="F145" s="18" t="s">
        <v>38</v>
      </c>
      <c r="G145" s="18" t="s">
        <v>686</v>
      </c>
      <c r="H145" s="18">
        <v>7634257451</v>
      </c>
      <c r="I145" s="18" t="s">
        <v>26</v>
      </c>
      <c r="J145" s="18" t="s">
        <v>687</v>
      </c>
      <c r="K145" s="18" t="s">
        <v>66</v>
      </c>
      <c r="L145" s="18" t="s">
        <v>29</v>
      </c>
      <c r="M145" s="18">
        <v>36</v>
      </c>
      <c r="N145" s="18" t="s">
        <v>30</v>
      </c>
      <c r="O145" s="18" t="s">
        <v>91</v>
      </c>
      <c r="P145" s="18" t="s">
        <v>307</v>
      </c>
      <c r="Q145" s="18">
        <v>16.399999999999999</v>
      </c>
      <c r="R145" s="18">
        <v>7</v>
      </c>
      <c r="S145" s="18" t="s">
        <v>30</v>
      </c>
      <c r="T145" s="18">
        <v>15000</v>
      </c>
    </row>
    <row r="146" spans="1:20">
      <c r="A146" s="18" t="s">
        <v>688</v>
      </c>
      <c r="B146" s="18">
        <v>64.2</v>
      </c>
      <c r="C146" s="18" t="s">
        <v>689</v>
      </c>
      <c r="D146" s="18" t="s">
        <v>690</v>
      </c>
      <c r="E146" s="18" t="s">
        <v>37</v>
      </c>
      <c r="F146" s="18" t="s">
        <v>38</v>
      </c>
      <c r="G146" s="18" t="s">
        <v>691</v>
      </c>
      <c r="H146" s="18">
        <v>11395597456</v>
      </c>
      <c r="I146" s="18" t="s">
        <v>40</v>
      </c>
      <c r="J146" s="18" t="s">
        <v>121</v>
      </c>
      <c r="K146" s="18" t="s">
        <v>66</v>
      </c>
      <c r="L146" s="18" t="s">
        <v>43</v>
      </c>
      <c r="M146" s="18">
        <v>37</v>
      </c>
      <c r="N146" s="18" t="s">
        <v>30</v>
      </c>
      <c r="O146" s="18" t="s">
        <v>59</v>
      </c>
      <c r="P146" s="18" t="s">
        <v>307</v>
      </c>
      <c r="Q146" s="18">
        <v>16.399999999999999</v>
      </c>
      <c r="R146" s="18">
        <v>8</v>
      </c>
      <c r="S146" s="18" t="s">
        <v>30</v>
      </c>
      <c r="T146" s="18">
        <v>15000</v>
      </c>
    </row>
    <row r="147" spans="1:20">
      <c r="A147" t="s">
        <v>692</v>
      </c>
      <c r="B147">
        <v>64.2</v>
      </c>
      <c r="C147" t="s">
        <v>693</v>
      </c>
      <c r="D147" t="s">
        <v>694</v>
      </c>
      <c r="E147" t="s">
        <v>234</v>
      </c>
      <c r="F147" t="s">
        <v>107</v>
      </c>
      <c r="G147" t="s">
        <v>695</v>
      </c>
      <c r="H147">
        <v>21669112349</v>
      </c>
      <c r="I147" t="s">
        <v>26</v>
      </c>
      <c r="J147" t="s">
        <v>678</v>
      </c>
      <c r="K147" t="s">
        <v>42</v>
      </c>
      <c r="L147" t="s">
        <v>29</v>
      </c>
      <c r="M147">
        <v>7</v>
      </c>
      <c r="N147" t="s">
        <v>30</v>
      </c>
      <c r="O147" t="s">
        <v>44</v>
      </c>
      <c r="P147" t="s">
        <v>488</v>
      </c>
      <c r="Q147">
        <v>13.8</v>
      </c>
      <c r="R147">
        <v>2</v>
      </c>
      <c r="S147" t="s">
        <v>30</v>
      </c>
      <c r="T147">
        <v>10000</v>
      </c>
    </row>
    <row r="148" spans="1:20">
      <c r="A148" s="18" t="s">
        <v>696</v>
      </c>
      <c r="B148" s="18">
        <v>64.2</v>
      </c>
      <c r="C148" s="18" t="s">
        <v>697</v>
      </c>
      <c r="D148" s="18" t="s">
        <v>698</v>
      </c>
      <c r="E148" s="18" t="s">
        <v>72</v>
      </c>
      <c r="F148" s="18" t="s">
        <v>73</v>
      </c>
      <c r="G148" s="18" t="s">
        <v>699</v>
      </c>
      <c r="H148" s="18">
        <v>71207053422</v>
      </c>
      <c r="I148" s="18" t="s">
        <v>40</v>
      </c>
      <c r="J148" s="18" t="s">
        <v>50</v>
      </c>
      <c r="K148" s="18" t="s">
        <v>28</v>
      </c>
      <c r="L148" s="18" t="s">
        <v>29</v>
      </c>
      <c r="M148" s="18">
        <v>53</v>
      </c>
      <c r="N148" s="18" t="s">
        <v>30</v>
      </c>
      <c r="O148" s="18" t="s">
        <v>85</v>
      </c>
      <c r="P148" s="18" t="s">
        <v>75</v>
      </c>
      <c r="Q148" s="18">
        <v>22.4</v>
      </c>
      <c r="R148" s="18">
        <v>34</v>
      </c>
      <c r="S148" s="18" t="s">
        <v>33</v>
      </c>
      <c r="T148" s="18">
        <v>20000</v>
      </c>
    </row>
    <row r="149" spans="1:20">
      <c r="A149" t="s">
        <v>700</v>
      </c>
      <c r="B149">
        <v>64.2</v>
      </c>
      <c r="C149" t="s">
        <v>701</v>
      </c>
      <c r="D149" t="s">
        <v>702</v>
      </c>
      <c r="E149" t="s">
        <v>137</v>
      </c>
      <c r="F149" t="s">
        <v>73</v>
      </c>
      <c r="G149" t="s">
        <v>703</v>
      </c>
      <c r="H149">
        <v>70677903448</v>
      </c>
      <c r="I149" t="s">
        <v>40</v>
      </c>
      <c r="J149" t="s">
        <v>27</v>
      </c>
      <c r="K149" t="s">
        <v>28</v>
      </c>
      <c r="L149" t="s">
        <v>43</v>
      </c>
      <c r="M149">
        <v>54</v>
      </c>
      <c r="N149" t="s">
        <v>30</v>
      </c>
      <c r="O149" t="s">
        <v>226</v>
      </c>
      <c r="P149" t="s">
        <v>75</v>
      </c>
      <c r="Q149">
        <v>22.4</v>
      </c>
      <c r="R149">
        <v>35</v>
      </c>
      <c r="S149" t="s">
        <v>33</v>
      </c>
      <c r="T149">
        <v>20000</v>
      </c>
    </row>
    <row r="150" spans="1:20">
      <c r="A150" s="18" t="s">
        <v>704</v>
      </c>
      <c r="B150" s="18">
        <v>64.2</v>
      </c>
      <c r="C150" s="18" t="s">
        <v>705</v>
      </c>
      <c r="D150" s="18" t="s">
        <v>706</v>
      </c>
      <c r="E150" s="18" t="s">
        <v>23</v>
      </c>
      <c r="F150" s="18" t="s">
        <v>24</v>
      </c>
      <c r="G150" s="18" t="s">
        <v>707</v>
      </c>
      <c r="H150" s="18">
        <v>83458840320</v>
      </c>
      <c r="I150" s="18" t="s">
        <v>26</v>
      </c>
      <c r="J150" s="18" t="s">
        <v>50</v>
      </c>
      <c r="K150" s="18" t="s">
        <v>28</v>
      </c>
      <c r="L150" s="18" t="s">
        <v>29</v>
      </c>
      <c r="M150" s="18">
        <v>51</v>
      </c>
      <c r="N150" s="18" t="s">
        <v>33</v>
      </c>
      <c r="O150" s="18" t="s">
        <v>67</v>
      </c>
      <c r="P150" s="18" t="s">
        <v>32</v>
      </c>
      <c r="Q150" s="18">
        <v>6.8</v>
      </c>
      <c r="R150" s="18">
        <v>28</v>
      </c>
      <c r="S150" s="18" t="s">
        <v>33</v>
      </c>
      <c r="T150" s="18">
        <v>30000</v>
      </c>
    </row>
    <row r="151" spans="1:20">
      <c r="A151" s="18" t="s">
        <v>708</v>
      </c>
      <c r="B151" s="18">
        <v>63.6</v>
      </c>
      <c r="C151" s="18" t="s">
        <v>709</v>
      </c>
      <c r="D151" s="18" t="s">
        <v>710</v>
      </c>
      <c r="E151" s="18" t="s">
        <v>23</v>
      </c>
      <c r="F151" s="18" t="s">
        <v>24</v>
      </c>
      <c r="G151" s="18" t="s">
        <v>711</v>
      </c>
      <c r="H151" s="18">
        <v>5312142492</v>
      </c>
      <c r="I151" s="18" t="s">
        <v>40</v>
      </c>
      <c r="J151" s="18" t="s">
        <v>336</v>
      </c>
      <c r="K151" s="18" t="s">
        <v>28</v>
      </c>
      <c r="L151" s="18" t="s">
        <v>29</v>
      </c>
      <c r="M151" s="18">
        <v>52</v>
      </c>
      <c r="N151" s="18" t="s">
        <v>33</v>
      </c>
      <c r="O151" s="18" t="s">
        <v>423</v>
      </c>
      <c r="P151" s="18" t="s">
        <v>32</v>
      </c>
      <c r="Q151" s="18">
        <v>6.8</v>
      </c>
      <c r="R151" s="18">
        <v>29</v>
      </c>
      <c r="S151" s="18" t="s">
        <v>33</v>
      </c>
      <c r="T151" s="18">
        <v>30000</v>
      </c>
    </row>
    <row r="152" spans="1:20">
      <c r="A152" s="18" t="s">
        <v>712</v>
      </c>
      <c r="B152" s="18">
        <v>63.6</v>
      </c>
      <c r="C152" s="18" t="s">
        <v>713</v>
      </c>
      <c r="D152" s="18" t="s">
        <v>714</v>
      </c>
      <c r="E152" s="18" t="s">
        <v>23</v>
      </c>
      <c r="F152" s="18" t="s">
        <v>24</v>
      </c>
      <c r="G152" s="18" t="s">
        <v>715</v>
      </c>
      <c r="H152" s="18">
        <v>68614870400</v>
      </c>
      <c r="I152" s="18" t="s">
        <v>40</v>
      </c>
      <c r="J152" s="18" t="s">
        <v>50</v>
      </c>
      <c r="K152" s="18" t="s">
        <v>28</v>
      </c>
      <c r="L152" s="18" t="s">
        <v>43</v>
      </c>
      <c r="M152" s="18">
        <v>53</v>
      </c>
      <c r="N152" s="18" t="s">
        <v>33</v>
      </c>
      <c r="O152" s="18" t="s">
        <v>127</v>
      </c>
      <c r="P152" s="18" t="s">
        <v>32</v>
      </c>
      <c r="Q152" s="18">
        <v>6.8</v>
      </c>
      <c r="R152" s="18">
        <v>30</v>
      </c>
      <c r="S152" s="18" t="s">
        <v>33</v>
      </c>
      <c r="T152" s="18">
        <v>30000</v>
      </c>
    </row>
    <row r="153" spans="1:20">
      <c r="A153" t="s">
        <v>716</v>
      </c>
      <c r="B153">
        <v>63.6</v>
      </c>
      <c r="C153" t="s">
        <v>717</v>
      </c>
      <c r="D153" t="s">
        <v>718</v>
      </c>
      <c r="E153" t="s">
        <v>72</v>
      </c>
      <c r="F153" t="s">
        <v>73</v>
      </c>
      <c r="G153" t="s">
        <v>719</v>
      </c>
      <c r="H153">
        <v>10998816418</v>
      </c>
      <c r="I153" t="s">
        <v>40</v>
      </c>
      <c r="J153" t="s">
        <v>678</v>
      </c>
      <c r="K153" t="s">
        <v>42</v>
      </c>
      <c r="L153" t="s">
        <v>43</v>
      </c>
      <c r="M153">
        <v>55</v>
      </c>
      <c r="N153" t="s">
        <v>30</v>
      </c>
      <c r="O153" t="s">
        <v>226</v>
      </c>
      <c r="P153" t="s">
        <v>140</v>
      </c>
      <c r="Q153">
        <v>11.2</v>
      </c>
      <c r="R153">
        <v>3</v>
      </c>
      <c r="S153" t="s">
        <v>30</v>
      </c>
      <c r="T153">
        <v>20000</v>
      </c>
    </row>
    <row r="154" spans="1:20">
      <c r="A154" s="18" t="s">
        <v>720</v>
      </c>
      <c r="B154" s="18">
        <v>63.6</v>
      </c>
      <c r="C154" s="18" t="s">
        <v>721</v>
      </c>
      <c r="D154" s="18" t="s">
        <v>722</v>
      </c>
      <c r="E154" s="18" t="s">
        <v>72</v>
      </c>
      <c r="F154" s="18" t="s">
        <v>73</v>
      </c>
      <c r="G154" s="18" t="s">
        <v>723</v>
      </c>
      <c r="H154" s="18">
        <v>8454395962</v>
      </c>
      <c r="I154" s="18" t="s">
        <v>26</v>
      </c>
      <c r="J154" s="18" t="s">
        <v>50</v>
      </c>
      <c r="K154" s="18" t="s">
        <v>28</v>
      </c>
      <c r="L154" s="18" t="s">
        <v>29</v>
      </c>
      <c r="M154" s="18">
        <v>56</v>
      </c>
      <c r="N154" s="18" t="s">
        <v>30</v>
      </c>
      <c r="O154" s="18" t="s">
        <v>67</v>
      </c>
      <c r="P154" s="18" t="s">
        <v>75</v>
      </c>
      <c r="Q154" s="18">
        <v>22.4</v>
      </c>
      <c r="R154" s="18">
        <v>36</v>
      </c>
      <c r="S154" s="18" t="s">
        <v>33</v>
      </c>
      <c r="T154" s="18">
        <v>20000</v>
      </c>
    </row>
    <row r="155" spans="1:20">
      <c r="A155" t="s">
        <v>724</v>
      </c>
      <c r="B155">
        <v>63.6</v>
      </c>
      <c r="C155" t="s">
        <v>725</v>
      </c>
      <c r="D155" t="s">
        <v>726</v>
      </c>
      <c r="E155" t="s">
        <v>37</v>
      </c>
      <c r="F155" t="s">
        <v>38</v>
      </c>
      <c r="G155" t="s">
        <v>727</v>
      </c>
      <c r="H155">
        <v>11055244425</v>
      </c>
      <c r="I155" t="s">
        <v>40</v>
      </c>
      <c r="J155" t="s">
        <v>50</v>
      </c>
      <c r="K155" t="s">
        <v>28</v>
      </c>
      <c r="L155" t="s">
        <v>29</v>
      </c>
      <c r="M155">
        <v>38</v>
      </c>
      <c r="N155" t="s">
        <v>30</v>
      </c>
      <c r="O155" t="s">
        <v>44</v>
      </c>
      <c r="P155" t="s">
        <v>52</v>
      </c>
      <c r="Q155">
        <v>32.799999999999997</v>
      </c>
      <c r="R155">
        <v>22</v>
      </c>
      <c r="S155" t="s">
        <v>33</v>
      </c>
      <c r="T155">
        <v>15000</v>
      </c>
    </row>
    <row r="156" spans="1:20">
      <c r="A156" s="18" t="s">
        <v>728</v>
      </c>
      <c r="B156" s="18">
        <v>63.6</v>
      </c>
      <c r="C156" s="18" t="s">
        <v>729</v>
      </c>
      <c r="D156" s="18" t="s">
        <v>730</v>
      </c>
      <c r="E156" s="18" t="s">
        <v>23</v>
      </c>
      <c r="F156" s="18" t="s">
        <v>24</v>
      </c>
      <c r="G156" s="18" t="s">
        <v>731</v>
      </c>
      <c r="H156" s="18">
        <v>28415518811</v>
      </c>
      <c r="I156" s="18" t="s">
        <v>40</v>
      </c>
      <c r="J156" s="18" t="s">
        <v>50</v>
      </c>
      <c r="K156" s="18" t="s">
        <v>28</v>
      </c>
      <c r="L156" s="18" t="s">
        <v>43</v>
      </c>
      <c r="M156" s="18">
        <v>54</v>
      </c>
      <c r="N156" s="18" t="s">
        <v>33</v>
      </c>
      <c r="O156" s="18" t="s">
        <v>67</v>
      </c>
      <c r="P156" s="18" t="s">
        <v>32</v>
      </c>
      <c r="Q156" s="18">
        <v>6.8</v>
      </c>
      <c r="R156" s="18">
        <v>31</v>
      </c>
      <c r="S156" s="18" t="s">
        <v>33</v>
      </c>
      <c r="T156" s="18">
        <v>30000</v>
      </c>
    </row>
    <row r="157" spans="1:20">
      <c r="A157" t="s">
        <v>732</v>
      </c>
      <c r="B157">
        <v>63.6</v>
      </c>
      <c r="C157" t="s">
        <v>733</v>
      </c>
      <c r="D157" t="s">
        <v>734</v>
      </c>
      <c r="E157" t="s">
        <v>72</v>
      </c>
      <c r="F157" t="s">
        <v>73</v>
      </c>
      <c r="G157" t="s">
        <v>735</v>
      </c>
      <c r="H157">
        <v>3116277494</v>
      </c>
      <c r="I157" t="s">
        <v>40</v>
      </c>
      <c r="J157" t="s">
        <v>736</v>
      </c>
      <c r="K157" t="s">
        <v>42</v>
      </c>
      <c r="L157" t="s">
        <v>43</v>
      </c>
      <c r="M157">
        <v>57</v>
      </c>
      <c r="N157" t="s">
        <v>33</v>
      </c>
      <c r="O157" t="s">
        <v>44</v>
      </c>
      <c r="P157" t="s">
        <v>140</v>
      </c>
      <c r="Q157">
        <v>11.2</v>
      </c>
      <c r="R157">
        <v>4</v>
      </c>
      <c r="S157" t="s">
        <v>30</v>
      </c>
      <c r="T157">
        <v>20000</v>
      </c>
    </row>
    <row r="158" spans="1:20">
      <c r="A158" t="s">
        <v>737</v>
      </c>
      <c r="B158">
        <v>63.6</v>
      </c>
      <c r="C158" t="s">
        <v>738</v>
      </c>
      <c r="D158" t="s">
        <v>739</v>
      </c>
      <c r="E158" t="s">
        <v>37</v>
      </c>
      <c r="F158" t="s">
        <v>38</v>
      </c>
      <c r="G158" t="s">
        <v>740</v>
      </c>
      <c r="H158">
        <v>2760747425</v>
      </c>
      <c r="I158" t="s">
        <v>40</v>
      </c>
      <c r="J158" t="s">
        <v>50</v>
      </c>
      <c r="K158" t="s">
        <v>28</v>
      </c>
      <c r="L158" t="s">
        <v>43</v>
      </c>
      <c r="M158">
        <v>39</v>
      </c>
      <c r="N158" t="s">
        <v>30</v>
      </c>
      <c r="O158" t="s">
        <v>226</v>
      </c>
      <c r="P158" t="s">
        <v>52</v>
      </c>
      <c r="Q158">
        <v>32.799999999999997</v>
      </c>
      <c r="R158">
        <v>23</v>
      </c>
      <c r="S158" t="s">
        <v>30</v>
      </c>
      <c r="T158">
        <v>15000</v>
      </c>
    </row>
    <row r="159" spans="1:20">
      <c r="A159" s="18" t="s">
        <v>741</v>
      </c>
      <c r="B159" s="18">
        <v>63.6</v>
      </c>
      <c r="C159" s="18" t="s">
        <v>742</v>
      </c>
      <c r="D159" s="18" t="s">
        <v>743</v>
      </c>
      <c r="E159" s="18" t="s">
        <v>23</v>
      </c>
      <c r="F159" s="18" t="s">
        <v>24</v>
      </c>
      <c r="G159" s="18" t="s">
        <v>744</v>
      </c>
      <c r="H159" s="18">
        <v>9274664494</v>
      </c>
      <c r="I159" s="18" t="s">
        <v>26</v>
      </c>
      <c r="J159" s="18" t="s">
        <v>50</v>
      </c>
      <c r="K159" s="18" t="s">
        <v>28</v>
      </c>
      <c r="L159" s="18" t="s">
        <v>29</v>
      </c>
      <c r="M159" s="18">
        <v>55</v>
      </c>
      <c r="N159" s="18" t="s">
        <v>33</v>
      </c>
      <c r="O159" s="18" t="s">
        <v>67</v>
      </c>
      <c r="P159" s="18" t="s">
        <v>32</v>
      </c>
      <c r="Q159" s="18">
        <v>6.8</v>
      </c>
      <c r="R159" s="18">
        <v>32</v>
      </c>
      <c r="S159" s="18" t="s">
        <v>33</v>
      </c>
      <c r="T159" s="18">
        <v>30000</v>
      </c>
    </row>
    <row r="160" spans="1:20">
      <c r="A160" s="18" t="s">
        <v>745</v>
      </c>
      <c r="B160" s="18">
        <v>63.6</v>
      </c>
      <c r="C160" s="18" t="s">
        <v>746</v>
      </c>
      <c r="D160" s="18" t="s">
        <v>747</v>
      </c>
      <c r="E160" s="18" t="s">
        <v>37</v>
      </c>
      <c r="F160" s="18" t="s">
        <v>38</v>
      </c>
      <c r="G160" s="18" t="s">
        <v>748</v>
      </c>
      <c r="H160" s="18">
        <v>54289998372</v>
      </c>
      <c r="I160" s="18" t="s">
        <v>40</v>
      </c>
      <c r="J160" s="18" t="s">
        <v>50</v>
      </c>
      <c r="K160" s="18" t="s">
        <v>28</v>
      </c>
      <c r="L160" s="18" t="s">
        <v>29</v>
      </c>
      <c r="M160" s="18">
        <v>40</v>
      </c>
      <c r="N160" s="18" t="s">
        <v>30</v>
      </c>
      <c r="O160" s="18" t="s">
        <v>67</v>
      </c>
      <c r="P160" s="18" t="s">
        <v>52</v>
      </c>
      <c r="Q160" s="18">
        <v>32.799999999999997</v>
      </c>
      <c r="R160" s="18">
        <v>24</v>
      </c>
      <c r="S160" s="18" t="s">
        <v>33</v>
      </c>
      <c r="T160" s="18">
        <v>15000</v>
      </c>
    </row>
    <row r="161" spans="1:20">
      <c r="A161" s="18" t="s">
        <v>749</v>
      </c>
      <c r="B161" s="18">
        <v>63.6</v>
      </c>
      <c r="C161" s="18" t="s">
        <v>750</v>
      </c>
      <c r="D161" s="18" t="s">
        <v>751</v>
      </c>
      <c r="E161" s="18" t="s">
        <v>37</v>
      </c>
      <c r="F161" s="18" t="s">
        <v>38</v>
      </c>
      <c r="G161" s="18" t="s">
        <v>752</v>
      </c>
      <c r="H161" s="18">
        <v>10520060431</v>
      </c>
      <c r="I161" s="18" t="s">
        <v>26</v>
      </c>
      <c r="J161" s="18" t="s">
        <v>188</v>
      </c>
      <c r="K161" s="18" t="s">
        <v>58</v>
      </c>
      <c r="L161" s="18" t="s">
        <v>29</v>
      </c>
      <c r="M161" s="18">
        <v>41</v>
      </c>
      <c r="N161" s="18" t="s">
        <v>30</v>
      </c>
      <c r="O161" s="18" t="s">
        <v>127</v>
      </c>
      <c r="P161" s="18" t="s">
        <v>102</v>
      </c>
      <c r="Q161" s="18">
        <v>16.399999999999999</v>
      </c>
      <c r="R161" s="18">
        <v>4</v>
      </c>
      <c r="S161" s="18" t="s">
        <v>30</v>
      </c>
      <c r="T161" s="18">
        <v>15000</v>
      </c>
    </row>
    <row r="162" spans="1:20">
      <c r="A162" s="18" t="s">
        <v>753</v>
      </c>
      <c r="B162" s="18">
        <v>63.6</v>
      </c>
      <c r="C162" s="18" t="s">
        <v>754</v>
      </c>
      <c r="D162" s="18" t="s">
        <v>755</v>
      </c>
      <c r="E162" s="18" t="s">
        <v>114</v>
      </c>
      <c r="F162" s="18" t="s">
        <v>73</v>
      </c>
      <c r="G162" s="18" t="s">
        <v>756</v>
      </c>
      <c r="H162" s="18">
        <v>8764153460</v>
      </c>
      <c r="I162" s="18" t="s">
        <v>40</v>
      </c>
      <c r="J162" s="18" t="s">
        <v>50</v>
      </c>
      <c r="K162" s="18" t="s">
        <v>28</v>
      </c>
      <c r="L162" s="18" t="s">
        <v>43</v>
      </c>
      <c r="M162" s="18">
        <v>58</v>
      </c>
      <c r="N162" s="18" t="s">
        <v>33</v>
      </c>
      <c r="O162" s="18" t="s">
        <v>85</v>
      </c>
      <c r="P162" s="18" t="s">
        <v>75</v>
      </c>
      <c r="Q162" s="18">
        <v>22.4</v>
      </c>
      <c r="R162" s="18">
        <v>37</v>
      </c>
      <c r="S162" s="18" t="s">
        <v>33</v>
      </c>
      <c r="T162" s="18">
        <v>20000</v>
      </c>
    </row>
    <row r="163" spans="1:20">
      <c r="A163" s="18" t="s">
        <v>757</v>
      </c>
      <c r="B163" s="18">
        <v>63.6</v>
      </c>
      <c r="C163" s="18" t="s">
        <v>758</v>
      </c>
      <c r="D163" s="18" t="s">
        <v>759</v>
      </c>
      <c r="E163" s="18" t="s">
        <v>23</v>
      </c>
      <c r="F163" s="18" t="s">
        <v>24</v>
      </c>
      <c r="G163" s="18" t="s">
        <v>760</v>
      </c>
      <c r="H163" s="18">
        <v>13541054433</v>
      </c>
      <c r="I163" s="18" t="s">
        <v>40</v>
      </c>
      <c r="J163" s="18" t="s">
        <v>121</v>
      </c>
      <c r="K163" s="18" t="s">
        <v>66</v>
      </c>
      <c r="L163" s="18" t="s">
        <v>43</v>
      </c>
      <c r="M163" s="18">
        <v>56</v>
      </c>
      <c r="N163" s="18" t="s">
        <v>33</v>
      </c>
      <c r="O163" s="18" t="s">
        <v>85</v>
      </c>
      <c r="P163" s="18" t="s">
        <v>68</v>
      </c>
      <c r="Q163" s="18">
        <v>3.4</v>
      </c>
      <c r="R163" s="18">
        <v>11</v>
      </c>
      <c r="S163" s="18" t="s">
        <v>33</v>
      </c>
      <c r="T163" s="18">
        <v>30000</v>
      </c>
    </row>
    <row r="164" spans="1:20">
      <c r="A164" s="18" t="s">
        <v>761</v>
      </c>
      <c r="B164" s="18">
        <v>63.6</v>
      </c>
      <c r="C164" s="18" t="s">
        <v>762</v>
      </c>
      <c r="D164" s="18" t="s">
        <v>763</v>
      </c>
      <c r="E164" s="18" t="s">
        <v>23</v>
      </c>
      <c r="F164" s="18" t="s">
        <v>24</v>
      </c>
      <c r="G164" s="18" t="s">
        <v>764</v>
      </c>
      <c r="H164" s="18">
        <v>89978919449</v>
      </c>
      <c r="I164" s="18" t="s">
        <v>26</v>
      </c>
      <c r="J164" s="18" t="s">
        <v>765</v>
      </c>
      <c r="K164" s="18" t="s">
        <v>58</v>
      </c>
      <c r="L164" s="18" t="s">
        <v>29</v>
      </c>
      <c r="M164" s="18">
        <v>57</v>
      </c>
      <c r="N164" s="18" t="s">
        <v>33</v>
      </c>
      <c r="O164" s="18" t="s">
        <v>59</v>
      </c>
      <c r="P164" s="18" t="s">
        <v>60</v>
      </c>
      <c r="Q164" s="18">
        <v>3.4</v>
      </c>
      <c r="R164" s="18">
        <v>9</v>
      </c>
      <c r="S164" s="18" t="s">
        <v>33</v>
      </c>
      <c r="T164" s="18">
        <v>30000</v>
      </c>
    </row>
    <row r="165" spans="1:20">
      <c r="A165" t="s">
        <v>766</v>
      </c>
      <c r="B165">
        <v>63.6</v>
      </c>
      <c r="C165" t="s">
        <v>767</v>
      </c>
      <c r="D165" t="s">
        <v>768</v>
      </c>
      <c r="E165" t="s">
        <v>148</v>
      </c>
      <c r="F165" t="s">
        <v>38</v>
      </c>
      <c r="G165" t="s">
        <v>769</v>
      </c>
      <c r="H165">
        <v>10343928400</v>
      </c>
      <c r="I165" t="s">
        <v>40</v>
      </c>
      <c r="J165" t="s">
        <v>121</v>
      </c>
      <c r="K165" t="s">
        <v>66</v>
      </c>
      <c r="L165" t="s">
        <v>43</v>
      </c>
      <c r="M165">
        <v>42</v>
      </c>
      <c r="N165" t="s">
        <v>30</v>
      </c>
      <c r="O165" t="s">
        <v>226</v>
      </c>
      <c r="P165" t="s">
        <v>307</v>
      </c>
      <c r="Q165">
        <v>16.399999999999999</v>
      </c>
      <c r="R165">
        <v>9</v>
      </c>
      <c r="S165" t="s">
        <v>30</v>
      </c>
      <c r="T165">
        <v>15000</v>
      </c>
    </row>
    <row r="166" spans="1:20">
      <c r="A166" s="18" t="s">
        <v>770</v>
      </c>
      <c r="B166" s="18">
        <v>63.6</v>
      </c>
      <c r="C166" s="18" t="s">
        <v>771</v>
      </c>
      <c r="D166" s="18" t="s">
        <v>772</v>
      </c>
      <c r="E166" s="18" t="s">
        <v>72</v>
      </c>
      <c r="F166" s="18" t="s">
        <v>73</v>
      </c>
      <c r="G166" s="18" t="s">
        <v>773</v>
      </c>
      <c r="H166" s="18">
        <v>2292328410</v>
      </c>
      <c r="I166" s="18" t="s">
        <v>26</v>
      </c>
      <c r="J166" s="18" t="s">
        <v>50</v>
      </c>
      <c r="K166" s="18" t="s">
        <v>28</v>
      </c>
      <c r="L166" s="18" t="s">
        <v>29</v>
      </c>
      <c r="M166" s="18">
        <v>59</v>
      </c>
      <c r="N166" s="18" t="s">
        <v>33</v>
      </c>
      <c r="O166" s="18" t="s">
        <v>85</v>
      </c>
      <c r="P166" s="18" t="s">
        <v>75</v>
      </c>
      <c r="Q166" s="18">
        <v>22.4</v>
      </c>
      <c r="R166" s="18">
        <v>38</v>
      </c>
      <c r="S166" s="18" t="s">
        <v>33</v>
      </c>
      <c r="T166" s="18">
        <v>20000</v>
      </c>
    </row>
    <row r="167" spans="1:20">
      <c r="A167" t="s">
        <v>774</v>
      </c>
      <c r="B167">
        <v>63.6</v>
      </c>
      <c r="C167" t="s">
        <v>775</v>
      </c>
      <c r="D167" t="s">
        <v>776</v>
      </c>
      <c r="E167" t="s">
        <v>23</v>
      </c>
      <c r="F167" t="s">
        <v>24</v>
      </c>
      <c r="G167" t="s">
        <v>777</v>
      </c>
      <c r="H167">
        <v>3426561476</v>
      </c>
      <c r="I167" t="s">
        <v>40</v>
      </c>
      <c r="J167" t="s">
        <v>272</v>
      </c>
      <c r="K167" t="s">
        <v>66</v>
      </c>
      <c r="L167" t="s">
        <v>43</v>
      </c>
      <c r="M167">
        <v>58</v>
      </c>
      <c r="N167" t="s">
        <v>33</v>
      </c>
      <c r="O167" t="s">
        <v>226</v>
      </c>
      <c r="P167" t="s">
        <v>68</v>
      </c>
      <c r="Q167">
        <v>3.4</v>
      </c>
      <c r="R167">
        <v>12</v>
      </c>
      <c r="S167" t="s">
        <v>30</v>
      </c>
      <c r="T167">
        <v>30000</v>
      </c>
    </row>
    <row r="168" spans="1:20">
      <c r="A168" s="18" t="s">
        <v>778</v>
      </c>
      <c r="B168" s="18">
        <v>63.25</v>
      </c>
      <c r="C168" s="18" t="s">
        <v>779</v>
      </c>
      <c r="D168" s="18" t="s">
        <v>780</v>
      </c>
      <c r="E168" s="18" t="s">
        <v>37</v>
      </c>
      <c r="F168" s="18" t="s">
        <v>38</v>
      </c>
      <c r="G168" s="18" t="s">
        <v>781</v>
      </c>
      <c r="H168" s="18">
        <v>11558289410</v>
      </c>
      <c r="I168" s="18" t="s">
        <v>40</v>
      </c>
      <c r="J168" s="18" t="s">
        <v>678</v>
      </c>
      <c r="K168" s="18" t="s">
        <v>42</v>
      </c>
      <c r="L168" s="18" t="s">
        <v>363</v>
      </c>
      <c r="M168" s="18">
        <v>43</v>
      </c>
      <c r="N168" s="18" t="s">
        <v>30</v>
      </c>
      <c r="O168" s="18" t="s">
        <v>67</v>
      </c>
      <c r="P168" s="18" t="s">
        <v>45</v>
      </c>
      <c r="Q168" s="18">
        <v>16.399999999999999</v>
      </c>
      <c r="R168" s="18">
        <v>6</v>
      </c>
      <c r="S168" s="18" t="s">
        <v>30</v>
      </c>
      <c r="T168" s="18">
        <v>15000</v>
      </c>
    </row>
    <row r="169" spans="1:20">
      <c r="A169" s="18" t="s">
        <v>782</v>
      </c>
      <c r="B169" s="18">
        <v>63</v>
      </c>
      <c r="C169" s="18" t="s">
        <v>783</v>
      </c>
      <c r="D169" s="18" t="s">
        <v>784</v>
      </c>
      <c r="E169" s="18" t="s">
        <v>37</v>
      </c>
      <c r="F169" s="18" t="s">
        <v>38</v>
      </c>
      <c r="G169" s="18" t="s">
        <v>785</v>
      </c>
      <c r="H169" s="18">
        <v>10759426406</v>
      </c>
      <c r="I169" s="18" t="s">
        <v>40</v>
      </c>
      <c r="J169" s="18" t="s">
        <v>272</v>
      </c>
      <c r="K169" s="18" t="s">
        <v>66</v>
      </c>
      <c r="L169" s="18" t="s">
        <v>43</v>
      </c>
      <c r="M169" s="18">
        <v>44</v>
      </c>
      <c r="N169" s="18" t="s">
        <v>30</v>
      </c>
      <c r="O169" s="18" t="s">
        <v>127</v>
      </c>
      <c r="P169" s="18" t="s">
        <v>307</v>
      </c>
      <c r="Q169" s="18">
        <v>16.399999999999999</v>
      </c>
      <c r="R169" s="18">
        <v>10</v>
      </c>
      <c r="S169" s="18" t="s">
        <v>30</v>
      </c>
      <c r="T169" s="18">
        <v>15000</v>
      </c>
    </row>
    <row r="170" spans="1:20">
      <c r="A170" s="18" t="s">
        <v>786</v>
      </c>
      <c r="B170" s="18">
        <v>63</v>
      </c>
      <c r="C170" s="18" t="s">
        <v>787</v>
      </c>
      <c r="D170" s="18" t="s">
        <v>788</v>
      </c>
      <c r="E170" s="18" t="s">
        <v>23</v>
      </c>
      <c r="F170" s="18" t="s">
        <v>24</v>
      </c>
      <c r="G170" s="18" t="s">
        <v>789</v>
      </c>
      <c r="H170" s="18">
        <v>8940112431</v>
      </c>
      <c r="I170" s="18" t="s">
        <v>40</v>
      </c>
      <c r="J170" s="18" t="s">
        <v>126</v>
      </c>
      <c r="K170" s="18" t="s">
        <v>28</v>
      </c>
      <c r="L170" s="18" t="s">
        <v>43</v>
      </c>
      <c r="M170" s="18">
        <v>59</v>
      </c>
      <c r="N170" s="18" t="s">
        <v>33</v>
      </c>
      <c r="O170" s="18" t="s">
        <v>85</v>
      </c>
      <c r="P170" s="18" t="s">
        <v>32</v>
      </c>
      <c r="Q170" s="18">
        <v>6.8</v>
      </c>
      <c r="R170" s="18">
        <v>33</v>
      </c>
      <c r="S170" s="18" t="s">
        <v>33</v>
      </c>
      <c r="T170" s="18">
        <v>30000</v>
      </c>
    </row>
    <row r="171" spans="1:20">
      <c r="A171" t="s">
        <v>790</v>
      </c>
      <c r="B171">
        <v>63</v>
      </c>
      <c r="C171" t="s">
        <v>791</v>
      </c>
      <c r="D171" t="s">
        <v>792</v>
      </c>
      <c r="E171" t="s">
        <v>23</v>
      </c>
      <c r="F171" t="s">
        <v>24</v>
      </c>
      <c r="G171" t="s">
        <v>793</v>
      </c>
      <c r="H171">
        <v>10670679496</v>
      </c>
      <c r="I171" t="s">
        <v>40</v>
      </c>
      <c r="J171" t="s">
        <v>202</v>
      </c>
      <c r="K171" t="s">
        <v>58</v>
      </c>
      <c r="L171" t="s">
        <v>43</v>
      </c>
      <c r="M171">
        <v>60</v>
      </c>
      <c r="N171" t="s">
        <v>33</v>
      </c>
      <c r="O171" t="s">
        <v>226</v>
      </c>
      <c r="P171" t="s">
        <v>60</v>
      </c>
      <c r="Q171">
        <v>3.4</v>
      </c>
      <c r="R171">
        <v>10</v>
      </c>
      <c r="S171" t="s">
        <v>33</v>
      </c>
      <c r="T171">
        <v>30000</v>
      </c>
    </row>
    <row r="172" spans="1:20">
      <c r="A172" s="18" t="s">
        <v>794</v>
      </c>
      <c r="B172" s="18">
        <v>63</v>
      </c>
      <c r="C172" s="18" t="s">
        <v>795</v>
      </c>
      <c r="D172" s="18" t="s">
        <v>796</v>
      </c>
      <c r="E172" s="18" t="s">
        <v>72</v>
      </c>
      <c r="F172" s="18" t="s">
        <v>73</v>
      </c>
      <c r="G172" s="18" t="s">
        <v>797</v>
      </c>
      <c r="H172" s="18">
        <v>10372438466</v>
      </c>
      <c r="I172" s="18" t="s">
        <v>40</v>
      </c>
      <c r="J172" s="18" t="s">
        <v>121</v>
      </c>
      <c r="K172" s="18" t="s">
        <v>66</v>
      </c>
      <c r="L172" s="18" t="s">
        <v>43</v>
      </c>
      <c r="M172" s="18">
        <v>60</v>
      </c>
      <c r="N172" s="18" t="s">
        <v>33</v>
      </c>
      <c r="O172" s="18" t="s">
        <v>85</v>
      </c>
      <c r="P172" s="18" t="s">
        <v>273</v>
      </c>
      <c r="Q172" s="18">
        <v>11.2</v>
      </c>
      <c r="R172" s="18">
        <v>8</v>
      </c>
      <c r="S172" s="18" t="s">
        <v>33</v>
      </c>
      <c r="T172" s="18">
        <v>20000</v>
      </c>
    </row>
    <row r="173" spans="1:20">
      <c r="A173" s="18" t="s">
        <v>798</v>
      </c>
      <c r="B173" s="18">
        <v>63</v>
      </c>
      <c r="C173" s="18" t="s">
        <v>799</v>
      </c>
      <c r="D173" s="18" t="s">
        <v>800</v>
      </c>
      <c r="E173" s="18" t="s">
        <v>37</v>
      </c>
      <c r="F173" s="18" t="s">
        <v>38</v>
      </c>
      <c r="G173" s="18" t="s">
        <v>801</v>
      </c>
      <c r="H173" s="18">
        <v>8676495424</v>
      </c>
      <c r="I173" s="18" t="s">
        <v>26</v>
      </c>
      <c r="J173" s="18" t="s">
        <v>802</v>
      </c>
      <c r="K173" s="18" t="s">
        <v>58</v>
      </c>
      <c r="L173" s="18" t="s">
        <v>29</v>
      </c>
      <c r="M173" s="18">
        <v>45</v>
      </c>
      <c r="N173" s="18" t="s">
        <v>30</v>
      </c>
      <c r="O173" s="18" t="s">
        <v>127</v>
      </c>
      <c r="P173" s="18" t="s">
        <v>102</v>
      </c>
      <c r="Q173" s="18">
        <v>16.399999999999999</v>
      </c>
      <c r="R173" s="18">
        <v>5</v>
      </c>
      <c r="S173" s="18" t="s">
        <v>30</v>
      </c>
      <c r="T173" s="18">
        <v>15000</v>
      </c>
    </row>
    <row r="174" spans="1:20">
      <c r="A174" s="18" t="s">
        <v>803</v>
      </c>
      <c r="B174" s="18">
        <v>63</v>
      </c>
      <c r="C174" s="18" t="s">
        <v>804</v>
      </c>
      <c r="D174" s="18" t="s">
        <v>805</v>
      </c>
      <c r="E174" s="18" t="s">
        <v>114</v>
      </c>
      <c r="F174" s="18" t="s">
        <v>73</v>
      </c>
      <c r="G174" s="18" t="s">
        <v>806</v>
      </c>
      <c r="H174" s="18">
        <v>3549418442</v>
      </c>
      <c r="I174" s="18" t="s">
        <v>40</v>
      </c>
      <c r="J174" s="18" t="s">
        <v>50</v>
      </c>
      <c r="K174" s="18" t="s">
        <v>28</v>
      </c>
      <c r="L174" s="18" t="s">
        <v>43</v>
      </c>
      <c r="M174" s="18">
        <v>61</v>
      </c>
      <c r="N174" s="18" t="s">
        <v>33</v>
      </c>
      <c r="O174" s="18" t="s">
        <v>59</v>
      </c>
      <c r="P174" s="18" t="s">
        <v>75</v>
      </c>
      <c r="Q174" s="18">
        <v>22.4</v>
      </c>
      <c r="R174" s="18">
        <v>39</v>
      </c>
      <c r="S174" s="18" t="s">
        <v>33</v>
      </c>
      <c r="T174" s="18">
        <v>20000</v>
      </c>
    </row>
    <row r="175" spans="1:20">
      <c r="A175" s="18" t="s">
        <v>807</v>
      </c>
      <c r="B175" s="18">
        <v>63</v>
      </c>
      <c r="C175" s="18" t="s">
        <v>808</v>
      </c>
      <c r="D175" s="18" t="s">
        <v>809</v>
      </c>
      <c r="E175" s="18" t="s">
        <v>37</v>
      </c>
      <c r="F175" s="18" t="s">
        <v>38</v>
      </c>
      <c r="G175" s="18" t="s">
        <v>810</v>
      </c>
      <c r="H175" s="18">
        <v>11341624480</v>
      </c>
      <c r="I175" s="18" t="s">
        <v>26</v>
      </c>
      <c r="J175" s="18" t="s">
        <v>121</v>
      </c>
      <c r="K175" s="18" t="s">
        <v>66</v>
      </c>
      <c r="L175" s="18" t="s">
        <v>29</v>
      </c>
      <c r="M175" s="18">
        <v>46</v>
      </c>
      <c r="N175" s="18" t="s">
        <v>30</v>
      </c>
      <c r="O175" s="18" t="s">
        <v>85</v>
      </c>
      <c r="P175" s="18" t="s">
        <v>307</v>
      </c>
      <c r="Q175" s="18">
        <v>16.399999999999999</v>
      </c>
      <c r="R175" s="18">
        <v>11</v>
      </c>
      <c r="S175" s="18" t="s">
        <v>30</v>
      </c>
      <c r="T175" s="18">
        <v>15000</v>
      </c>
    </row>
    <row r="176" spans="1:20">
      <c r="A176" s="18" t="s">
        <v>811</v>
      </c>
      <c r="B176" s="18">
        <v>63</v>
      </c>
      <c r="C176" s="18" t="s">
        <v>812</v>
      </c>
      <c r="D176" s="18" t="s">
        <v>813</v>
      </c>
      <c r="E176" s="18" t="s">
        <v>72</v>
      </c>
      <c r="F176" s="18" t="s">
        <v>73</v>
      </c>
      <c r="G176" s="18" t="s">
        <v>814</v>
      </c>
      <c r="H176" s="18">
        <v>38887287899</v>
      </c>
      <c r="I176" s="18" t="s">
        <v>26</v>
      </c>
      <c r="J176" s="18" t="s">
        <v>57</v>
      </c>
      <c r="K176" s="18" t="s">
        <v>58</v>
      </c>
      <c r="L176" s="18" t="s">
        <v>29</v>
      </c>
      <c r="M176" s="18">
        <v>62</v>
      </c>
      <c r="N176" s="18" t="s">
        <v>33</v>
      </c>
      <c r="O176" s="18" t="s">
        <v>51</v>
      </c>
      <c r="P176" s="18" t="s">
        <v>97</v>
      </c>
      <c r="Q176" s="18">
        <v>11.2</v>
      </c>
      <c r="R176" s="18">
        <v>11</v>
      </c>
      <c r="S176" s="18" t="s">
        <v>30</v>
      </c>
      <c r="T176" s="18">
        <v>20000</v>
      </c>
    </row>
    <row r="177" spans="1:20">
      <c r="A177" s="18" t="s">
        <v>815</v>
      </c>
      <c r="B177" s="18">
        <v>63</v>
      </c>
      <c r="C177" s="18" t="s">
        <v>816</v>
      </c>
      <c r="D177" s="18" t="s">
        <v>817</v>
      </c>
      <c r="E177" s="18" t="s">
        <v>23</v>
      </c>
      <c r="F177" s="18" t="s">
        <v>24</v>
      </c>
      <c r="G177" s="18" t="s">
        <v>818</v>
      </c>
      <c r="H177" s="18">
        <v>9798860403</v>
      </c>
      <c r="I177" s="18" t="s">
        <v>40</v>
      </c>
      <c r="J177" s="18" t="s">
        <v>50</v>
      </c>
      <c r="K177" s="18" t="s">
        <v>28</v>
      </c>
      <c r="L177" s="18" t="s">
        <v>29</v>
      </c>
      <c r="M177" s="18">
        <v>61</v>
      </c>
      <c r="N177" s="18" t="s">
        <v>33</v>
      </c>
      <c r="O177" s="18" t="s">
        <v>127</v>
      </c>
      <c r="P177" s="18" t="s">
        <v>32</v>
      </c>
      <c r="Q177" s="18">
        <v>6.8</v>
      </c>
      <c r="R177" s="18">
        <v>34</v>
      </c>
      <c r="S177" s="18" t="s">
        <v>33</v>
      </c>
      <c r="T177" s="18">
        <v>30000</v>
      </c>
    </row>
    <row r="178" spans="1:20">
      <c r="A178" s="18" t="s">
        <v>819</v>
      </c>
      <c r="B178" s="18">
        <v>63</v>
      </c>
      <c r="C178" s="18" t="s">
        <v>820</v>
      </c>
      <c r="D178" s="18" t="s">
        <v>821</v>
      </c>
      <c r="E178" s="18" t="s">
        <v>72</v>
      </c>
      <c r="F178" s="18" t="s">
        <v>73</v>
      </c>
      <c r="G178" s="18" t="s">
        <v>822</v>
      </c>
      <c r="H178" s="18">
        <v>12407264495</v>
      </c>
      <c r="I178" s="18" t="s">
        <v>26</v>
      </c>
      <c r="J178" s="18" t="s">
        <v>50</v>
      </c>
      <c r="K178" s="18" t="s">
        <v>28</v>
      </c>
      <c r="L178" s="18" t="s">
        <v>29</v>
      </c>
      <c r="M178" s="18">
        <v>63</v>
      </c>
      <c r="N178" s="18" t="s">
        <v>33</v>
      </c>
      <c r="O178" s="18" t="s">
        <v>59</v>
      </c>
      <c r="P178" s="18" t="s">
        <v>75</v>
      </c>
      <c r="Q178" s="18">
        <v>22.4</v>
      </c>
      <c r="R178" s="18">
        <v>40</v>
      </c>
      <c r="S178" s="18" t="s">
        <v>33</v>
      </c>
      <c r="T178" s="18">
        <v>20000</v>
      </c>
    </row>
    <row r="179" spans="1:20">
      <c r="A179" s="18" t="s">
        <v>823</v>
      </c>
      <c r="B179" s="18">
        <v>62.674999999999997</v>
      </c>
      <c r="C179" s="18" t="s">
        <v>824</v>
      </c>
      <c r="D179" s="18" t="s">
        <v>825</v>
      </c>
      <c r="E179" s="18" t="s">
        <v>37</v>
      </c>
      <c r="F179" s="18" t="s">
        <v>38</v>
      </c>
      <c r="G179" s="18" t="s">
        <v>826</v>
      </c>
      <c r="H179" s="18">
        <v>13376724407</v>
      </c>
      <c r="I179" s="18" t="s">
        <v>26</v>
      </c>
      <c r="J179" s="18" t="s">
        <v>397</v>
      </c>
      <c r="K179" s="18" t="s">
        <v>58</v>
      </c>
      <c r="L179" s="18" t="s">
        <v>363</v>
      </c>
      <c r="M179" s="18">
        <v>47</v>
      </c>
      <c r="N179" s="18" t="s">
        <v>30</v>
      </c>
      <c r="O179" s="18" t="s">
        <v>91</v>
      </c>
      <c r="P179" s="18" t="s">
        <v>102</v>
      </c>
      <c r="Q179" s="18">
        <v>16.399999999999999</v>
      </c>
      <c r="R179" s="18">
        <v>6</v>
      </c>
      <c r="S179" s="18" t="s">
        <v>30</v>
      </c>
      <c r="T179" s="18">
        <v>15000</v>
      </c>
    </row>
    <row r="180" spans="1:20">
      <c r="A180" t="s">
        <v>827</v>
      </c>
      <c r="B180">
        <v>62.4</v>
      </c>
      <c r="C180" t="s">
        <v>828</v>
      </c>
      <c r="D180" t="s">
        <v>829</v>
      </c>
      <c r="E180" t="s">
        <v>72</v>
      </c>
      <c r="F180" t="s">
        <v>73</v>
      </c>
      <c r="G180" t="s">
        <v>830</v>
      </c>
      <c r="H180">
        <v>5892127451</v>
      </c>
      <c r="I180" t="s">
        <v>40</v>
      </c>
      <c r="J180" t="s">
        <v>638</v>
      </c>
      <c r="K180" t="s">
        <v>28</v>
      </c>
      <c r="L180" t="s">
        <v>29</v>
      </c>
      <c r="M180">
        <v>64</v>
      </c>
      <c r="N180" t="s">
        <v>33</v>
      </c>
      <c r="O180" t="s">
        <v>44</v>
      </c>
      <c r="P180" t="s">
        <v>75</v>
      </c>
      <c r="Q180">
        <v>22.4</v>
      </c>
      <c r="R180">
        <v>41</v>
      </c>
      <c r="S180" t="s">
        <v>33</v>
      </c>
      <c r="T180">
        <v>20000</v>
      </c>
    </row>
    <row r="181" spans="1:20">
      <c r="A181" s="18" t="s">
        <v>831</v>
      </c>
      <c r="B181" s="18">
        <v>62.4</v>
      </c>
      <c r="C181" s="18" t="s">
        <v>832</v>
      </c>
      <c r="D181" s="18" t="s">
        <v>833</v>
      </c>
      <c r="E181" s="18" t="s">
        <v>37</v>
      </c>
      <c r="F181" s="18" t="s">
        <v>38</v>
      </c>
      <c r="G181" s="18" t="s">
        <v>834</v>
      </c>
      <c r="H181" s="18">
        <v>9316991420</v>
      </c>
      <c r="I181" s="18" t="s">
        <v>40</v>
      </c>
      <c r="J181" s="18" t="s">
        <v>50</v>
      </c>
      <c r="K181" s="18" t="s">
        <v>28</v>
      </c>
      <c r="L181" s="18" t="s">
        <v>43</v>
      </c>
      <c r="M181" s="18">
        <v>48</v>
      </c>
      <c r="N181" s="18" t="s">
        <v>30</v>
      </c>
      <c r="O181" s="18" t="s">
        <v>31</v>
      </c>
      <c r="P181" s="18" t="s">
        <v>52</v>
      </c>
      <c r="Q181" s="18">
        <v>32.799999999999997</v>
      </c>
      <c r="R181" s="18">
        <v>25</v>
      </c>
      <c r="S181" s="18" t="s">
        <v>30</v>
      </c>
      <c r="T181" s="18">
        <v>15000</v>
      </c>
    </row>
    <row r="182" spans="1:20">
      <c r="A182" s="18" t="s">
        <v>835</v>
      </c>
      <c r="B182" s="18">
        <v>62.4</v>
      </c>
      <c r="C182" s="18" t="s">
        <v>836</v>
      </c>
      <c r="D182" s="18" t="s">
        <v>837</v>
      </c>
      <c r="E182" s="18" t="s">
        <v>37</v>
      </c>
      <c r="F182" s="18" t="s">
        <v>38</v>
      </c>
      <c r="G182" s="18" t="s">
        <v>838</v>
      </c>
      <c r="H182" s="18">
        <v>7570849400</v>
      </c>
      <c r="I182" s="18" t="s">
        <v>40</v>
      </c>
      <c r="J182" s="18" t="s">
        <v>336</v>
      </c>
      <c r="K182" s="18" t="s">
        <v>28</v>
      </c>
      <c r="L182" s="18" t="s">
        <v>43</v>
      </c>
      <c r="M182" s="18">
        <v>49</v>
      </c>
      <c r="N182" s="18" t="s">
        <v>30</v>
      </c>
      <c r="O182" s="18" t="s">
        <v>85</v>
      </c>
      <c r="P182" s="18" t="s">
        <v>52</v>
      </c>
      <c r="Q182" s="18">
        <v>32.799999999999997</v>
      </c>
      <c r="R182" s="18">
        <v>26</v>
      </c>
      <c r="S182" s="18" t="s">
        <v>33</v>
      </c>
      <c r="T182" s="18">
        <v>15000</v>
      </c>
    </row>
    <row r="183" spans="1:20">
      <c r="A183" t="s">
        <v>839</v>
      </c>
      <c r="B183">
        <v>62.4</v>
      </c>
      <c r="C183" t="s">
        <v>840</v>
      </c>
      <c r="D183" t="s">
        <v>841</v>
      </c>
      <c r="E183" t="s">
        <v>37</v>
      </c>
      <c r="F183" t="s">
        <v>38</v>
      </c>
      <c r="G183" t="s">
        <v>842</v>
      </c>
      <c r="H183">
        <v>40310930472</v>
      </c>
      <c r="I183" t="s">
        <v>40</v>
      </c>
      <c r="J183" t="s">
        <v>57</v>
      </c>
      <c r="K183" t="s">
        <v>58</v>
      </c>
      <c r="L183" t="s">
        <v>43</v>
      </c>
      <c r="M183">
        <v>50</v>
      </c>
      <c r="N183" t="s">
        <v>30</v>
      </c>
      <c r="O183" t="s">
        <v>44</v>
      </c>
      <c r="P183" t="s">
        <v>102</v>
      </c>
      <c r="Q183">
        <v>16.399999999999999</v>
      </c>
      <c r="R183">
        <v>7</v>
      </c>
      <c r="S183" t="s">
        <v>30</v>
      </c>
      <c r="T183">
        <v>15000</v>
      </c>
    </row>
    <row r="184" spans="1:20">
      <c r="A184" s="18" t="s">
        <v>843</v>
      </c>
      <c r="B184" s="18">
        <v>62.4</v>
      </c>
      <c r="C184" s="18" t="s">
        <v>844</v>
      </c>
      <c r="D184" s="18" t="s">
        <v>845</v>
      </c>
      <c r="E184" s="18" t="s">
        <v>72</v>
      </c>
      <c r="F184" s="18" t="s">
        <v>73</v>
      </c>
      <c r="G184" s="18" t="s">
        <v>846</v>
      </c>
      <c r="H184" s="18">
        <v>5862391460</v>
      </c>
      <c r="I184" s="18" t="s">
        <v>40</v>
      </c>
      <c r="J184" s="18" t="s">
        <v>847</v>
      </c>
      <c r="K184" s="18" t="s">
        <v>42</v>
      </c>
      <c r="L184" s="18" t="s">
        <v>43</v>
      </c>
      <c r="M184" s="18">
        <v>65</v>
      </c>
      <c r="N184" s="18" t="s">
        <v>33</v>
      </c>
      <c r="O184" s="18" t="s">
        <v>59</v>
      </c>
      <c r="P184" s="18" t="s">
        <v>140</v>
      </c>
      <c r="Q184" s="18">
        <v>11.2</v>
      </c>
      <c r="R184" s="18">
        <v>5</v>
      </c>
      <c r="S184" s="18" t="s">
        <v>30</v>
      </c>
      <c r="T184" s="18">
        <v>20000</v>
      </c>
    </row>
    <row r="185" spans="1:20">
      <c r="A185" t="s">
        <v>848</v>
      </c>
      <c r="B185">
        <v>62.4</v>
      </c>
      <c r="C185" t="s">
        <v>849</v>
      </c>
      <c r="D185" t="s">
        <v>850</v>
      </c>
      <c r="E185" t="s">
        <v>171</v>
      </c>
      <c r="F185" t="s">
        <v>38</v>
      </c>
      <c r="G185" t="s">
        <v>851</v>
      </c>
      <c r="H185">
        <v>11091079439</v>
      </c>
      <c r="I185" t="s">
        <v>26</v>
      </c>
      <c r="J185" t="s">
        <v>50</v>
      </c>
      <c r="K185" t="s">
        <v>28</v>
      </c>
      <c r="L185" t="s">
        <v>29</v>
      </c>
      <c r="M185">
        <v>51</v>
      </c>
      <c r="N185" t="s">
        <v>30</v>
      </c>
      <c r="O185" t="s">
        <v>226</v>
      </c>
      <c r="P185" t="s">
        <v>52</v>
      </c>
      <c r="Q185">
        <v>32.799999999999997</v>
      </c>
      <c r="R185">
        <v>27</v>
      </c>
      <c r="S185" t="s">
        <v>30</v>
      </c>
      <c r="T185">
        <v>15000</v>
      </c>
    </row>
    <row r="186" spans="1:20">
      <c r="A186" s="18" t="s">
        <v>852</v>
      </c>
      <c r="B186" s="18">
        <v>62.4</v>
      </c>
      <c r="C186" s="18" t="s">
        <v>853</v>
      </c>
      <c r="D186" s="18" t="s">
        <v>854</v>
      </c>
      <c r="E186" s="18" t="s">
        <v>234</v>
      </c>
      <c r="F186" s="18" t="s">
        <v>107</v>
      </c>
      <c r="G186" s="18" t="s">
        <v>855</v>
      </c>
      <c r="H186" s="18">
        <v>4850221416</v>
      </c>
      <c r="I186" s="18" t="s">
        <v>26</v>
      </c>
      <c r="J186" s="18" t="s">
        <v>126</v>
      </c>
      <c r="K186" s="18" t="s">
        <v>28</v>
      </c>
      <c r="L186" s="18" t="s">
        <v>29</v>
      </c>
      <c r="M186" s="18">
        <v>8</v>
      </c>
      <c r="N186" s="18" t="s">
        <v>30</v>
      </c>
      <c r="O186" s="18" t="s">
        <v>127</v>
      </c>
      <c r="P186" s="18" t="s">
        <v>110</v>
      </c>
      <c r="Q186" s="18">
        <v>27.6</v>
      </c>
      <c r="R186" s="18">
        <v>4</v>
      </c>
      <c r="S186" s="18" t="s">
        <v>30</v>
      </c>
      <c r="T186" s="18">
        <v>10000</v>
      </c>
    </row>
    <row r="187" spans="1:20">
      <c r="A187" s="18" t="s">
        <v>856</v>
      </c>
      <c r="B187" s="18">
        <v>62.4</v>
      </c>
      <c r="C187" s="18" t="s">
        <v>857</v>
      </c>
      <c r="D187" s="18" t="s">
        <v>858</v>
      </c>
      <c r="E187" s="18" t="s">
        <v>72</v>
      </c>
      <c r="F187" s="18" t="s">
        <v>73</v>
      </c>
      <c r="G187" s="18" t="s">
        <v>859</v>
      </c>
      <c r="H187" s="18">
        <v>11598789430</v>
      </c>
      <c r="I187" s="18" t="s">
        <v>26</v>
      </c>
      <c r="J187" s="18" t="s">
        <v>96</v>
      </c>
      <c r="K187" s="18" t="s">
        <v>58</v>
      </c>
      <c r="L187" s="18" t="s">
        <v>29</v>
      </c>
      <c r="M187" s="18">
        <v>66</v>
      </c>
      <c r="N187" s="18" t="s">
        <v>33</v>
      </c>
      <c r="O187" s="18" t="s">
        <v>59</v>
      </c>
      <c r="P187" s="18" t="s">
        <v>97</v>
      </c>
      <c r="Q187" s="18">
        <v>11.2</v>
      </c>
      <c r="R187" s="18">
        <v>12</v>
      </c>
      <c r="S187" s="18" t="s">
        <v>33</v>
      </c>
      <c r="T187" s="18">
        <v>20000</v>
      </c>
    </row>
    <row r="188" spans="1:20">
      <c r="A188" s="18" t="s">
        <v>860</v>
      </c>
      <c r="B188" s="18">
        <v>62.4</v>
      </c>
      <c r="C188" s="18" t="s">
        <v>861</v>
      </c>
      <c r="D188" s="18" t="s">
        <v>469</v>
      </c>
      <c r="E188" s="18" t="s">
        <v>37</v>
      </c>
      <c r="F188" s="18" t="s">
        <v>38</v>
      </c>
      <c r="G188" s="18" t="s">
        <v>862</v>
      </c>
      <c r="H188" s="18">
        <v>75391198453</v>
      </c>
      <c r="I188" s="18" t="s">
        <v>40</v>
      </c>
      <c r="J188" s="18" t="s">
        <v>126</v>
      </c>
      <c r="K188" s="18" t="s">
        <v>28</v>
      </c>
      <c r="L188" s="18" t="s">
        <v>43</v>
      </c>
      <c r="M188" s="18">
        <v>52</v>
      </c>
      <c r="N188" s="18" t="s">
        <v>30</v>
      </c>
      <c r="O188" s="18" t="s">
        <v>67</v>
      </c>
      <c r="P188" s="18" t="s">
        <v>52</v>
      </c>
      <c r="Q188" s="18">
        <v>32.799999999999997</v>
      </c>
      <c r="R188" s="18">
        <v>28</v>
      </c>
      <c r="S188" s="18" t="s">
        <v>33</v>
      </c>
      <c r="T188" s="18">
        <v>15000</v>
      </c>
    </row>
    <row r="189" spans="1:20">
      <c r="A189" s="18" t="s">
        <v>863</v>
      </c>
      <c r="B189" s="18">
        <v>62.4</v>
      </c>
      <c r="C189" s="18" t="s">
        <v>864</v>
      </c>
      <c r="D189" s="18" t="s">
        <v>865</v>
      </c>
      <c r="E189" s="18" t="s">
        <v>114</v>
      </c>
      <c r="F189" s="18" t="s">
        <v>73</v>
      </c>
      <c r="G189" s="18" t="s">
        <v>866</v>
      </c>
      <c r="H189" s="18">
        <v>4532831440</v>
      </c>
      <c r="I189" s="18" t="s">
        <v>26</v>
      </c>
      <c r="J189" s="18" t="s">
        <v>50</v>
      </c>
      <c r="K189" s="18" t="s">
        <v>28</v>
      </c>
      <c r="L189" s="18" t="s">
        <v>29</v>
      </c>
      <c r="M189" s="18">
        <v>67</v>
      </c>
      <c r="N189" s="18" t="s">
        <v>33</v>
      </c>
      <c r="O189" s="18" t="s">
        <v>59</v>
      </c>
      <c r="P189" s="18" t="s">
        <v>75</v>
      </c>
      <c r="Q189" s="18">
        <v>22.4</v>
      </c>
      <c r="R189" s="18">
        <v>42</v>
      </c>
      <c r="S189" s="18" t="s">
        <v>33</v>
      </c>
      <c r="T189" s="18">
        <v>20000</v>
      </c>
    </row>
    <row r="190" spans="1:20">
      <c r="A190" s="18" t="s">
        <v>867</v>
      </c>
      <c r="B190" s="18">
        <v>62.4</v>
      </c>
      <c r="C190" s="18" t="s">
        <v>868</v>
      </c>
      <c r="D190" s="18" t="s">
        <v>869</v>
      </c>
      <c r="E190" s="18" t="s">
        <v>72</v>
      </c>
      <c r="F190" s="18" t="s">
        <v>73</v>
      </c>
      <c r="G190" s="18" t="s">
        <v>870</v>
      </c>
      <c r="H190" s="18">
        <v>49735519453</v>
      </c>
      <c r="I190" s="18" t="s">
        <v>40</v>
      </c>
      <c r="J190" s="18" t="s">
        <v>121</v>
      </c>
      <c r="K190" s="18" t="s">
        <v>66</v>
      </c>
      <c r="L190" s="18" t="s">
        <v>29</v>
      </c>
      <c r="M190" s="18">
        <v>68</v>
      </c>
      <c r="N190" s="18" t="s">
        <v>33</v>
      </c>
      <c r="O190" s="18" t="s">
        <v>127</v>
      </c>
      <c r="P190" s="18" t="s">
        <v>273</v>
      </c>
      <c r="Q190" s="18">
        <v>11.2</v>
      </c>
      <c r="R190" s="18">
        <v>9</v>
      </c>
      <c r="S190" s="18" t="s">
        <v>33</v>
      </c>
      <c r="T190" s="18">
        <v>20000</v>
      </c>
    </row>
    <row r="191" spans="1:20">
      <c r="A191" t="s">
        <v>871</v>
      </c>
      <c r="B191">
        <v>62.1</v>
      </c>
      <c r="C191" t="s">
        <v>872</v>
      </c>
      <c r="D191" t="s">
        <v>873</v>
      </c>
      <c r="E191" t="s">
        <v>23</v>
      </c>
      <c r="F191" t="s">
        <v>24</v>
      </c>
      <c r="G191" t="s">
        <v>874</v>
      </c>
      <c r="H191">
        <v>8108493480</v>
      </c>
      <c r="I191" t="s">
        <v>40</v>
      </c>
      <c r="J191" t="s">
        <v>202</v>
      </c>
      <c r="K191" t="s">
        <v>58</v>
      </c>
      <c r="L191" t="s">
        <v>363</v>
      </c>
      <c r="M191">
        <v>62</v>
      </c>
      <c r="N191" t="s">
        <v>33</v>
      </c>
      <c r="O191" t="s">
        <v>226</v>
      </c>
      <c r="P191" t="s">
        <v>60</v>
      </c>
      <c r="Q191">
        <v>3.4</v>
      </c>
      <c r="R191">
        <v>11</v>
      </c>
      <c r="S191" t="s">
        <v>33</v>
      </c>
      <c r="T191">
        <v>30000</v>
      </c>
    </row>
    <row r="192" spans="1:20">
      <c r="A192" s="18" t="s">
        <v>875</v>
      </c>
      <c r="B192" s="18">
        <v>61.8</v>
      </c>
      <c r="C192" s="18" t="s">
        <v>876</v>
      </c>
      <c r="D192" s="18" t="s">
        <v>877</v>
      </c>
      <c r="E192" s="18" t="s">
        <v>131</v>
      </c>
      <c r="F192" s="18" t="s">
        <v>24</v>
      </c>
      <c r="G192" s="18" t="s">
        <v>878</v>
      </c>
      <c r="H192" s="18">
        <v>42786045487</v>
      </c>
      <c r="I192" s="18" t="s">
        <v>26</v>
      </c>
      <c r="J192" s="18" t="s">
        <v>879</v>
      </c>
      <c r="K192" s="18" t="s">
        <v>58</v>
      </c>
      <c r="L192" s="18" t="s">
        <v>29</v>
      </c>
      <c r="M192" s="18">
        <v>63</v>
      </c>
      <c r="N192" s="18" t="s">
        <v>33</v>
      </c>
      <c r="O192" s="18" t="s">
        <v>85</v>
      </c>
      <c r="P192" s="18" t="s">
        <v>60</v>
      </c>
      <c r="Q192" s="18">
        <v>3.4</v>
      </c>
      <c r="R192" s="18">
        <v>12</v>
      </c>
      <c r="S192" s="18" t="s">
        <v>33</v>
      </c>
      <c r="T192" s="18">
        <v>30000</v>
      </c>
    </row>
    <row r="193" spans="1:20">
      <c r="A193" s="18" t="s">
        <v>880</v>
      </c>
      <c r="B193" s="18">
        <v>61.8</v>
      </c>
      <c r="C193" s="18" t="s">
        <v>881</v>
      </c>
      <c r="D193" s="18" t="s">
        <v>882</v>
      </c>
      <c r="E193" s="18" t="s">
        <v>37</v>
      </c>
      <c r="F193" s="18" t="s">
        <v>38</v>
      </c>
      <c r="G193" s="18" t="s">
        <v>883</v>
      </c>
      <c r="H193" s="18">
        <v>7433136401</v>
      </c>
      <c r="I193" s="18" t="s">
        <v>26</v>
      </c>
      <c r="J193" s="18" t="s">
        <v>50</v>
      </c>
      <c r="K193" s="18" t="s">
        <v>28</v>
      </c>
      <c r="L193" s="18" t="s">
        <v>29</v>
      </c>
      <c r="M193" s="18">
        <v>53</v>
      </c>
      <c r="N193" s="18" t="s">
        <v>30</v>
      </c>
      <c r="O193" s="18" t="s">
        <v>67</v>
      </c>
      <c r="P193" s="18" t="s">
        <v>52</v>
      </c>
      <c r="Q193" s="18">
        <v>32.799999999999997</v>
      </c>
      <c r="R193" s="18">
        <v>29</v>
      </c>
      <c r="S193" s="18" t="s">
        <v>33</v>
      </c>
      <c r="T193" s="18">
        <v>15000</v>
      </c>
    </row>
    <row r="194" spans="1:20">
      <c r="A194" s="18" t="s">
        <v>884</v>
      </c>
      <c r="B194" s="18">
        <v>61.8</v>
      </c>
      <c r="C194" s="18" t="s">
        <v>885</v>
      </c>
      <c r="D194" s="18" t="s">
        <v>886</v>
      </c>
      <c r="E194" s="18" t="s">
        <v>72</v>
      </c>
      <c r="F194" s="18" t="s">
        <v>73</v>
      </c>
      <c r="G194" s="18" t="s">
        <v>887</v>
      </c>
      <c r="H194" s="18">
        <v>52604853434</v>
      </c>
      <c r="I194" s="18" t="s">
        <v>26</v>
      </c>
      <c r="J194" s="18" t="s">
        <v>678</v>
      </c>
      <c r="K194" s="18" t="s">
        <v>42</v>
      </c>
      <c r="L194" s="18" t="s">
        <v>29</v>
      </c>
      <c r="M194" s="18">
        <v>69</v>
      </c>
      <c r="N194" s="18" t="s">
        <v>33</v>
      </c>
      <c r="O194" s="18" t="s">
        <v>423</v>
      </c>
      <c r="P194" s="18" t="s">
        <v>140</v>
      </c>
      <c r="Q194" s="18">
        <v>11.2</v>
      </c>
      <c r="R194" s="18">
        <v>6</v>
      </c>
      <c r="S194" s="18" t="s">
        <v>30</v>
      </c>
      <c r="T194" s="18">
        <v>20000</v>
      </c>
    </row>
    <row r="195" spans="1:20">
      <c r="A195" s="18" t="s">
        <v>888</v>
      </c>
      <c r="B195" s="18">
        <v>61.8</v>
      </c>
      <c r="C195" s="18" t="s">
        <v>889</v>
      </c>
      <c r="D195" s="18" t="s">
        <v>890</v>
      </c>
      <c r="E195" s="18" t="s">
        <v>234</v>
      </c>
      <c r="F195" s="18" t="s">
        <v>107</v>
      </c>
      <c r="G195" s="18" t="s">
        <v>891</v>
      </c>
      <c r="H195" s="18">
        <v>1987302680</v>
      </c>
      <c r="I195" s="18" t="s">
        <v>26</v>
      </c>
      <c r="J195" s="18" t="s">
        <v>50</v>
      </c>
      <c r="K195" s="18" t="s">
        <v>28</v>
      </c>
      <c r="L195" s="18" t="s">
        <v>29</v>
      </c>
      <c r="M195" s="18">
        <v>9</v>
      </c>
      <c r="N195" s="18" t="s">
        <v>30</v>
      </c>
      <c r="O195" s="18" t="s">
        <v>892</v>
      </c>
      <c r="P195" s="18" t="s">
        <v>110</v>
      </c>
      <c r="Q195" s="18">
        <v>27.6</v>
      </c>
      <c r="R195" s="18">
        <v>5</v>
      </c>
      <c r="S195" s="18" t="s">
        <v>30</v>
      </c>
      <c r="T195" s="18">
        <v>10000</v>
      </c>
    </row>
    <row r="196" spans="1:20">
      <c r="A196" s="18" t="s">
        <v>893</v>
      </c>
      <c r="B196" s="18">
        <v>61.8</v>
      </c>
      <c r="C196" s="18" t="s">
        <v>894</v>
      </c>
      <c r="D196" s="18" t="s">
        <v>895</v>
      </c>
      <c r="E196" s="18" t="s">
        <v>72</v>
      </c>
      <c r="F196" s="18" t="s">
        <v>73</v>
      </c>
      <c r="G196" s="18" t="s">
        <v>896</v>
      </c>
      <c r="H196" s="18">
        <v>35871427855</v>
      </c>
      <c r="I196" s="18" t="s">
        <v>40</v>
      </c>
      <c r="J196" s="18" t="s">
        <v>126</v>
      </c>
      <c r="K196" s="18" t="s">
        <v>28</v>
      </c>
      <c r="L196" s="18" t="s">
        <v>29</v>
      </c>
      <c r="M196" s="18">
        <v>70</v>
      </c>
      <c r="N196" s="18" t="s">
        <v>33</v>
      </c>
      <c r="O196" s="18" t="s">
        <v>133</v>
      </c>
      <c r="P196" s="18" t="s">
        <v>75</v>
      </c>
      <c r="Q196" s="18">
        <v>22.4</v>
      </c>
      <c r="R196" s="18">
        <v>43</v>
      </c>
      <c r="S196" s="18" t="s">
        <v>30</v>
      </c>
      <c r="T196" s="18">
        <v>20000</v>
      </c>
    </row>
    <row r="197" spans="1:20">
      <c r="A197" s="18" t="s">
        <v>897</v>
      </c>
      <c r="B197" s="18">
        <v>61.8</v>
      </c>
      <c r="C197" s="18" t="s">
        <v>898</v>
      </c>
      <c r="D197" s="18" t="s">
        <v>899</v>
      </c>
      <c r="E197" s="18" t="s">
        <v>72</v>
      </c>
      <c r="F197" s="18" t="s">
        <v>73</v>
      </c>
      <c r="G197" s="18" t="s">
        <v>900</v>
      </c>
      <c r="H197" s="18">
        <v>76685519487</v>
      </c>
      <c r="I197" s="18" t="s">
        <v>26</v>
      </c>
      <c r="J197" s="18" t="s">
        <v>50</v>
      </c>
      <c r="K197" s="18" t="s">
        <v>28</v>
      </c>
      <c r="L197" s="18" t="s">
        <v>29</v>
      </c>
      <c r="M197" s="18">
        <v>71</v>
      </c>
      <c r="N197" s="18" t="s">
        <v>33</v>
      </c>
      <c r="O197" s="18" t="s">
        <v>85</v>
      </c>
      <c r="P197" s="18" t="s">
        <v>75</v>
      </c>
      <c r="Q197" s="18">
        <v>22.4</v>
      </c>
      <c r="R197" s="18">
        <v>44</v>
      </c>
      <c r="S197" s="18" t="s">
        <v>33</v>
      </c>
      <c r="T197" s="18">
        <v>20000</v>
      </c>
    </row>
    <row r="198" spans="1:20">
      <c r="A198" t="s">
        <v>901</v>
      </c>
      <c r="B198">
        <v>61.8</v>
      </c>
      <c r="C198" t="s">
        <v>902</v>
      </c>
      <c r="D198" t="s">
        <v>903</v>
      </c>
      <c r="E198" t="s">
        <v>72</v>
      </c>
      <c r="F198" t="s">
        <v>73</v>
      </c>
      <c r="G198" t="s">
        <v>904</v>
      </c>
      <c r="H198">
        <v>5727523427</v>
      </c>
      <c r="I198" t="s">
        <v>40</v>
      </c>
      <c r="J198" t="s">
        <v>27</v>
      </c>
      <c r="K198" t="s">
        <v>28</v>
      </c>
      <c r="L198" t="s">
        <v>43</v>
      </c>
      <c r="M198">
        <v>72</v>
      </c>
      <c r="N198" t="s">
        <v>33</v>
      </c>
      <c r="O198" t="s">
        <v>226</v>
      </c>
      <c r="P198" t="s">
        <v>75</v>
      </c>
      <c r="Q198">
        <v>22.4</v>
      </c>
      <c r="R198">
        <v>45</v>
      </c>
      <c r="S198" t="s">
        <v>33</v>
      </c>
      <c r="T198">
        <v>20000</v>
      </c>
    </row>
    <row r="199" spans="1:20">
      <c r="A199" s="18" t="s">
        <v>905</v>
      </c>
      <c r="B199" s="18">
        <v>61.8</v>
      </c>
      <c r="C199" s="18" t="s">
        <v>906</v>
      </c>
      <c r="D199" s="18" t="s">
        <v>907</v>
      </c>
      <c r="E199" s="18" t="s">
        <v>72</v>
      </c>
      <c r="F199" s="18" t="s">
        <v>73</v>
      </c>
      <c r="G199" s="18" t="s">
        <v>908</v>
      </c>
      <c r="H199" s="18">
        <v>2477948482</v>
      </c>
      <c r="I199" s="18" t="s">
        <v>26</v>
      </c>
      <c r="J199" s="18" t="s">
        <v>909</v>
      </c>
      <c r="K199" s="18" t="s">
        <v>58</v>
      </c>
      <c r="L199" s="18" t="s">
        <v>29</v>
      </c>
      <c r="M199" s="18">
        <v>73</v>
      </c>
      <c r="N199" s="18" t="s">
        <v>33</v>
      </c>
      <c r="O199" s="18" t="s">
        <v>109</v>
      </c>
      <c r="P199" s="18" t="s">
        <v>97</v>
      </c>
      <c r="Q199" s="18">
        <v>11.2</v>
      </c>
      <c r="R199" s="18">
        <v>13</v>
      </c>
      <c r="S199" s="18" t="s">
        <v>30</v>
      </c>
      <c r="T199" s="18">
        <v>20000</v>
      </c>
    </row>
    <row r="200" spans="1:20">
      <c r="A200" s="18" t="s">
        <v>910</v>
      </c>
      <c r="B200" s="18">
        <v>61.8</v>
      </c>
      <c r="C200" s="18" t="s">
        <v>911</v>
      </c>
      <c r="D200" s="18" t="s">
        <v>912</v>
      </c>
      <c r="E200" s="18" t="s">
        <v>23</v>
      </c>
      <c r="F200" s="18" t="s">
        <v>24</v>
      </c>
      <c r="G200" s="18" t="s">
        <v>913</v>
      </c>
      <c r="H200" s="18">
        <v>4182969448</v>
      </c>
      <c r="I200" s="18" t="s">
        <v>40</v>
      </c>
      <c r="J200" s="18" t="s">
        <v>50</v>
      </c>
      <c r="K200" s="18" t="s">
        <v>28</v>
      </c>
      <c r="L200" s="18" t="s">
        <v>43</v>
      </c>
      <c r="M200" s="18">
        <v>64</v>
      </c>
      <c r="N200" s="18" t="s">
        <v>33</v>
      </c>
      <c r="O200" s="18" t="s">
        <v>85</v>
      </c>
      <c r="P200" s="18" t="s">
        <v>32</v>
      </c>
      <c r="Q200" s="18">
        <v>6.8</v>
      </c>
      <c r="R200" s="18">
        <v>35</v>
      </c>
      <c r="S200" s="18" t="s">
        <v>33</v>
      </c>
      <c r="T200" s="18">
        <v>30000</v>
      </c>
    </row>
    <row r="201" spans="1:20">
      <c r="A201" t="s">
        <v>914</v>
      </c>
      <c r="B201">
        <v>61.8</v>
      </c>
      <c r="C201" t="s">
        <v>915</v>
      </c>
      <c r="D201" t="s">
        <v>916</v>
      </c>
      <c r="E201" t="s">
        <v>72</v>
      </c>
      <c r="F201" t="s">
        <v>73</v>
      </c>
      <c r="G201" t="s">
        <v>917</v>
      </c>
      <c r="H201">
        <v>10311310435</v>
      </c>
      <c r="I201" t="s">
        <v>40</v>
      </c>
      <c r="J201" t="s">
        <v>918</v>
      </c>
      <c r="K201" t="s">
        <v>42</v>
      </c>
      <c r="L201" t="s">
        <v>29</v>
      </c>
      <c r="M201">
        <v>74</v>
      </c>
      <c r="N201" t="s">
        <v>33</v>
      </c>
      <c r="O201" t="s">
        <v>44</v>
      </c>
      <c r="P201" t="s">
        <v>140</v>
      </c>
      <c r="Q201">
        <v>11.2</v>
      </c>
      <c r="R201">
        <v>7</v>
      </c>
      <c r="S201" t="s">
        <v>30</v>
      </c>
      <c r="T201">
        <v>20000</v>
      </c>
    </row>
    <row r="202" spans="1:20">
      <c r="A202" s="18" t="s">
        <v>919</v>
      </c>
      <c r="B202" s="18">
        <v>61.8</v>
      </c>
      <c r="C202" s="18" t="s">
        <v>920</v>
      </c>
      <c r="D202" s="18" t="s">
        <v>921</v>
      </c>
      <c r="E202" s="18" t="s">
        <v>131</v>
      </c>
      <c r="F202" s="18" t="s">
        <v>24</v>
      </c>
      <c r="G202" s="18" t="s">
        <v>922</v>
      </c>
      <c r="H202" s="18">
        <v>8174655450</v>
      </c>
      <c r="I202" s="18" t="s">
        <v>26</v>
      </c>
      <c r="J202" s="18" t="s">
        <v>50</v>
      </c>
      <c r="K202" s="18" t="s">
        <v>28</v>
      </c>
      <c r="L202" s="18" t="s">
        <v>29</v>
      </c>
      <c r="M202" s="18">
        <v>65</v>
      </c>
      <c r="N202" s="18" t="s">
        <v>33</v>
      </c>
      <c r="O202" s="18" t="s">
        <v>31</v>
      </c>
      <c r="P202" s="18" t="s">
        <v>32</v>
      </c>
      <c r="Q202" s="18">
        <v>6.8</v>
      </c>
      <c r="R202" s="18">
        <v>36</v>
      </c>
      <c r="S202" s="18" t="s">
        <v>33</v>
      </c>
      <c r="T202" s="18">
        <v>30000</v>
      </c>
    </row>
    <row r="203" spans="1:20">
      <c r="A203" s="18" t="s">
        <v>923</v>
      </c>
      <c r="B203" s="18">
        <v>61.524999999999999</v>
      </c>
      <c r="C203" s="18" t="s">
        <v>924</v>
      </c>
      <c r="D203" s="18" t="s">
        <v>925</v>
      </c>
      <c r="E203" s="18" t="s">
        <v>72</v>
      </c>
      <c r="F203" s="18" t="s">
        <v>73</v>
      </c>
      <c r="G203" s="18" t="s">
        <v>926</v>
      </c>
      <c r="H203" s="18">
        <v>10022217495</v>
      </c>
      <c r="I203" s="18" t="s">
        <v>40</v>
      </c>
      <c r="J203" s="18" t="s">
        <v>126</v>
      </c>
      <c r="K203" s="18" t="s">
        <v>28</v>
      </c>
      <c r="L203" s="18" t="s">
        <v>363</v>
      </c>
      <c r="M203" s="18">
        <v>75</v>
      </c>
      <c r="N203" s="18" t="s">
        <v>33</v>
      </c>
      <c r="O203" s="18" t="s">
        <v>59</v>
      </c>
      <c r="P203" s="18" t="s">
        <v>75</v>
      </c>
      <c r="Q203" s="18">
        <v>22.4</v>
      </c>
      <c r="R203" s="18">
        <v>46</v>
      </c>
      <c r="S203" s="18" t="s">
        <v>33</v>
      </c>
      <c r="T203" s="18">
        <v>20000</v>
      </c>
    </row>
    <row r="204" spans="1:20">
      <c r="A204" s="18" t="s">
        <v>927</v>
      </c>
      <c r="B204" s="18">
        <v>61.2</v>
      </c>
      <c r="C204" s="18" t="s">
        <v>928</v>
      </c>
      <c r="D204" s="18" t="s">
        <v>929</v>
      </c>
      <c r="E204" s="18" t="s">
        <v>114</v>
      </c>
      <c r="F204" s="18" t="s">
        <v>73</v>
      </c>
      <c r="G204" s="18" t="s">
        <v>930</v>
      </c>
      <c r="H204" s="18">
        <v>6229925460</v>
      </c>
      <c r="I204" s="18" t="s">
        <v>26</v>
      </c>
      <c r="J204" s="18" t="s">
        <v>50</v>
      </c>
      <c r="K204" s="18" t="s">
        <v>28</v>
      </c>
      <c r="L204" s="18" t="s">
        <v>29</v>
      </c>
      <c r="M204" s="18">
        <v>76</v>
      </c>
      <c r="N204" s="18" t="s">
        <v>33</v>
      </c>
      <c r="O204" s="18" t="s">
        <v>341</v>
      </c>
      <c r="P204" s="18" t="s">
        <v>75</v>
      </c>
      <c r="Q204" s="18">
        <v>22.4</v>
      </c>
      <c r="R204" s="18">
        <v>47</v>
      </c>
      <c r="S204" s="18" t="s">
        <v>33</v>
      </c>
      <c r="T204" s="18">
        <v>20000</v>
      </c>
    </row>
    <row r="205" spans="1:20">
      <c r="A205" s="18" t="s">
        <v>931</v>
      </c>
      <c r="B205" s="18">
        <v>61.2</v>
      </c>
      <c r="C205" s="18" t="s">
        <v>932</v>
      </c>
      <c r="D205" s="18" t="s">
        <v>933</v>
      </c>
      <c r="E205" s="18" t="s">
        <v>37</v>
      </c>
      <c r="F205" s="18" t="s">
        <v>38</v>
      </c>
      <c r="G205" s="18" t="s">
        <v>934</v>
      </c>
      <c r="H205" s="18">
        <v>37503871415</v>
      </c>
      <c r="I205" s="18" t="s">
        <v>40</v>
      </c>
      <c r="J205" s="18" t="s">
        <v>336</v>
      </c>
      <c r="K205" s="18" t="s">
        <v>28</v>
      </c>
      <c r="L205" s="18" t="s">
        <v>43</v>
      </c>
      <c r="M205" s="18">
        <v>54</v>
      </c>
      <c r="N205" s="18" t="s">
        <v>30</v>
      </c>
      <c r="O205" s="18" t="s">
        <v>85</v>
      </c>
      <c r="P205" s="18" t="s">
        <v>52</v>
      </c>
      <c r="Q205" s="18">
        <v>32.799999999999997</v>
      </c>
      <c r="R205" s="18">
        <v>30</v>
      </c>
      <c r="S205" s="18" t="s">
        <v>33</v>
      </c>
      <c r="T205" s="18">
        <v>15000</v>
      </c>
    </row>
    <row r="206" spans="1:20">
      <c r="A206" s="18" t="s">
        <v>935</v>
      </c>
      <c r="B206" s="18">
        <v>61.2</v>
      </c>
      <c r="C206" s="18" t="s">
        <v>936</v>
      </c>
      <c r="D206" s="18" t="s">
        <v>937</v>
      </c>
      <c r="E206" s="18" t="s">
        <v>72</v>
      </c>
      <c r="F206" s="18" t="s">
        <v>73</v>
      </c>
      <c r="G206" s="18" t="s">
        <v>938</v>
      </c>
      <c r="H206" s="18">
        <v>85757292415</v>
      </c>
      <c r="I206" s="18" t="s">
        <v>40</v>
      </c>
      <c r="J206" s="18" t="s">
        <v>50</v>
      </c>
      <c r="K206" s="18" t="s">
        <v>28</v>
      </c>
      <c r="L206" s="18" t="s">
        <v>43</v>
      </c>
      <c r="M206" s="18">
        <v>77</v>
      </c>
      <c r="N206" s="18" t="s">
        <v>33</v>
      </c>
      <c r="O206" s="18" t="s">
        <v>85</v>
      </c>
      <c r="P206" s="18" t="s">
        <v>75</v>
      </c>
      <c r="Q206" s="18">
        <v>22.4</v>
      </c>
      <c r="R206" s="18">
        <v>48</v>
      </c>
      <c r="S206" s="18" t="s">
        <v>33</v>
      </c>
      <c r="T206" s="18">
        <v>20000</v>
      </c>
    </row>
    <row r="207" spans="1:20">
      <c r="A207" s="18" t="s">
        <v>939</v>
      </c>
      <c r="B207" s="18">
        <v>61.2</v>
      </c>
      <c r="C207" s="18" t="s">
        <v>940</v>
      </c>
      <c r="D207" s="18" t="s">
        <v>941</v>
      </c>
      <c r="E207" s="18" t="s">
        <v>37</v>
      </c>
      <c r="F207" s="18" t="s">
        <v>38</v>
      </c>
      <c r="G207" s="18" t="s">
        <v>942</v>
      </c>
      <c r="H207" s="18">
        <v>10486509443</v>
      </c>
      <c r="I207" s="18" t="s">
        <v>26</v>
      </c>
      <c r="J207" s="18" t="s">
        <v>418</v>
      </c>
      <c r="K207" s="18" t="s">
        <v>28</v>
      </c>
      <c r="L207" s="18" t="s">
        <v>29</v>
      </c>
      <c r="M207" s="18">
        <v>55</v>
      </c>
      <c r="N207" s="18" t="s">
        <v>30</v>
      </c>
      <c r="O207" s="18" t="s">
        <v>127</v>
      </c>
      <c r="P207" s="18" t="s">
        <v>52</v>
      </c>
      <c r="Q207" s="18">
        <v>32.799999999999997</v>
      </c>
      <c r="R207" s="18">
        <v>31</v>
      </c>
      <c r="S207" s="18" t="s">
        <v>33</v>
      </c>
      <c r="T207" s="18">
        <v>15000</v>
      </c>
    </row>
    <row r="208" spans="1:20">
      <c r="A208" s="18" t="s">
        <v>943</v>
      </c>
      <c r="B208" s="18">
        <v>61.2</v>
      </c>
      <c r="C208" s="18" t="s">
        <v>944</v>
      </c>
      <c r="D208" s="18" t="s">
        <v>945</v>
      </c>
      <c r="E208" s="18" t="s">
        <v>37</v>
      </c>
      <c r="F208" s="18" t="s">
        <v>38</v>
      </c>
      <c r="G208" s="18" t="s">
        <v>946</v>
      </c>
      <c r="H208" s="18">
        <v>71218112433</v>
      </c>
      <c r="I208" s="18" t="s">
        <v>26</v>
      </c>
      <c r="J208" s="18" t="s">
        <v>947</v>
      </c>
      <c r="K208" s="18" t="s">
        <v>66</v>
      </c>
      <c r="L208" s="18" t="s">
        <v>29</v>
      </c>
      <c r="M208" s="18">
        <v>56</v>
      </c>
      <c r="N208" s="18" t="s">
        <v>30</v>
      </c>
      <c r="O208" s="18" t="s">
        <v>423</v>
      </c>
      <c r="P208" s="18" t="s">
        <v>307</v>
      </c>
      <c r="Q208" s="18">
        <v>16.399999999999999</v>
      </c>
      <c r="R208" s="18">
        <v>12</v>
      </c>
      <c r="S208" s="18" t="s">
        <v>30</v>
      </c>
      <c r="T208" s="18">
        <v>15000</v>
      </c>
    </row>
    <row r="209" spans="1:20">
      <c r="A209" s="18" t="s">
        <v>948</v>
      </c>
      <c r="B209" s="18">
        <v>61.2</v>
      </c>
      <c r="C209" s="18" t="s">
        <v>949</v>
      </c>
      <c r="D209" s="18" t="s">
        <v>950</v>
      </c>
      <c r="E209" s="18" t="s">
        <v>37</v>
      </c>
      <c r="F209" s="18" t="s">
        <v>38</v>
      </c>
      <c r="G209" s="18" t="s">
        <v>951</v>
      </c>
      <c r="H209" s="18">
        <v>8689276432</v>
      </c>
      <c r="I209" s="18" t="s">
        <v>26</v>
      </c>
      <c r="J209" s="18" t="s">
        <v>50</v>
      </c>
      <c r="K209" s="18" t="s">
        <v>28</v>
      </c>
      <c r="L209" s="18" t="s">
        <v>29</v>
      </c>
      <c r="M209" s="18">
        <v>57</v>
      </c>
      <c r="N209" s="18" t="s">
        <v>30</v>
      </c>
      <c r="O209" s="18" t="s">
        <v>127</v>
      </c>
      <c r="P209" s="18" t="s">
        <v>52</v>
      </c>
      <c r="Q209" s="18">
        <v>32.799999999999997</v>
      </c>
      <c r="R209" s="18">
        <v>32</v>
      </c>
      <c r="S209" s="18" t="s">
        <v>33</v>
      </c>
      <c r="T209" s="18">
        <v>15000</v>
      </c>
    </row>
    <row r="210" spans="1:20">
      <c r="A210" s="18" t="s">
        <v>952</v>
      </c>
      <c r="B210" s="18">
        <v>61.2</v>
      </c>
      <c r="C210" s="18" t="s">
        <v>953</v>
      </c>
      <c r="D210" s="18" t="s">
        <v>954</v>
      </c>
      <c r="E210" s="18" t="s">
        <v>114</v>
      </c>
      <c r="F210" s="18" t="s">
        <v>73</v>
      </c>
      <c r="G210" s="18" t="s">
        <v>955</v>
      </c>
      <c r="H210" s="18">
        <v>62018744453</v>
      </c>
      <c r="I210" s="18" t="s">
        <v>40</v>
      </c>
      <c r="J210" s="18" t="s">
        <v>50</v>
      </c>
      <c r="K210" s="18" t="s">
        <v>28</v>
      </c>
      <c r="L210" s="18" t="s">
        <v>43</v>
      </c>
      <c r="M210" s="18">
        <v>78</v>
      </c>
      <c r="N210" s="18" t="s">
        <v>33</v>
      </c>
      <c r="O210" s="18" t="s">
        <v>127</v>
      </c>
      <c r="P210" s="18" t="s">
        <v>75</v>
      </c>
      <c r="Q210" s="18">
        <v>22.4</v>
      </c>
      <c r="R210" s="18">
        <v>49</v>
      </c>
      <c r="S210" s="18" t="s">
        <v>33</v>
      </c>
      <c r="T210" s="18">
        <v>20000</v>
      </c>
    </row>
    <row r="211" spans="1:20">
      <c r="A211" t="s">
        <v>956</v>
      </c>
      <c r="B211">
        <v>61.2</v>
      </c>
      <c r="C211" t="s">
        <v>957</v>
      </c>
      <c r="D211" t="s">
        <v>958</v>
      </c>
      <c r="E211" t="s">
        <v>72</v>
      </c>
      <c r="F211" t="s">
        <v>73</v>
      </c>
      <c r="G211" t="s">
        <v>959</v>
      </c>
      <c r="H211">
        <v>21257868420</v>
      </c>
      <c r="I211" t="s">
        <v>40</v>
      </c>
      <c r="J211" t="s">
        <v>41</v>
      </c>
      <c r="K211" t="s">
        <v>42</v>
      </c>
      <c r="L211" t="s">
        <v>43</v>
      </c>
      <c r="M211">
        <v>79</v>
      </c>
      <c r="N211" t="s">
        <v>33</v>
      </c>
      <c r="O211" t="s">
        <v>226</v>
      </c>
      <c r="P211" t="s">
        <v>140</v>
      </c>
      <c r="Q211">
        <v>11.2</v>
      </c>
      <c r="R211">
        <v>8</v>
      </c>
      <c r="S211" t="s">
        <v>30</v>
      </c>
      <c r="T211">
        <v>20000</v>
      </c>
    </row>
    <row r="212" spans="1:20">
      <c r="A212" s="18" t="s">
        <v>960</v>
      </c>
      <c r="B212" s="18">
        <v>61.2</v>
      </c>
      <c r="C212" s="18" t="s">
        <v>961</v>
      </c>
      <c r="D212" s="18" t="s">
        <v>962</v>
      </c>
      <c r="E212" s="18" t="s">
        <v>234</v>
      </c>
      <c r="F212" s="18" t="s">
        <v>107</v>
      </c>
      <c r="G212" s="18" t="s">
        <v>963</v>
      </c>
      <c r="H212" s="18">
        <v>71283009455</v>
      </c>
      <c r="I212" s="18" t="s">
        <v>40</v>
      </c>
      <c r="J212" s="18" t="s">
        <v>121</v>
      </c>
      <c r="K212" s="18" t="s">
        <v>66</v>
      </c>
      <c r="L212" s="18" t="s">
        <v>43</v>
      </c>
      <c r="M212" s="18">
        <v>10</v>
      </c>
      <c r="N212" s="18" t="s">
        <v>30</v>
      </c>
      <c r="O212" s="18" t="s">
        <v>85</v>
      </c>
      <c r="P212" s="18" t="s">
        <v>267</v>
      </c>
      <c r="Q212" s="18">
        <v>13.8</v>
      </c>
      <c r="R212" s="18">
        <v>2</v>
      </c>
      <c r="S212" s="18" t="s">
        <v>30</v>
      </c>
      <c r="T212" s="18">
        <v>10000</v>
      </c>
    </row>
    <row r="213" spans="1:20">
      <c r="A213" s="18" t="s">
        <v>964</v>
      </c>
      <c r="B213" s="18">
        <v>61.2</v>
      </c>
      <c r="C213" s="18" t="s">
        <v>965</v>
      </c>
      <c r="D213" s="18" t="s">
        <v>966</v>
      </c>
      <c r="E213" s="18" t="s">
        <v>234</v>
      </c>
      <c r="F213" s="18" t="s">
        <v>107</v>
      </c>
      <c r="G213" s="18" t="s">
        <v>967</v>
      </c>
      <c r="H213" s="18">
        <v>2744515493</v>
      </c>
      <c r="I213" s="18" t="s">
        <v>26</v>
      </c>
      <c r="J213" s="18" t="s">
        <v>202</v>
      </c>
      <c r="K213" s="18" t="s">
        <v>58</v>
      </c>
      <c r="L213" s="18" t="s">
        <v>29</v>
      </c>
      <c r="M213" s="18">
        <v>11</v>
      </c>
      <c r="N213" s="18" t="s">
        <v>30</v>
      </c>
      <c r="O213" s="18" t="s">
        <v>67</v>
      </c>
      <c r="P213" s="18" t="s">
        <v>237</v>
      </c>
      <c r="Q213" s="18">
        <v>13.8</v>
      </c>
      <c r="R213" s="18">
        <v>2</v>
      </c>
      <c r="S213" s="18" t="s">
        <v>30</v>
      </c>
      <c r="T213" s="18">
        <v>10000</v>
      </c>
    </row>
    <row r="214" spans="1:20">
      <c r="A214" s="18" t="s">
        <v>968</v>
      </c>
      <c r="B214" s="18">
        <v>61.2</v>
      </c>
      <c r="C214" s="18" t="s">
        <v>969</v>
      </c>
      <c r="D214" s="18" t="s">
        <v>970</v>
      </c>
      <c r="E214" s="18" t="s">
        <v>72</v>
      </c>
      <c r="F214" s="18" t="s">
        <v>73</v>
      </c>
      <c r="G214" s="18" t="s">
        <v>971</v>
      </c>
      <c r="H214" s="18">
        <v>16963716439</v>
      </c>
      <c r="I214" s="18" t="s">
        <v>26</v>
      </c>
      <c r="J214" s="18" t="s">
        <v>346</v>
      </c>
      <c r="K214" s="18" t="s">
        <v>58</v>
      </c>
      <c r="L214" s="18" t="s">
        <v>43</v>
      </c>
      <c r="M214" s="18">
        <v>80</v>
      </c>
      <c r="N214" s="18" t="s">
        <v>33</v>
      </c>
      <c r="O214" s="18" t="s">
        <v>31</v>
      </c>
      <c r="P214" s="18" t="s">
        <v>97</v>
      </c>
      <c r="Q214" s="18">
        <v>11.2</v>
      </c>
      <c r="R214" s="18">
        <v>14</v>
      </c>
      <c r="S214" s="18" t="s">
        <v>30</v>
      </c>
      <c r="T214" s="18">
        <v>20000</v>
      </c>
    </row>
    <row r="215" spans="1:20">
      <c r="A215" s="18" t="s">
        <v>972</v>
      </c>
      <c r="B215" s="18">
        <v>61.2</v>
      </c>
      <c r="C215" s="18" t="s">
        <v>973</v>
      </c>
      <c r="D215" s="18" t="s">
        <v>974</v>
      </c>
      <c r="E215" s="18" t="s">
        <v>72</v>
      </c>
      <c r="F215" s="18" t="s">
        <v>73</v>
      </c>
      <c r="G215" s="18" t="s">
        <v>975</v>
      </c>
      <c r="H215" s="18">
        <v>94701970468</v>
      </c>
      <c r="I215" s="18" t="s">
        <v>26</v>
      </c>
      <c r="J215" s="18" t="s">
        <v>126</v>
      </c>
      <c r="K215" s="18" t="s">
        <v>28</v>
      </c>
      <c r="L215" s="18" t="s">
        <v>29</v>
      </c>
      <c r="M215" s="18">
        <v>81</v>
      </c>
      <c r="N215" s="18" t="s">
        <v>33</v>
      </c>
      <c r="O215" s="18" t="s">
        <v>91</v>
      </c>
      <c r="P215" s="18" t="s">
        <v>75</v>
      </c>
      <c r="Q215" s="18">
        <v>22.4</v>
      </c>
      <c r="R215" s="18">
        <v>50</v>
      </c>
      <c r="S215" s="18" t="s">
        <v>33</v>
      </c>
      <c r="T215" s="18">
        <v>20000</v>
      </c>
    </row>
    <row r="216" spans="1:20">
      <c r="A216" s="18" t="s">
        <v>976</v>
      </c>
      <c r="B216" s="18">
        <v>61.2</v>
      </c>
      <c r="C216" s="18" t="s">
        <v>977</v>
      </c>
      <c r="D216" s="18" t="s">
        <v>978</v>
      </c>
      <c r="E216" s="18" t="s">
        <v>119</v>
      </c>
      <c r="F216" s="18" t="s">
        <v>24</v>
      </c>
      <c r="G216" s="18" t="s">
        <v>979</v>
      </c>
      <c r="H216" s="18">
        <v>16982747425</v>
      </c>
      <c r="I216" s="18" t="s">
        <v>40</v>
      </c>
      <c r="J216" s="18" t="s">
        <v>121</v>
      </c>
      <c r="K216" s="18" t="s">
        <v>66</v>
      </c>
      <c r="L216" s="18" t="s">
        <v>29</v>
      </c>
      <c r="M216" s="18">
        <v>66</v>
      </c>
      <c r="N216" s="18" t="s">
        <v>33</v>
      </c>
      <c r="O216" s="18" t="s">
        <v>85</v>
      </c>
      <c r="P216" s="18" t="s">
        <v>68</v>
      </c>
      <c r="Q216" s="18">
        <v>3.4</v>
      </c>
      <c r="R216" s="18">
        <v>13</v>
      </c>
      <c r="S216" s="18" t="s">
        <v>33</v>
      </c>
      <c r="T216" s="18">
        <v>30000</v>
      </c>
    </row>
    <row r="217" spans="1:20">
      <c r="A217" s="18" t="s">
        <v>980</v>
      </c>
      <c r="B217" s="18">
        <v>61.2</v>
      </c>
      <c r="C217" s="18" t="s">
        <v>981</v>
      </c>
      <c r="D217" s="18" t="s">
        <v>982</v>
      </c>
      <c r="E217" s="18" t="s">
        <v>114</v>
      </c>
      <c r="F217" s="18" t="s">
        <v>73</v>
      </c>
      <c r="G217" s="18" t="s">
        <v>983</v>
      </c>
      <c r="H217" s="18">
        <v>7124194466</v>
      </c>
      <c r="I217" s="18" t="s">
        <v>40</v>
      </c>
      <c r="J217" s="18" t="s">
        <v>96</v>
      </c>
      <c r="K217" s="18" t="s">
        <v>58</v>
      </c>
      <c r="L217" s="18" t="s">
        <v>43</v>
      </c>
      <c r="M217" s="18">
        <v>82</v>
      </c>
      <c r="N217" s="18" t="s">
        <v>33</v>
      </c>
      <c r="O217" s="18" t="s">
        <v>341</v>
      </c>
      <c r="P217" s="18" t="s">
        <v>97</v>
      </c>
      <c r="Q217" s="18">
        <v>11.2</v>
      </c>
      <c r="R217" s="18">
        <v>15</v>
      </c>
      <c r="S217" s="18" t="s">
        <v>30</v>
      </c>
      <c r="T217" s="18">
        <v>20000</v>
      </c>
    </row>
    <row r="218" spans="1:20">
      <c r="A218" s="18" t="s">
        <v>984</v>
      </c>
      <c r="B218" s="18">
        <v>61.2</v>
      </c>
      <c r="C218" s="18" t="s">
        <v>985</v>
      </c>
      <c r="D218" s="18" t="s">
        <v>986</v>
      </c>
      <c r="E218" s="18" t="s">
        <v>23</v>
      </c>
      <c r="F218" s="18" t="s">
        <v>24</v>
      </c>
      <c r="G218" s="18" t="s">
        <v>987</v>
      </c>
      <c r="H218" s="18">
        <v>11095588486</v>
      </c>
      <c r="I218" s="18" t="s">
        <v>40</v>
      </c>
      <c r="J218" s="18" t="s">
        <v>736</v>
      </c>
      <c r="K218" s="18" t="s">
        <v>42</v>
      </c>
      <c r="L218" s="18" t="s">
        <v>43</v>
      </c>
      <c r="M218" s="18">
        <v>67</v>
      </c>
      <c r="N218" s="18" t="s">
        <v>33</v>
      </c>
      <c r="O218" s="18" t="s">
        <v>59</v>
      </c>
      <c r="P218" s="18" t="s">
        <v>178</v>
      </c>
      <c r="Q218" s="18">
        <v>3.4</v>
      </c>
      <c r="R218" s="18">
        <v>6</v>
      </c>
      <c r="S218" s="18" t="s">
        <v>33</v>
      </c>
      <c r="T218" s="18">
        <v>30000</v>
      </c>
    </row>
    <row r="219" spans="1:20">
      <c r="A219" t="s">
        <v>988</v>
      </c>
      <c r="B219">
        <v>61.2</v>
      </c>
      <c r="C219" t="s">
        <v>989</v>
      </c>
      <c r="D219" t="s">
        <v>990</v>
      </c>
      <c r="E219" t="s">
        <v>37</v>
      </c>
      <c r="F219" t="s">
        <v>38</v>
      </c>
      <c r="G219" t="s">
        <v>991</v>
      </c>
      <c r="H219">
        <v>2606183495</v>
      </c>
      <c r="I219" t="s">
        <v>40</v>
      </c>
      <c r="J219" t="s">
        <v>678</v>
      </c>
      <c r="K219" t="s">
        <v>42</v>
      </c>
      <c r="L219" t="s">
        <v>43</v>
      </c>
      <c r="M219">
        <v>58</v>
      </c>
      <c r="N219" t="s">
        <v>30</v>
      </c>
      <c r="O219" t="s">
        <v>44</v>
      </c>
      <c r="P219" t="s">
        <v>45</v>
      </c>
      <c r="Q219">
        <v>16.399999999999999</v>
      </c>
      <c r="R219">
        <v>7</v>
      </c>
      <c r="S219" t="s">
        <v>30</v>
      </c>
      <c r="T219">
        <v>15000</v>
      </c>
    </row>
    <row r="220" spans="1:20">
      <c r="A220" s="18" t="s">
        <v>992</v>
      </c>
      <c r="B220" s="18">
        <v>60.6</v>
      </c>
      <c r="C220" s="18" t="s">
        <v>993</v>
      </c>
      <c r="D220" s="18" t="s">
        <v>994</v>
      </c>
      <c r="E220" s="18" t="s">
        <v>72</v>
      </c>
      <c r="F220" s="18" t="s">
        <v>73</v>
      </c>
      <c r="G220" s="18" t="s">
        <v>995</v>
      </c>
      <c r="H220" s="18">
        <v>9165496400</v>
      </c>
      <c r="I220" s="18" t="s">
        <v>40</v>
      </c>
      <c r="J220" s="18" t="s">
        <v>50</v>
      </c>
      <c r="K220" s="18" t="s">
        <v>28</v>
      </c>
      <c r="L220" s="18" t="s">
        <v>43</v>
      </c>
      <c r="M220" s="18">
        <v>83</v>
      </c>
      <c r="N220" s="18" t="s">
        <v>33</v>
      </c>
      <c r="O220" s="18" t="s">
        <v>91</v>
      </c>
      <c r="P220" s="18" t="s">
        <v>75</v>
      </c>
      <c r="Q220" s="18">
        <v>22.4</v>
      </c>
      <c r="R220" s="18">
        <v>51</v>
      </c>
      <c r="S220" s="18" t="s">
        <v>33</v>
      </c>
      <c r="T220" s="18">
        <v>20000</v>
      </c>
    </row>
    <row r="221" spans="1:20">
      <c r="A221" t="s">
        <v>996</v>
      </c>
      <c r="B221">
        <v>60.6</v>
      </c>
      <c r="C221" t="s">
        <v>997</v>
      </c>
      <c r="D221" t="s">
        <v>998</v>
      </c>
      <c r="E221" t="s">
        <v>234</v>
      </c>
      <c r="F221" t="s">
        <v>107</v>
      </c>
      <c r="G221" t="s">
        <v>999</v>
      </c>
      <c r="H221">
        <v>11613728492</v>
      </c>
      <c r="I221" t="s">
        <v>26</v>
      </c>
      <c r="J221" t="s">
        <v>50</v>
      </c>
      <c r="K221" t="s">
        <v>28</v>
      </c>
      <c r="L221" t="s">
        <v>29</v>
      </c>
      <c r="M221">
        <v>12</v>
      </c>
      <c r="N221" t="s">
        <v>30</v>
      </c>
      <c r="O221" t="s">
        <v>226</v>
      </c>
      <c r="P221" t="s">
        <v>110</v>
      </c>
      <c r="Q221">
        <v>27.6</v>
      </c>
      <c r="R221">
        <v>6</v>
      </c>
      <c r="S221" t="s">
        <v>30</v>
      </c>
      <c r="T221">
        <v>10000</v>
      </c>
    </row>
    <row r="222" spans="1:20">
      <c r="A222" t="s">
        <v>1000</v>
      </c>
      <c r="B222">
        <v>60.6</v>
      </c>
      <c r="C222" t="s">
        <v>1001</v>
      </c>
      <c r="D222" t="s">
        <v>1002</v>
      </c>
      <c r="E222" t="s">
        <v>234</v>
      </c>
      <c r="F222" t="s">
        <v>107</v>
      </c>
      <c r="G222" t="s">
        <v>1003</v>
      </c>
      <c r="H222">
        <v>4133271408</v>
      </c>
      <c r="I222" t="s">
        <v>40</v>
      </c>
      <c r="J222" t="s">
        <v>41</v>
      </c>
      <c r="K222" t="s">
        <v>42</v>
      </c>
      <c r="L222" t="s">
        <v>43</v>
      </c>
      <c r="M222">
        <v>13</v>
      </c>
      <c r="N222" t="s">
        <v>30</v>
      </c>
      <c r="O222" t="s">
        <v>44</v>
      </c>
      <c r="P222" t="s">
        <v>488</v>
      </c>
      <c r="Q222">
        <v>13.8</v>
      </c>
      <c r="R222">
        <v>3</v>
      </c>
      <c r="S222" t="s">
        <v>30</v>
      </c>
      <c r="T222">
        <v>10000</v>
      </c>
    </row>
    <row r="223" spans="1:20">
      <c r="A223" s="18" t="s">
        <v>1004</v>
      </c>
      <c r="B223" s="18">
        <v>60.6</v>
      </c>
      <c r="C223" s="18" t="s">
        <v>1005</v>
      </c>
      <c r="D223" s="18" t="s">
        <v>1006</v>
      </c>
      <c r="E223" s="18" t="s">
        <v>72</v>
      </c>
      <c r="F223" s="18" t="s">
        <v>73</v>
      </c>
      <c r="G223" s="18" t="s">
        <v>1007</v>
      </c>
      <c r="H223" s="18">
        <v>7853910452</v>
      </c>
      <c r="I223" s="18" t="s">
        <v>40</v>
      </c>
      <c r="J223" s="18" t="s">
        <v>50</v>
      </c>
      <c r="K223" s="18" t="s">
        <v>28</v>
      </c>
      <c r="L223" s="18" t="s">
        <v>43</v>
      </c>
      <c r="M223" s="18">
        <v>84</v>
      </c>
      <c r="N223" s="18" t="s">
        <v>33</v>
      </c>
      <c r="O223" s="18" t="s">
        <v>127</v>
      </c>
      <c r="P223" s="18" t="s">
        <v>75</v>
      </c>
      <c r="Q223" s="18">
        <v>22.4</v>
      </c>
      <c r="R223" s="18">
        <v>52</v>
      </c>
      <c r="S223" s="18" t="s">
        <v>33</v>
      </c>
      <c r="T223" s="18">
        <v>20000</v>
      </c>
    </row>
    <row r="224" spans="1:20">
      <c r="A224" t="s">
        <v>1008</v>
      </c>
      <c r="B224">
        <v>60.6</v>
      </c>
      <c r="C224" t="s">
        <v>1009</v>
      </c>
      <c r="D224" t="s">
        <v>1010</v>
      </c>
      <c r="E224" t="s">
        <v>72</v>
      </c>
      <c r="F224" t="s">
        <v>73</v>
      </c>
      <c r="G224" t="s">
        <v>1011</v>
      </c>
      <c r="H224">
        <v>9265292423</v>
      </c>
      <c r="I224" t="s">
        <v>26</v>
      </c>
      <c r="J224" t="s">
        <v>50</v>
      </c>
      <c r="K224" t="s">
        <v>28</v>
      </c>
      <c r="L224" t="s">
        <v>29</v>
      </c>
      <c r="M224">
        <v>85</v>
      </c>
      <c r="N224" t="s">
        <v>33</v>
      </c>
      <c r="O224" t="s">
        <v>226</v>
      </c>
      <c r="P224" t="s">
        <v>75</v>
      </c>
      <c r="Q224">
        <v>22.4</v>
      </c>
      <c r="R224">
        <v>53</v>
      </c>
      <c r="S224" t="s">
        <v>33</v>
      </c>
      <c r="T224">
        <v>20000</v>
      </c>
    </row>
    <row r="225" spans="1:20">
      <c r="A225" s="18" t="s">
        <v>1012</v>
      </c>
      <c r="B225" s="18">
        <v>60.6</v>
      </c>
      <c r="C225" s="18" t="s">
        <v>1013</v>
      </c>
      <c r="D225" s="18" t="s">
        <v>1014</v>
      </c>
      <c r="E225" s="18" t="s">
        <v>72</v>
      </c>
      <c r="F225" s="18" t="s">
        <v>73</v>
      </c>
      <c r="G225" s="18" t="s">
        <v>1015</v>
      </c>
      <c r="H225" s="18">
        <v>47594721420</v>
      </c>
      <c r="I225" s="18" t="s">
        <v>26</v>
      </c>
      <c r="J225" s="18" t="s">
        <v>27</v>
      </c>
      <c r="K225" s="18" t="s">
        <v>28</v>
      </c>
      <c r="L225" s="18" t="s">
        <v>29</v>
      </c>
      <c r="M225" s="18">
        <v>86</v>
      </c>
      <c r="N225" s="18" t="s">
        <v>33</v>
      </c>
      <c r="O225" s="18" t="s">
        <v>341</v>
      </c>
      <c r="P225" s="18" t="s">
        <v>75</v>
      </c>
      <c r="Q225" s="18">
        <v>22.4</v>
      </c>
      <c r="R225" s="18">
        <v>54</v>
      </c>
      <c r="S225" s="18" t="s">
        <v>33</v>
      </c>
      <c r="T225" s="18">
        <v>20000</v>
      </c>
    </row>
    <row r="226" spans="1:20">
      <c r="A226" s="18" t="s">
        <v>1016</v>
      </c>
      <c r="B226" s="18">
        <v>60.375</v>
      </c>
      <c r="C226" s="18" t="s">
        <v>1017</v>
      </c>
      <c r="D226" s="18" t="s">
        <v>1018</v>
      </c>
      <c r="E226" s="18" t="s">
        <v>37</v>
      </c>
      <c r="F226" s="18" t="s">
        <v>38</v>
      </c>
      <c r="G226" s="18" t="s">
        <v>1019</v>
      </c>
      <c r="H226" s="18">
        <v>5731580456</v>
      </c>
      <c r="I226" s="18" t="s">
        <v>26</v>
      </c>
      <c r="J226" s="18" t="s">
        <v>50</v>
      </c>
      <c r="K226" s="18" t="s">
        <v>28</v>
      </c>
      <c r="L226" s="18" t="s">
        <v>1020</v>
      </c>
      <c r="M226" s="18">
        <v>59</v>
      </c>
      <c r="N226" s="18" t="s">
        <v>30</v>
      </c>
      <c r="O226" s="18" t="s">
        <v>341</v>
      </c>
      <c r="P226" s="18" t="s">
        <v>52</v>
      </c>
      <c r="Q226" s="18">
        <v>32.799999999999997</v>
      </c>
      <c r="R226" s="18">
        <v>33</v>
      </c>
      <c r="S226" s="18" t="s">
        <v>30</v>
      </c>
      <c r="T226" s="18">
        <v>15000</v>
      </c>
    </row>
    <row r="227" spans="1:20">
      <c r="A227" s="18" t="s">
        <v>1021</v>
      </c>
      <c r="B227" s="18">
        <v>60</v>
      </c>
      <c r="C227" s="18" t="s">
        <v>1022</v>
      </c>
      <c r="D227" s="18" t="s">
        <v>1023</v>
      </c>
      <c r="E227" s="18" t="s">
        <v>131</v>
      </c>
      <c r="F227" s="18" t="s">
        <v>24</v>
      </c>
      <c r="G227" s="18" t="s">
        <v>1024</v>
      </c>
      <c r="H227" s="18">
        <v>11934592730</v>
      </c>
      <c r="I227" s="18" t="s">
        <v>26</v>
      </c>
      <c r="J227" s="18" t="s">
        <v>57</v>
      </c>
      <c r="K227" s="18" t="s">
        <v>58</v>
      </c>
      <c r="L227" s="18" t="s">
        <v>29</v>
      </c>
      <c r="M227" s="18">
        <v>68</v>
      </c>
      <c r="N227" s="18" t="s">
        <v>33</v>
      </c>
      <c r="O227" s="18" t="s">
        <v>67</v>
      </c>
      <c r="P227" s="18" t="s">
        <v>60</v>
      </c>
      <c r="Q227" s="18">
        <v>3.4</v>
      </c>
      <c r="R227" s="18">
        <v>13</v>
      </c>
      <c r="S227" s="18" t="s">
        <v>33</v>
      </c>
      <c r="T227" s="18">
        <v>30000</v>
      </c>
    </row>
    <row r="228" spans="1:20">
      <c r="A228" s="18" t="s">
        <v>1025</v>
      </c>
      <c r="B228" s="18">
        <v>60</v>
      </c>
      <c r="C228" s="18" t="s">
        <v>1026</v>
      </c>
      <c r="D228" s="18" t="s">
        <v>1027</v>
      </c>
      <c r="E228" s="18" t="s">
        <v>114</v>
      </c>
      <c r="F228" s="18" t="s">
        <v>73</v>
      </c>
      <c r="G228" s="18" t="s">
        <v>1028</v>
      </c>
      <c r="H228" s="18">
        <v>4156483436</v>
      </c>
      <c r="I228" s="18" t="s">
        <v>26</v>
      </c>
      <c r="J228" s="18" t="s">
        <v>126</v>
      </c>
      <c r="K228" s="18" t="s">
        <v>28</v>
      </c>
      <c r="L228" s="18" t="s">
        <v>29</v>
      </c>
      <c r="M228" s="18">
        <v>87</v>
      </c>
      <c r="N228" s="18" t="s">
        <v>33</v>
      </c>
      <c r="O228" s="18" t="s">
        <v>423</v>
      </c>
      <c r="P228" s="18" t="s">
        <v>75</v>
      </c>
      <c r="Q228" s="18">
        <v>22.4</v>
      </c>
      <c r="R228" s="18">
        <v>55</v>
      </c>
      <c r="S228" s="18" t="s">
        <v>30</v>
      </c>
      <c r="T228" s="18">
        <v>20000</v>
      </c>
    </row>
    <row r="229" spans="1:20">
      <c r="A229" s="18" t="s">
        <v>1029</v>
      </c>
      <c r="B229" s="18">
        <v>60</v>
      </c>
      <c r="C229" s="18" t="s">
        <v>1030</v>
      </c>
      <c r="D229" s="18" t="s">
        <v>1031</v>
      </c>
      <c r="E229" s="18" t="s">
        <v>114</v>
      </c>
      <c r="F229" s="18" t="s">
        <v>73</v>
      </c>
      <c r="G229" s="18" t="s">
        <v>1032</v>
      </c>
      <c r="H229" s="18">
        <v>10098260421</v>
      </c>
      <c r="I229" s="18" t="s">
        <v>40</v>
      </c>
      <c r="J229" s="18" t="s">
        <v>1033</v>
      </c>
      <c r="K229" s="18" t="s">
        <v>66</v>
      </c>
      <c r="L229" s="18" t="s">
        <v>43</v>
      </c>
      <c r="M229" s="18">
        <v>88</v>
      </c>
      <c r="N229" s="18" t="s">
        <v>33</v>
      </c>
      <c r="O229" s="18" t="s">
        <v>67</v>
      </c>
      <c r="P229" s="18" t="s">
        <v>273</v>
      </c>
      <c r="Q229" s="18">
        <v>11.2</v>
      </c>
      <c r="R229" s="18">
        <v>10</v>
      </c>
      <c r="S229" s="18" t="s">
        <v>33</v>
      </c>
      <c r="T229" s="18">
        <v>20000</v>
      </c>
    </row>
    <row r="230" spans="1:20">
      <c r="A230" s="18" t="s">
        <v>1034</v>
      </c>
      <c r="B230" s="18">
        <v>60</v>
      </c>
      <c r="C230" s="18" t="s">
        <v>1035</v>
      </c>
      <c r="D230" s="18" t="s">
        <v>1036</v>
      </c>
      <c r="E230" s="18" t="s">
        <v>37</v>
      </c>
      <c r="F230" s="18" t="s">
        <v>38</v>
      </c>
      <c r="G230" s="18" t="s">
        <v>1037</v>
      </c>
      <c r="H230" s="18">
        <v>9421224450</v>
      </c>
      <c r="I230" s="18" t="s">
        <v>40</v>
      </c>
      <c r="J230" s="18" t="s">
        <v>50</v>
      </c>
      <c r="K230" s="18" t="s">
        <v>28</v>
      </c>
      <c r="L230" s="18" t="s">
        <v>43</v>
      </c>
      <c r="M230" s="18">
        <v>60</v>
      </c>
      <c r="N230" s="18" t="s">
        <v>30</v>
      </c>
      <c r="O230" s="18" t="s">
        <v>85</v>
      </c>
      <c r="P230" s="18" t="s">
        <v>52</v>
      </c>
      <c r="Q230" s="18">
        <v>32.799999999999997</v>
      </c>
      <c r="R230" s="18">
        <v>34</v>
      </c>
      <c r="S230" s="18" t="s">
        <v>33</v>
      </c>
      <c r="T230" s="18">
        <v>15000</v>
      </c>
    </row>
    <row r="231" spans="1:20">
      <c r="A231" s="18" t="s">
        <v>1038</v>
      </c>
      <c r="B231" s="18">
        <v>60</v>
      </c>
      <c r="C231" s="18" t="s">
        <v>1039</v>
      </c>
      <c r="D231" s="18" t="s">
        <v>1040</v>
      </c>
      <c r="E231" s="18" t="s">
        <v>114</v>
      </c>
      <c r="F231" s="18" t="s">
        <v>73</v>
      </c>
      <c r="G231" s="18" t="s">
        <v>1041</v>
      </c>
      <c r="H231" s="18">
        <v>70677903448</v>
      </c>
      <c r="I231" s="18" t="s">
        <v>40</v>
      </c>
      <c r="J231" s="18" t="s">
        <v>50</v>
      </c>
      <c r="K231" s="18" t="s">
        <v>28</v>
      </c>
      <c r="L231" s="18" t="s">
        <v>29</v>
      </c>
      <c r="M231" s="18">
        <v>89</v>
      </c>
      <c r="N231" s="18" t="s">
        <v>33</v>
      </c>
      <c r="O231" s="18" t="s">
        <v>31</v>
      </c>
      <c r="P231" s="18" t="s">
        <v>75</v>
      </c>
      <c r="Q231" s="18">
        <v>22.4</v>
      </c>
      <c r="R231" s="18">
        <v>56</v>
      </c>
      <c r="S231" s="18" t="s">
        <v>33</v>
      </c>
      <c r="T231" s="18">
        <v>20000</v>
      </c>
    </row>
    <row r="232" spans="1:20">
      <c r="A232" s="18" t="s">
        <v>1042</v>
      </c>
      <c r="B232" s="18">
        <v>60</v>
      </c>
      <c r="C232" s="18" t="s">
        <v>1043</v>
      </c>
      <c r="D232" s="18" t="s">
        <v>1044</v>
      </c>
      <c r="E232" s="18" t="s">
        <v>37</v>
      </c>
      <c r="F232" s="18" t="s">
        <v>38</v>
      </c>
      <c r="G232" s="18" t="s">
        <v>1045</v>
      </c>
      <c r="H232" s="18">
        <v>13289817466</v>
      </c>
      <c r="I232" s="18" t="s">
        <v>40</v>
      </c>
      <c r="J232" s="18" t="s">
        <v>188</v>
      </c>
      <c r="K232" s="18" t="s">
        <v>58</v>
      </c>
      <c r="L232" s="18" t="s">
        <v>43</v>
      </c>
      <c r="M232" s="18">
        <v>61</v>
      </c>
      <c r="N232" s="18" t="s">
        <v>30</v>
      </c>
      <c r="O232" s="18" t="s">
        <v>31</v>
      </c>
      <c r="P232" s="18" t="s">
        <v>102</v>
      </c>
      <c r="Q232" s="18">
        <v>16.399999999999999</v>
      </c>
      <c r="R232" s="18">
        <v>8</v>
      </c>
      <c r="S232" s="18" t="s">
        <v>30</v>
      </c>
      <c r="T232" s="18">
        <v>15000</v>
      </c>
    </row>
    <row r="233" spans="1:20">
      <c r="A233" s="18" t="s">
        <v>1046</v>
      </c>
      <c r="B233" s="18">
        <v>60</v>
      </c>
      <c r="C233" s="18" t="s">
        <v>1047</v>
      </c>
      <c r="D233" s="18" t="s">
        <v>1048</v>
      </c>
      <c r="E233" s="18" t="s">
        <v>114</v>
      </c>
      <c r="F233" s="18" t="s">
        <v>73</v>
      </c>
      <c r="G233" s="18" t="s">
        <v>1049</v>
      </c>
      <c r="H233" s="18">
        <v>5612653484</v>
      </c>
      <c r="I233" s="18" t="s">
        <v>26</v>
      </c>
      <c r="J233" s="18" t="s">
        <v>126</v>
      </c>
      <c r="K233" s="18" t="s">
        <v>28</v>
      </c>
      <c r="L233" s="18" t="s">
        <v>29</v>
      </c>
      <c r="M233" s="18">
        <v>90</v>
      </c>
      <c r="N233" s="18" t="s">
        <v>33</v>
      </c>
      <c r="O233" s="18" t="s">
        <v>341</v>
      </c>
      <c r="P233" s="18" t="s">
        <v>75</v>
      </c>
      <c r="Q233" s="18">
        <v>22.4</v>
      </c>
      <c r="R233" s="18">
        <v>57</v>
      </c>
      <c r="S233" s="18" t="s">
        <v>33</v>
      </c>
      <c r="T233" s="18">
        <v>20000</v>
      </c>
    </row>
    <row r="234" spans="1:20">
      <c r="A234" s="18" t="s">
        <v>1050</v>
      </c>
      <c r="B234" s="18">
        <v>60</v>
      </c>
      <c r="C234" s="18" t="s">
        <v>1051</v>
      </c>
      <c r="D234" s="18" t="s">
        <v>1052</v>
      </c>
      <c r="E234" s="18" t="s">
        <v>23</v>
      </c>
      <c r="F234" s="18" t="s">
        <v>24</v>
      </c>
      <c r="G234" s="18" t="s">
        <v>1053</v>
      </c>
      <c r="H234" s="18">
        <v>10812613406</v>
      </c>
      <c r="I234" s="18" t="s">
        <v>26</v>
      </c>
      <c r="J234" s="18" t="s">
        <v>1054</v>
      </c>
      <c r="K234" s="18" t="s">
        <v>66</v>
      </c>
      <c r="L234" s="18" t="s">
        <v>29</v>
      </c>
      <c r="M234" s="18">
        <v>69</v>
      </c>
      <c r="N234" s="18" t="s">
        <v>33</v>
      </c>
      <c r="O234" s="18" t="s">
        <v>91</v>
      </c>
      <c r="P234" s="18" t="s">
        <v>68</v>
      </c>
      <c r="Q234" s="18">
        <v>3.4</v>
      </c>
      <c r="R234" s="18">
        <v>14</v>
      </c>
      <c r="S234" s="18" t="s">
        <v>30</v>
      </c>
      <c r="T234" s="18">
        <v>30000</v>
      </c>
    </row>
    <row r="235" spans="1:20">
      <c r="A235" s="18" t="s">
        <v>1055</v>
      </c>
      <c r="B235" s="18">
        <v>60</v>
      </c>
      <c r="C235" s="18" t="s">
        <v>1056</v>
      </c>
      <c r="D235" s="18" t="s">
        <v>1057</v>
      </c>
      <c r="E235" s="18" t="s">
        <v>72</v>
      </c>
      <c r="F235" s="18" t="s">
        <v>73</v>
      </c>
      <c r="G235" s="18" t="s">
        <v>1058</v>
      </c>
      <c r="H235" s="18">
        <v>9910685485</v>
      </c>
      <c r="I235" s="18" t="s">
        <v>40</v>
      </c>
      <c r="J235" s="18" t="s">
        <v>57</v>
      </c>
      <c r="K235" s="18" t="s">
        <v>58</v>
      </c>
      <c r="L235" s="18" t="s">
        <v>43</v>
      </c>
      <c r="M235" s="18">
        <v>91</v>
      </c>
      <c r="N235" s="18" t="s">
        <v>33</v>
      </c>
      <c r="O235" s="18" t="s">
        <v>67</v>
      </c>
      <c r="P235" s="18" t="s">
        <v>97</v>
      </c>
      <c r="Q235" s="18">
        <v>11.2</v>
      </c>
      <c r="R235" s="18">
        <v>16</v>
      </c>
      <c r="S235" s="18" t="s">
        <v>33</v>
      </c>
      <c r="T235" s="18">
        <v>20000</v>
      </c>
    </row>
    <row r="236" spans="1:20">
      <c r="A236" s="18" t="s">
        <v>1059</v>
      </c>
      <c r="B236" s="18">
        <v>60</v>
      </c>
      <c r="C236" s="18" t="s">
        <v>1060</v>
      </c>
      <c r="D236" s="18" t="s">
        <v>1061</v>
      </c>
      <c r="E236" s="18" t="s">
        <v>131</v>
      </c>
      <c r="F236" s="18" t="s">
        <v>24</v>
      </c>
      <c r="G236" s="18" t="s">
        <v>1062</v>
      </c>
      <c r="H236" s="18">
        <v>33535230497</v>
      </c>
      <c r="I236" s="18" t="s">
        <v>40</v>
      </c>
      <c r="J236" s="18" t="s">
        <v>50</v>
      </c>
      <c r="K236" s="18" t="s">
        <v>28</v>
      </c>
      <c r="L236" s="18" t="s">
        <v>43</v>
      </c>
      <c r="M236" s="18">
        <v>70</v>
      </c>
      <c r="N236" s="18" t="s">
        <v>33</v>
      </c>
      <c r="O236" s="18" t="s">
        <v>31</v>
      </c>
      <c r="P236" s="18" t="s">
        <v>32</v>
      </c>
      <c r="Q236" s="18">
        <v>6.8</v>
      </c>
      <c r="R236" s="18">
        <v>37</v>
      </c>
      <c r="S236" s="18" t="s">
        <v>33</v>
      </c>
      <c r="T236" s="18">
        <v>30000</v>
      </c>
    </row>
    <row r="237" spans="1:20">
      <c r="A237" s="18" t="s">
        <v>1063</v>
      </c>
      <c r="B237" s="18">
        <v>59.85</v>
      </c>
      <c r="C237" s="18" t="s">
        <v>1064</v>
      </c>
      <c r="D237" s="18" t="s">
        <v>1065</v>
      </c>
      <c r="E237" s="18" t="s">
        <v>37</v>
      </c>
      <c r="F237" s="18" t="s">
        <v>38</v>
      </c>
      <c r="G237" s="18" t="s">
        <v>1066</v>
      </c>
      <c r="H237" s="18">
        <v>23393882449</v>
      </c>
      <c r="I237" s="18" t="s">
        <v>40</v>
      </c>
      <c r="J237" s="18" t="s">
        <v>50</v>
      </c>
      <c r="K237" s="18" t="s">
        <v>28</v>
      </c>
      <c r="L237" s="18" t="s">
        <v>1067</v>
      </c>
      <c r="M237" s="18">
        <v>62</v>
      </c>
      <c r="N237" s="18" t="s">
        <v>30</v>
      </c>
      <c r="O237" s="18" t="s">
        <v>59</v>
      </c>
      <c r="P237" s="18" t="s">
        <v>52</v>
      </c>
      <c r="Q237" s="18">
        <v>32.799999999999997</v>
      </c>
      <c r="R237" s="18">
        <v>35</v>
      </c>
      <c r="S237" s="18" t="s">
        <v>33</v>
      </c>
      <c r="T237" s="18">
        <v>15000</v>
      </c>
    </row>
    <row r="238" spans="1:20">
      <c r="A238" t="s">
        <v>1068</v>
      </c>
      <c r="B238">
        <v>59.85</v>
      </c>
      <c r="C238" t="s">
        <v>1069</v>
      </c>
      <c r="D238" t="s">
        <v>1070</v>
      </c>
      <c r="E238" t="s">
        <v>23</v>
      </c>
      <c r="F238" t="s">
        <v>24</v>
      </c>
      <c r="G238" t="s">
        <v>1071</v>
      </c>
      <c r="H238">
        <v>29054567449</v>
      </c>
      <c r="I238" t="s">
        <v>26</v>
      </c>
      <c r="J238" t="s">
        <v>126</v>
      </c>
      <c r="K238" t="s">
        <v>28</v>
      </c>
      <c r="L238" t="s">
        <v>1067</v>
      </c>
      <c r="M238">
        <v>71</v>
      </c>
      <c r="N238" t="s">
        <v>33</v>
      </c>
      <c r="O238" t="s">
        <v>44</v>
      </c>
      <c r="P238" t="s">
        <v>32</v>
      </c>
      <c r="Q238">
        <v>6.8</v>
      </c>
      <c r="R238">
        <v>38</v>
      </c>
      <c r="S238" t="s">
        <v>33</v>
      </c>
      <c r="T238">
        <v>30000</v>
      </c>
    </row>
    <row r="239" spans="1:20">
      <c r="A239" s="18" t="s">
        <v>1072</v>
      </c>
      <c r="B239" s="18">
        <v>59.85</v>
      </c>
      <c r="C239" s="18" t="s">
        <v>1073</v>
      </c>
      <c r="D239" s="18" t="s">
        <v>1074</v>
      </c>
      <c r="E239" s="18" t="s">
        <v>72</v>
      </c>
      <c r="F239" s="18" t="s">
        <v>73</v>
      </c>
      <c r="G239" s="18" t="s">
        <v>1075</v>
      </c>
      <c r="H239" s="18">
        <v>71007184493</v>
      </c>
      <c r="I239" s="18" t="s">
        <v>26</v>
      </c>
      <c r="J239" s="18" t="s">
        <v>418</v>
      </c>
      <c r="K239" s="18" t="s">
        <v>28</v>
      </c>
      <c r="L239" s="18" t="s">
        <v>1076</v>
      </c>
      <c r="M239" s="18">
        <v>92</v>
      </c>
      <c r="N239" s="18" t="s">
        <v>33</v>
      </c>
      <c r="O239" s="18" t="s">
        <v>127</v>
      </c>
      <c r="P239" s="18" t="s">
        <v>75</v>
      </c>
      <c r="Q239" s="18">
        <v>22.4</v>
      </c>
      <c r="R239" s="18">
        <v>58</v>
      </c>
      <c r="S239" s="18" t="s">
        <v>33</v>
      </c>
      <c r="T239" s="18">
        <v>20000</v>
      </c>
    </row>
    <row r="240" spans="1:20">
      <c r="A240" s="18" t="s">
        <v>1077</v>
      </c>
      <c r="B240" s="18">
        <v>59.85</v>
      </c>
      <c r="C240" s="18" t="s">
        <v>1078</v>
      </c>
      <c r="D240" s="18" t="s">
        <v>1079</v>
      </c>
      <c r="E240" s="18" t="s">
        <v>23</v>
      </c>
      <c r="F240" s="18" t="s">
        <v>24</v>
      </c>
      <c r="G240" s="18" t="s">
        <v>1080</v>
      </c>
      <c r="H240" s="18">
        <v>4518444833</v>
      </c>
      <c r="I240" s="18" t="s">
        <v>26</v>
      </c>
      <c r="J240" s="18" t="s">
        <v>50</v>
      </c>
      <c r="K240" s="18" t="s">
        <v>28</v>
      </c>
      <c r="L240" s="18" t="s">
        <v>1067</v>
      </c>
      <c r="M240" s="18">
        <v>72</v>
      </c>
      <c r="N240" s="18" t="s">
        <v>33</v>
      </c>
      <c r="O240" s="18" t="s">
        <v>51</v>
      </c>
      <c r="P240" s="18" t="s">
        <v>32</v>
      </c>
      <c r="Q240" s="18">
        <v>6.8</v>
      </c>
      <c r="R240" s="18">
        <v>39</v>
      </c>
      <c r="S240" s="18" t="s">
        <v>33</v>
      </c>
      <c r="T240" s="18">
        <v>30000</v>
      </c>
    </row>
    <row r="241" spans="1:20">
      <c r="A241" s="18" t="s">
        <v>1081</v>
      </c>
      <c r="B241" s="18">
        <v>59.85</v>
      </c>
      <c r="C241" s="18" t="s">
        <v>1082</v>
      </c>
      <c r="D241" s="18" t="s">
        <v>1083</v>
      </c>
      <c r="E241" s="18" t="s">
        <v>72</v>
      </c>
      <c r="F241" s="18" t="s">
        <v>73</v>
      </c>
      <c r="G241" s="18" t="s">
        <v>1084</v>
      </c>
      <c r="H241" s="18">
        <v>19263996415</v>
      </c>
      <c r="I241" s="18" t="s">
        <v>26</v>
      </c>
      <c r="J241" s="18" t="s">
        <v>183</v>
      </c>
      <c r="K241" s="18" t="s">
        <v>66</v>
      </c>
      <c r="L241" s="18" t="s">
        <v>1067</v>
      </c>
      <c r="M241" s="18">
        <v>93</v>
      </c>
      <c r="N241" s="18" t="s">
        <v>33</v>
      </c>
      <c r="O241" s="18" t="s">
        <v>127</v>
      </c>
      <c r="P241" s="18" t="s">
        <v>273</v>
      </c>
      <c r="Q241" s="18">
        <v>11.2</v>
      </c>
      <c r="R241" s="18">
        <v>11</v>
      </c>
      <c r="S241" s="18" t="s">
        <v>33</v>
      </c>
      <c r="T241" s="18">
        <v>20000</v>
      </c>
    </row>
    <row r="242" spans="1:20">
      <c r="A242" s="18" t="s">
        <v>1085</v>
      </c>
      <c r="B242" s="18">
        <v>59.5</v>
      </c>
      <c r="C242" s="18" t="s">
        <v>1086</v>
      </c>
      <c r="D242" s="18" t="s">
        <v>1087</v>
      </c>
      <c r="E242" s="18" t="s">
        <v>37</v>
      </c>
      <c r="F242" s="18" t="s">
        <v>38</v>
      </c>
      <c r="G242" s="18" t="s">
        <v>1088</v>
      </c>
      <c r="H242" s="18">
        <v>5546410469</v>
      </c>
      <c r="I242" s="18" t="s">
        <v>26</v>
      </c>
      <c r="J242" s="18" t="s">
        <v>50</v>
      </c>
      <c r="K242" s="18" t="s">
        <v>28</v>
      </c>
      <c r="L242" s="18" t="s">
        <v>1089</v>
      </c>
      <c r="M242" s="18">
        <v>63</v>
      </c>
      <c r="N242" s="18" t="s">
        <v>30</v>
      </c>
      <c r="O242" s="18" t="s">
        <v>91</v>
      </c>
      <c r="P242" s="18" t="s">
        <v>52</v>
      </c>
      <c r="Q242" s="18">
        <v>32.799999999999997</v>
      </c>
      <c r="R242" s="18">
        <v>36</v>
      </c>
      <c r="S242" s="18" t="s">
        <v>30</v>
      </c>
      <c r="T242" s="18">
        <v>15000</v>
      </c>
    </row>
    <row r="243" spans="1:20">
      <c r="A243" s="18" t="s">
        <v>1090</v>
      </c>
      <c r="B243" s="18">
        <v>59.5</v>
      </c>
      <c r="C243" s="18" t="s">
        <v>1091</v>
      </c>
      <c r="D243" s="18" t="s">
        <v>1092</v>
      </c>
      <c r="E243" s="18" t="s">
        <v>119</v>
      </c>
      <c r="F243" s="18" t="s">
        <v>24</v>
      </c>
      <c r="G243" s="18" t="s">
        <v>1093</v>
      </c>
      <c r="H243" s="18">
        <v>12474276416</v>
      </c>
      <c r="I243" s="18" t="s">
        <v>26</v>
      </c>
      <c r="J243" s="18" t="s">
        <v>121</v>
      </c>
      <c r="K243" s="18" t="s">
        <v>66</v>
      </c>
      <c r="L243" s="18" t="s">
        <v>1089</v>
      </c>
      <c r="M243" s="18">
        <v>73</v>
      </c>
      <c r="N243" s="18" t="s">
        <v>33</v>
      </c>
      <c r="O243" s="18" t="s">
        <v>85</v>
      </c>
      <c r="P243" s="18" t="s">
        <v>68</v>
      </c>
      <c r="Q243" s="18">
        <v>3.4</v>
      </c>
      <c r="R243" s="18">
        <v>15</v>
      </c>
      <c r="S243" s="18" t="s">
        <v>33</v>
      </c>
      <c r="T243" s="18">
        <v>30000</v>
      </c>
    </row>
    <row r="244" spans="1:20">
      <c r="A244" s="18" t="s">
        <v>1094</v>
      </c>
      <c r="B244" s="18">
        <v>59.5</v>
      </c>
      <c r="C244" s="18" t="s">
        <v>1095</v>
      </c>
      <c r="D244" s="18" t="s">
        <v>1096</v>
      </c>
      <c r="E244" s="18" t="s">
        <v>119</v>
      </c>
      <c r="F244" s="18" t="s">
        <v>24</v>
      </c>
      <c r="G244" s="18" t="s">
        <v>1097</v>
      </c>
      <c r="H244" s="18">
        <v>50631818804</v>
      </c>
      <c r="I244" s="18" t="s">
        <v>26</v>
      </c>
      <c r="J244" s="18" t="s">
        <v>121</v>
      </c>
      <c r="K244" s="18" t="s">
        <v>66</v>
      </c>
      <c r="L244" s="18" t="s">
        <v>1089</v>
      </c>
      <c r="M244" s="18">
        <v>74</v>
      </c>
      <c r="N244" s="18" t="s">
        <v>33</v>
      </c>
      <c r="O244" s="18" t="s">
        <v>85</v>
      </c>
      <c r="P244" s="18" t="s">
        <v>68</v>
      </c>
      <c r="Q244" s="18">
        <v>3.4</v>
      </c>
      <c r="R244" s="18">
        <v>16</v>
      </c>
      <c r="S244" s="18" t="s">
        <v>33</v>
      </c>
      <c r="T244" s="18">
        <v>30000</v>
      </c>
    </row>
    <row r="245" spans="1:20">
      <c r="A245" s="18" t="s">
        <v>1098</v>
      </c>
      <c r="B245" s="18">
        <v>59.4</v>
      </c>
      <c r="C245" s="18" t="s">
        <v>1099</v>
      </c>
      <c r="D245" s="18" t="s">
        <v>1100</v>
      </c>
      <c r="E245" s="18" t="s">
        <v>23</v>
      </c>
      <c r="F245" s="18" t="s">
        <v>24</v>
      </c>
      <c r="G245" s="18" t="s">
        <v>1101</v>
      </c>
      <c r="H245" s="18">
        <v>5490378450</v>
      </c>
      <c r="I245" s="18" t="s">
        <v>26</v>
      </c>
      <c r="J245" s="18" t="s">
        <v>177</v>
      </c>
      <c r="K245" s="18" t="s">
        <v>42</v>
      </c>
      <c r="L245" s="18" t="s">
        <v>29</v>
      </c>
      <c r="M245" s="18">
        <v>75</v>
      </c>
      <c r="N245" s="18" t="s">
        <v>33</v>
      </c>
      <c r="O245" s="18" t="s">
        <v>67</v>
      </c>
      <c r="P245" s="18" t="s">
        <v>178</v>
      </c>
      <c r="Q245" s="18">
        <v>3.4</v>
      </c>
      <c r="R245" s="18">
        <v>7</v>
      </c>
      <c r="S245" s="18" t="s">
        <v>33</v>
      </c>
      <c r="T245" s="18">
        <v>30000</v>
      </c>
    </row>
    <row r="246" spans="1:20">
      <c r="A246" s="18" t="s">
        <v>1102</v>
      </c>
      <c r="B246" s="18">
        <v>59.4</v>
      </c>
      <c r="C246" s="18" t="s">
        <v>1103</v>
      </c>
      <c r="D246" s="18" t="s">
        <v>1104</v>
      </c>
      <c r="E246" s="18" t="s">
        <v>148</v>
      </c>
      <c r="F246" s="18" t="s">
        <v>38</v>
      </c>
      <c r="G246" s="18" t="s">
        <v>1105</v>
      </c>
      <c r="H246" s="18">
        <v>6448590404</v>
      </c>
      <c r="I246" s="18" t="s">
        <v>26</v>
      </c>
      <c r="J246" s="18" t="s">
        <v>57</v>
      </c>
      <c r="K246" s="18" t="s">
        <v>58</v>
      </c>
      <c r="L246" s="18" t="s">
        <v>29</v>
      </c>
      <c r="M246" s="18">
        <v>64</v>
      </c>
      <c r="N246" s="18" t="s">
        <v>30</v>
      </c>
      <c r="O246" s="18" t="s">
        <v>67</v>
      </c>
      <c r="P246" s="18" t="s">
        <v>102</v>
      </c>
      <c r="Q246" s="18">
        <v>16.399999999999999</v>
      </c>
      <c r="R246" s="18">
        <v>9</v>
      </c>
      <c r="S246" s="18" t="s">
        <v>30</v>
      </c>
      <c r="T246" s="18">
        <v>15000</v>
      </c>
    </row>
    <row r="247" spans="1:20">
      <c r="A247" t="s">
        <v>1106</v>
      </c>
      <c r="B247">
        <v>59.4</v>
      </c>
      <c r="C247" t="s">
        <v>1107</v>
      </c>
      <c r="D247" t="s">
        <v>1108</v>
      </c>
      <c r="E247" t="s">
        <v>23</v>
      </c>
      <c r="F247" t="s">
        <v>24</v>
      </c>
      <c r="G247" t="s">
        <v>1109</v>
      </c>
      <c r="H247">
        <v>2374445429</v>
      </c>
      <c r="I247" t="s">
        <v>40</v>
      </c>
      <c r="J247" t="s">
        <v>188</v>
      </c>
      <c r="K247" t="s">
        <v>58</v>
      </c>
      <c r="L247" t="s">
        <v>43</v>
      </c>
      <c r="M247">
        <v>76</v>
      </c>
      <c r="N247" t="s">
        <v>33</v>
      </c>
      <c r="O247" t="s">
        <v>226</v>
      </c>
      <c r="P247" t="s">
        <v>60</v>
      </c>
      <c r="Q247">
        <v>3.4</v>
      </c>
      <c r="R247">
        <v>14</v>
      </c>
      <c r="S247" t="s">
        <v>33</v>
      </c>
      <c r="T247">
        <v>30000</v>
      </c>
    </row>
    <row r="248" spans="1:20">
      <c r="A248" s="18" t="s">
        <v>1110</v>
      </c>
      <c r="B248" s="18">
        <v>59.4</v>
      </c>
      <c r="C248" s="18" t="s">
        <v>1111</v>
      </c>
      <c r="D248" s="18" t="s">
        <v>1112</v>
      </c>
      <c r="E248" s="18" t="s">
        <v>23</v>
      </c>
      <c r="F248" s="18" t="s">
        <v>24</v>
      </c>
      <c r="G248" s="18" t="s">
        <v>1113</v>
      </c>
      <c r="H248" s="18">
        <v>52746305453</v>
      </c>
      <c r="I248" s="18" t="s">
        <v>40</v>
      </c>
      <c r="J248" s="18" t="s">
        <v>121</v>
      </c>
      <c r="K248" s="18" t="s">
        <v>66</v>
      </c>
      <c r="L248" s="18" t="s">
        <v>43</v>
      </c>
      <c r="M248" s="18">
        <v>77</v>
      </c>
      <c r="N248" s="18" t="s">
        <v>33</v>
      </c>
      <c r="O248" s="18" t="s">
        <v>85</v>
      </c>
      <c r="P248" s="18" t="s">
        <v>68</v>
      </c>
      <c r="Q248" s="18">
        <v>3.4</v>
      </c>
      <c r="R248" s="18">
        <v>17</v>
      </c>
      <c r="S248" s="18" t="s">
        <v>33</v>
      </c>
      <c r="T248" s="18">
        <v>30000</v>
      </c>
    </row>
    <row r="249" spans="1:20">
      <c r="A249" s="18" t="s">
        <v>1114</v>
      </c>
      <c r="B249" s="18">
        <v>59.4</v>
      </c>
      <c r="C249" s="18" t="s">
        <v>1115</v>
      </c>
      <c r="D249" s="18" t="s">
        <v>1116</v>
      </c>
      <c r="E249" s="18" t="s">
        <v>37</v>
      </c>
      <c r="F249" s="18" t="s">
        <v>38</v>
      </c>
      <c r="G249" s="18" t="s">
        <v>1117</v>
      </c>
      <c r="H249" s="18">
        <v>3619803455</v>
      </c>
      <c r="I249" s="18" t="s">
        <v>40</v>
      </c>
      <c r="J249" s="18" t="s">
        <v>126</v>
      </c>
      <c r="K249" s="18" t="s">
        <v>28</v>
      </c>
      <c r="L249" s="18" t="s">
        <v>43</v>
      </c>
      <c r="M249" s="18">
        <v>65</v>
      </c>
      <c r="N249" s="18" t="s">
        <v>30</v>
      </c>
      <c r="O249" s="18" t="s">
        <v>51</v>
      </c>
      <c r="P249" s="18" t="s">
        <v>52</v>
      </c>
      <c r="Q249" s="18">
        <v>32.799999999999997</v>
      </c>
      <c r="R249" s="18">
        <v>37</v>
      </c>
      <c r="S249" s="18" t="s">
        <v>30</v>
      </c>
      <c r="T249" s="18">
        <v>15000</v>
      </c>
    </row>
    <row r="250" spans="1:20">
      <c r="A250" t="s">
        <v>1118</v>
      </c>
      <c r="B250">
        <v>59.4</v>
      </c>
      <c r="C250" t="s">
        <v>1119</v>
      </c>
      <c r="D250" t="s">
        <v>1120</v>
      </c>
      <c r="E250" t="s">
        <v>23</v>
      </c>
      <c r="F250" t="s">
        <v>24</v>
      </c>
      <c r="G250" t="s">
        <v>1121</v>
      </c>
      <c r="H250">
        <v>10895478463</v>
      </c>
      <c r="I250" t="s">
        <v>26</v>
      </c>
      <c r="J250" t="s">
        <v>765</v>
      </c>
      <c r="K250" t="s">
        <v>58</v>
      </c>
      <c r="L250" t="s">
        <v>29</v>
      </c>
      <c r="M250">
        <v>78</v>
      </c>
      <c r="N250" t="s">
        <v>33</v>
      </c>
      <c r="O250" t="s">
        <v>44</v>
      </c>
      <c r="P250" t="s">
        <v>60</v>
      </c>
      <c r="Q250">
        <v>3.4</v>
      </c>
      <c r="R250">
        <v>15</v>
      </c>
      <c r="S250" t="s">
        <v>33</v>
      </c>
      <c r="T250">
        <v>30000</v>
      </c>
    </row>
    <row r="251" spans="1:20">
      <c r="A251" t="s">
        <v>1122</v>
      </c>
      <c r="B251">
        <v>59.4</v>
      </c>
      <c r="C251" t="s">
        <v>1123</v>
      </c>
      <c r="D251" t="s">
        <v>1124</v>
      </c>
      <c r="E251" t="s">
        <v>131</v>
      </c>
      <c r="F251" t="s">
        <v>24</v>
      </c>
      <c r="G251" t="s">
        <v>1125</v>
      </c>
      <c r="H251">
        <v>9267884778</v>
      </c>
      <c r="I251" t="s">
        <v>40</v>
      </c>
      <c r="J251" t="s">
        <v>50</v>
      </c>
      <c r="K251" t="s">
        <v>28</v>
      </c>
      <c r="L251" t="s">
        <v>43</v>
      </c>
      <c r="M251">
        <v>79</v>
      </c>
      <c r="N251" t="s">
        <v>33</v>
      </c>
      <c r="O251" t="s">
        <v>226</v>
      </c>
      <c r="P251" t="s">
        <v>32</v>
      </c>
      <c r="Q251">
        <v>6.8</v>
      </c>
      <c r="R251">
        <v>40</v>
      </c>
      <c r="S251" t="s">
        <v>33</v>
      </c>
      <c r="T251">
        <v>30000</v>
      </c>
    </row>
    <row r="252" spans="1:20">
      <c r="A252" s="18" t="s">
        <v>1126</v>
      </c>
      <c r="B252" s="18">
        <v>59</v>
      </c>
      <c r="C252" s="18" t="s">
        <v>1127</v>
      </c>
      <c r="D252" s="18" t="s">
        <v>1128</v>
      </c>
      <c r="E252" s="18" t="s">
        <v>131</v>
      </c>
      <c r="F252" s="18" t="s">
        <v>24</v>
      </c>
      <c r="G252" s="18" t="s">
        <v>1129</v>
      </c>
      <c r="H252" s="18">
        <v>3769588479</v>
      </c>
      <c r="I252" s="18" t="s">
        <v>26</v>
      </c>
      <c r="J252" s="18" t="s">
        <v>50</v>
      </c>
      <c r="K252" s="18" t="s">
        <v>28</v>
      </c>
      <c r="L252" s="18" t="s">
        <v>1089</v>
      </c>
      <c r="M252" s="18">
        <v>80</v>
      </c>
      <c r="N252" s="18" t="s">
        <v>33</v>
      </c>
      <c r="O252" s="18" t="s">
        <v>51</v>
      </c>
      <c r="P252" s="18" t="s">
        <v>32</v>
      </c>
      <c r="Q252" s="18">
        <v>6.8</v>
      </c>
      <c r="R252" s="18">
        <v>41</v>
      </c>
      <c r="S252" s="18" t="s">
        <v>33</v>
      </c>
      <c r="T252" s="18">
        <v>30000</v>
      </c>
    </row>
    <row r="253" spans="1:20">
      <c r="A253" s="18" t="s">
        <v>1130</v>
      </c>
      <c r="B253" s="18">
        <v>59</v>
      </c>
      <c r="C253" s="18" t="s">
        <v>1131</v>
      </c>
      <c r="D253" s="18" t="s">
        <v>1132</v>
      </c>
      <c r="E253" s="18" t="s">
        <v>119</v>
      </c>
      <c r="F253" s="18" t="s">
        <v>24</v>
      </c>
      <c r="G253" s="18" t="s">
        <v>1133</v>
      </c>
      <c r="H253" s="18">
        <v>11816134422</v>
      </c>
      <c r="I253" s="18" t="s">
        <v>26</v>
      </c>
      <c r="J253" s="18" t="s">
        <v>121</v>
      </c>
      <c r="K253" s="18" t="s">
        <v>66</v>
      </c>
      <c r="L253" s="18" t="s">
        <v>1089</v>
      </c>
      <c r="M253" s="18">
        <v>81</v>
      </c>
      <c r="N253" s="18" t="s">
        <v>33</v>
      </c>
      <c r="O253" s="18" t="s">
        <v>85</v>
      </c>
      <c r="P253" s="18" t="s">
        <v>68</v>
      </c>
      <c r="Q253" s="18">
        <v>3.4</v>
      </c>
      <c r="R253" s="18">
        <v>18</v>
      </c>
      <c r="S253" s="18" t="s">
        <v>33</v>
      </c>
      <c r="T253" s="18">
        <v>30000</v>
      </c>
    </row>
    <row r="254" spans="1:20">
      <c r="A254" s="18" t="s">
        <v>1134</v>
      </c>
      <c r="B254" s="18">
        <v>59</v>
      </c>
      <c r="C254" s="18" t="s">
        <v>1135</v>
      </c>
      <c r="D254" s="18" t="s">
        <v>1136</v>
      </c>
      <c r="E254" s="18" t="s">
        <v>171</v>
      </c>
      <c r="F254" s="18" t="s">
        <v>38</v>
      </c>
      <c r="G254" s="18" t="s">
        <v>1137</v>
      </c>
      <c r="H254" s="18">
        <v>6222932738</v>
      </c>
      <c r="I254" s="18" t="s">
        <v>26</v>
      </c>
      <c r="J254" s="18" t="s">
        <v>50</v>
      </c>
      <c r="K254" s="18" t="s">
        <v>28</v>
      </c>
      <c r="L254" s="18" t="s">
        <v>1089</v>
      </c>
      <c r="M254" s="18">
        <v>66</v>
      </c>
      <c r="N254" s="18" t="s">
        <v>30</v>
      </c>
      <c r="O254" s="18" t="s">
        <v>67</v>
      </c>
      <c r="P254" s="18" t="s">
        <v>52</v>
      </c>
      <c r="Q254" s="18">
        <v>32.799999999999997</v>
      </c>
      <c r="R254" s="18">
        <v>38</v>
      </c>
      <c r="S254" s="18" t="s">
        <v>33</v>
      </c>
      <c r="T254" s="18">
        <v>15000</v>
      </c>
    </row>
    <row r="255" spans="1:20">
      <c r="A255" s="18" t="s">
        <v>1138</v>
      </c>
      <c r="B255" s="18">
        <v>59</v>
      </c>
      <c r="C255" s="18" t="s">
        <v>1139</v>
      </c>
      <c r="D255" s="18" t="s">
        <v>1140</v>
      </c>
      <c r="E255" s="18" t="s">
        <v>106</v>
      </c>
      <c r="F255" s="18" t="s">
        <v>107</v>
      </c>
      <c r="G255" s="18" t="s">
        <v>1141</v>
      </c>
      <c r="H255" s="18">
        <v>79613470468</v>
      </c>
      <c r="I255" s="18" t="s">
        <v>26</v>
      </c>
      <c r="J255" s="18" t="s">
        <v>50</v>
      </c>
      <c r="K255" s="18" t="s">
        <v>28</v>
      </c>
      <c r="L255" s="18" t="s">
        <v>1089</v>
      </c>
      <c r="M255" s="18">
        <v>14</v>
      </c>
      <c r="N255" s="18" t="s">
        <v>30</v>
      </c>
      <c r="O255" s="18" t="s">
        <v>59</v>
      </c>
      <c r="P255" s="18" t="s">
        <v>110</v>
      </c>
      <c r="Q255" s="18">
        <v>27.6</v>
      </c>
      <c r="R255" s="18">
        <v>7</v>
      </c>
      <c r="S255" s="18" t="s">
        <v>30</v>
      </c>
      <c r="T255" s="18">
        <v>10000</v>
      </c>
    </row>
    <row r="256" spans="1:20">
      <c r="A256" s="18" t="s">
        <v>1142</v>
      </c>
      <c r="B256" s="18">
        <v>58.8</v>
      </c>
      <c r="C256" s="18" t="s">
        <v>1143</v>
      </c>
      <c r="D256" s="18" t="s">
        <v>1144</v>
      </c>
      <c r="E256" s="18" t="s">
        <v>131</v>
      </c>
      <c r="F256" s="18" t="s">
        <v>24</v>
      </c>
      <c r="G256" s="18" t="s">
        <v>1145</v>
      </c>
      <c r="H256" s="18">
        <v>5211004450</v>
      </c>
      <c r="I256" s="18" t="s">
        <v>40</v>
      </c>
      <c r="J256" s="18" t="s">
        <v>50</v>
      </c>
      <c r="K256" s="18" t="s">
        <v>28</v>
      </c>
      <c r="L256" s="18" t="s">
        <v>1020</v>
      </c>
      <c r="M256" s="18">
        <v>82</v>
      </c>
      <c r="N256" s="18" t="s">
        <v>33</v>
      </c>
      <c r="O256" s="18" t="s">
        <v>341</v>
      </c>
      <c r="P256" s="18" t="s">
        <v>32</v>
      </c>
      <c r="Q256" s="18">
        <v>6.8</v>
      </c>
      <c r="R256" s="18">
        <v>42</v>
      </c>
      <c r="S256" s="18" t="s">
        <v>33</v>
      </c>
      <c r="T256" s="18">
        <v>30000</v>
      </c>
    </row>
    <row r="257" spans="1:20">
      <c r="A257" t="s">
        <v>1146</v>
      </c>
      <c r="B257">
        <v>58.8</v>
      </c>
      <c r="C257" t="s">
        <v>1147</v>
      </c>
      <c r="D257" t="s">
        <v>1148</v>
      </c>
      <c r="E257" t="s">
        <v>37</v>
      </c>
      <c r="F257" t="s">
        <v>38</v>
      </c>
      <c r="G257" t="s">
        <v>1149</v>
      </c>
      <c r="H257">
        <v>93265956415</v>
      </c>
      <c r="I257" t="s">
        <v>26</v>
      </c>
      <c r="J257" t="s">
        <v>50</v>
      </c>
      <c r="K257" t="s">
        <v>28</v>
      </c>
      <c r="L257" t="s">
        <v>43</v>
      </c>
      <c r="M257">
        <v>67</v>
      </c>
      <c r="N257" t="s">
        <v>30</v>
      </c>
      <c r="O257" t="s">
        <v>44</v>
      </c>
      <c r="P257" t="s">
        <v>52</v>
      </c>
      <c r="Q257">
        <v>32.799999999999997</v>
      </c>
      <c r="R257">
        <v>39</v>
      </c>
      <c r="S257" t="s">
        <v>33</v>
      </c>
      <c r="T257">
        <v>15000</v>
      </c>
    </row>
    <row r="258" spans="1:20">
      <c r="A258" s="18" t="s">
        <v>1150</v>
      </c>
      <c r="B258" s="18">
        <v>58.8</v>
      </c>
      <c r="C258" s="18" t="s">
        <v>1151</v>
      </c>
      <c r="D258" s="18" t="s">
        <v>1152</v>
      </c>
      <c r="E258" s="18" t="s">
        <v>23</v>
      </c>
      <c r="F258" s="18" t="s">
        <v>24</v>
      </c>
      <c r="G258" s="18" t="s">
        <v>1153</v>
      </c>
      <c r="H258" s="18">
        <v>4019658480</v>
      </c>
      <c r="I258" s="18" t="s">
        <v>40</v>
      </c>
      <c r="J258" s="18" t="s">
        <v>202</v>
      </c>
      <c r="K258" s="18" t="s">
        <v>58</v>
      </c>
      <c r="L258" s="18" t="s">
        <v>43</v>
      </c>
      <c r="M258" s="18">
        <v>83</v>
      </c>
      <c r="N258" s="18" t="s">
        <v>33</v>
      </c>
      <c r="O258" s="18" t="s">
        <v>59</v>
      </c>
      <c r="P258" s="18" t="s">
        <v>60</v>
      </c>
      <c r="Q258" s="18">
        <v>3.4</v>
      </c>
      <c r="R258" s="18">
        <v>16</v>
      </c>
      <c r="S258" s="18" t="s">
        <v>33</v>
      </c>
      <c r="T258" s="18">
        <v>30000</v>
      </c>
    </row>
    <row r="259" spans="1:20">
      <c r="A259" s="18" t="s">
        <v>1154</v>
      </c>
      <c r="B259" s="18">
        <v>58.8</v>
      </c>
      <c r="C259" s="18" t="s">
        <v>1155</v>
      </c>
      <c r="D259" s="18" t="s">
        <v>1156</v>
      </c>
      <c r="E259" s="18" t="s">
        <v>72</v>
      </c>
      <c r="F259" s="18" t="s">
        <v>73</v>
      </c>
      <c r="G259" s="18" t="s">
        <v>1157</v>
      </c>
      <c r="H259" s="18">
        <v>6562748402</v>
      </c>
      <c r="I259" s="18" t="s">
        <v>26</v>
      </c>
      <c r="J259" s="18" t="s">
        <v>50</v>
      </c>
      <c r="K259" s="18" t="s">
        <v>28</v>
      </c>
      <c r="L259" s="18" t="s">
        <v>29</v>
      </c>
      <c r="M259" s="18">
        <v>94</v>
      </c>
      <c r="N259" s="18" t="s">
        <v>33</v>
      </c>
      <c r="O259" s="18" t="s">
        <v>31</v>
      </c>
      <c r="P259" s="18" t="s">
        <v>75</v>
      </c>
      <c r="Q259" s="18">
        <v>22.4</v>
      </c>
      <c r="R259" s="18">
        <v>59</v>
      </c>
      <c r="S259" s="18" t="s">
        <v>33</v>
      </c>
      <c r="T259" s="18">
        <v>20000</v>
      </c>
    </row>
    <row r="260" spans="1:20">
      <c r="A260" t="s">
        <v>1158</v>
      </c>
      <c r="B260">
        <v>58.8</v>
      </c>
      <c r="C260" t="s">
        <v>1159</v>
      </c>
      <c r="D260" t="s">
        <v>1160</v>
      </c>
      <c r="E260" t="s">
        <v>234</v>
      </c>
      <c r="F260" t="s">
        <v>107</v>
      </c>
      <c r="G260" t="s">
        <v>1161</v>
      </c>
      <c r="H260">
        <v>11630160474</v>
      </c>
      <c r="I260" t="s">
        <v>40</v>
      </c>
      <c r="J260" t="s">
        <v>41</v>
      </c>
      <c r="K260" t="s">
        <v>42</v>
      </c>
      <c r="L260" t="s">
        <v>29</v>
      </c>
      <c r="M260">
        <v>15</v>
      </c>
      <c r="N260" t="s">
        <v>30</v>
      </c>
      <c r="O260" t="s">
        <v>44</v>
      </c>
      <c r="P260" t="s">
        <v>488</v>
      </c>
      <c r="Q260">
        <v>13.8</v>
      </c>
      <c r="R260">
        <v>4</v>
      </c>
      <c r="S260" t="s">
        <v>30</v>
      </c>
      <c r="T260">
        <v>10000</v>
      </c>
    </row>
    <row r="261" spans="1:20">
      <c r="A261" s="18" t="s">
        <v>1162</v>
      </c>
      <c r="B261" s="18">
        <v>58.8</v>
      </c>
      <c r="C261" s="18" t="s">
        <v>1163</v>
      </c>
      <c r="D261" s="18" t="s">
        <v>1164</v>
      </c>
      <c r="E261" s="18" t="s">
        <v>148</v>
      </c>
      <c r="F261" s="18" t="s">
        <v>38</v>
      </c>
      <c r="G261" s="18" t="s">
        <v>1165</v>
      </c>
      <c r="H261" s="18">
        <v>10787533424</v>
      </c>
      <c r="I261" s="18" t="s">
        <v>26</v>
      </c>
      <c r="J261" s="18" t="s">
        <v>50</v>
      </c>
      <c r="K261" s="18" t="s">
        <v>28</v>
      </c>
      <c r="L261" s="18" t="s">
        <v>29</v>
      </c>
      <c r="M261" s="18">
        <v>68</v>
      </c>
      <c r="N261" s="18" t="s">
        <v>30</v>
      </c>
      <c r="O261" s="18" t="s">
        <v>85</v>
      </c>
      <c r="P261" s="18" t="s">
        <v>52</v>
      </c>
      <c r="Q261" s="18">
        <v>32.799999999999997</v>
      </c>
      <c r="R261" s="18">
        <v>40</v>
      </c>
      <c r="S261" s="18" t="s">
        <v>33</v>
      </c>
      <c r="T261" s="18">
        <v>15000</v>
      </c>
    </row>
    <row r="262" spans="1:20">
      <c r="A262" s="18" t="s">
        <v>1166</v>
      </c>
      <c r="B262" s="18">
        <v>58.8</v>
      </c>
      <c r="C262" s="18" t="s">
        <v>1167</v>
      </c>
      <c r="D262" s="18" t="s">
        <v>1168</v>
      </c>
      <c r="E262" s="18" t="s">
        <v>668</v>
      </c>
      <c r="F262" s="18" t="s">
        <v>24</v>
      </c>
      <c r="G262" s="18" t="s">
        <v>1169</v>
      </c>
      <c r="H262" s="18">
        <v>68574282472</v>
      </c>
      <c r="I262" s="18" t="s">
        <v>40</v>
      </c>
      <c r="J262" s="18" t="s">
        <v>50</v>
      </c>
      <c r="K262" s="18" t="s">
        <v>28</v>
      </c>
      <c r="L262" s="18" t="s">
        <v>43</v>
      </c>
      <c r="M262" s="18">
        <v>84</v>
      </c>
      <c r="N262" s="18" t="s">
        <v>33</v>
      </c>
      <c r="O262" s="18" t="s">
        <v>85</v>
      </c>
      <c r="P262" s="18" t="s">
        <v>32</v>
      </c>
      <c r="Q262" s="18">
        <v>6.8</v>
      </c>
      <c r="R262" s="18">
        <v>43</v>
      </c>
      <c r="S262" s="18" t="s">
        <v>33</v>
      </c>
      <c r="T262" s="18">
        <v>30000</v>
      </c>
    </row>
    <row r="263" spans="1:20">
      <c r="A263" s="18" t="s">
        <v>1170</v>
      </c>
      <c r="B263" s="18">
        <v>58.8</v>
      </c>
      <c r="C263" s="18" t="s">
        <v>1171</v>
      </c>
      <c r="D263" s="18" t="s">
        <v>1172</v>
      </c>
      <c r="E263" s="18" t="s">
        <v>37</v>
      </c>
      <c r="F263" s="18" t="s">
        <v>38</v>
      </c>
      <c r="G263" s="18" t="s">
        <v>1173</v>
      </c>
      <c r="H263" s="18">
        <v>66747449487</v>
      </c>
      <c r="I263" s="18" t="s">
        <v>40</v>
      </c>
      <c r="J263" s="18" t="s">
        <v>126</v>
      </c>
      <c r="K263" s="18" t="s">
        <v>28</v>
      </c>
      <c r="L263" s="18" t="s">
        <v>43</v>
      </c>
      <c r="M263" s="18">
        <v>69</v>
      </c>
      <c r="N263" s="18" t="s">
        <v>30</v>
      </c>
      <c r="O263" s="18" t="s">
        <v>59</v>
      </c>
      <c r="P263" s="18" t="s">
        <v>52</v>
      </c>
      <c r="Q263" s="18">
        <v>32.799999999999997</v>
      </c>
      <c r="R263" s="18">
        <v>41</v>
      </c>
      <c r="S263" s="18" t="s">
        <v>33</v>
      </c>
      <c r="T263" s="18">
        <v>15000</v>
      </c>
    </row>
    <row r="264" spans="1:20">
      <c r="A264" s="18" t="s">
        <v>1174</v>
      </c>
      <c r="B264" s="18">
        <v>58.8</v>
      </c>
      <c r="C264" s="18" t="s">
        <v>1175</v>
      </c>
      <c r="D264" s="18" t="s">
        <v>1176</v>
      </c>
      <c r="E264" s="18" t="s">
        <v>23</v>
      </c>
      <c r="F264" s="18" t="s">
        <v>24</v>
      </c>
      <c r="G264" s="18" t="s">
        <v>1177</v>
      </c>
      <c r="H264" s="18">
        <v>6438718459</v>
      </c>
      <c r="I264" s="18" t="s">
        <v>26</v>
      </c>
      <c r="J264" s="18" t="s">
        <v>50</v>
      </c>
      <c r="K264" s="18" t="s">
        <v>28</v>
      </c>
      <c r="L264" s="18" t="s">
        <v>29</v>
      </c>
      <c r="M264" s="18">
        <v>85</v>
      </c>
      <c r="N264" s="18" t="s">
        <v>33</v>
      </c>
      <c r="O264" s="18" t="s">
        <v>127</v>
      </c>
      <c r="P264" s="18" t="s">
        <v>32</v>
      </c>
      <c r="Q264" s="18">
        <v>6.8</v>
      </c>
      <c r="R264" s="18">
        <v>44</v>
      </c>
      <c r="S264" s="18" t="s">
        <v>33</v>
      </c>
      <c r="T264" s="18">
        <v>30000</v>
      </c>
    </row>
    <row r="265" spans="1:20">
      <c r="A265" s="18" t="s">
        <v>1178</v>
      </c>
      <c r="B265" s="18">
        <v>58.8</v>
      </c>
      <c r="C265" s="18" t="s">
        <v>1179</v>
      </c>
      <c r="D265" s="18" t="s">
        <v>1180</v>
      </c>
      <c r="E265" s="18" t="s">
        <v>23</v>
      </c>
      <c r="F265" s="18" t="s">
        <v>24</v>
      </c>
      <c r="G265" s="18" t="s">
        <v>1181</v>
      </c>
      <c r="H265" s="18">
        <v>2555848061</v>
      </c>
      <c r="I265" s="18" t="s">
        <v>26</v>
      </c>
      <c r="J265" s="18" t="s">
        <v>50</v>
      </c>
      <c r="K265" s="18" t="s">
        <v>28</v>
      </c>
      <c r="L265" s="18" t="s">
        <v>29</v>
      </c>
      <c r="M265" s="18">
        <v>86</v>
      </c>
      <c r="N265" s="18" t="s">
        <v>33</v>
      </c>
      <c r="O265" s="18" t="s">
        <v>91</v>
      </c>
      <c r="P265" s="18" t="s">
        <v>32</v>
      </c>
      <c r="Q265" s="18">
        <v>6.8</v>
      </c>
      <c r="R265" s="18">
        <v>45</v>
      </c>
      <c r="S265" s="18" t="s">
        <v>33</v>
      </c>
      <c r="T265" s="18">
        <v>30000</v>
      </c>
    </row>
    <row r="266" spans="1:20">
      <c r="A266" s="18" t="s">
        <v>1182</v>
      </c>
      <c r="B266" s="18">
        <v>58.8</v>
      </c>
      <c r="C266" s="18" t="s">
        <v>1183</v>
      </c>
      <c r="D266" s="18" t="s">
        <v>1184</v>
      </c>
      <c r="E266" s="18" t="s">
        <v>23</v>
      </c>
      <c r="F266" s="18" t="s">
        <v>24</v>
      </c>
      <c r="G266" s="18" t="s">
        <v>1185</v>
      </c>
      <c r="H266" s="18">
        <v>5551766497</v>
      </c>
      <c r="I266" s="18" t="s">
        <v>40</v>
      </c>
      <c r="J266" s="18" t="s">
        <v>126</v>
      </c>
      <c r="K266" s="18" t="s">
        <v>28</v>
      </c>
      <c r="L266" s="18" t="s">
        <v>43</v>
      </c>
      <c r="M266" s="18">
        <v>87</v>
      </c>
      <c r="N266" s="18" t="s">
        <v>33</v>
      </c>
      <c r="O266" s="18" t="s">
        <v>59</v>
      </c>
      <c r="P266" s="18" t="s">
        <v>32</v>
      </c>
      <c r="Q266" s="18">
        <v>6.8</v>
      </c>
      <c r="R266" s="18">
        <v>46</v>
      </c>
      <c r="S266" s="18" t="s">
        <v>33</v>
      </c>
      <c r="T266" s="18">
        <v>30000</v>
      </c>
    </row>
    <row r="267" spans="1:20">
      <c r="A267" s="18" t="s">
        <v>1186</v>
      </c>
      <c r="B267" s="18">
        <v>58.8</v>
      </c>
      <c r="C267" s="18" t="s">
        <v>1187</v>
      </c>
      <c r="D267" s="18" t="s">
        <v>1188</v>
      </c>
      <c r="E267" s="18" t="s">
        <v>37</v>
      </c>
      <c r="F267" s="18" t="s">
        <v>38</v>
      </c>
      <c r="G267" s="18" t="s">
        <v>1189</v>
      </c>
      <c r="H267" s="18">
        <v>7048509406</v>
      </c>
      <c r="I267" s="18" t="s">
        <v>40</v>
      </c>
      <c r="J267" s="18" t="s">
        <v>121</v>
      </c>
      <c r="K267" s="18" t="s">
        <v>66</v>
      </c>
      <c r="L267" s="18" t="s">
        <v>43</v>
      </c>
      <c r="M267" s="18">
        <v>70</v>
      </c>
      <c r="N267" s="18" t="s">
        <v>30</v>
      </c>
      <c r="O267" s="18" t="s">
        <v>85</v>
      </c>
      <c r="P267" s="18" t="s">
        <v>307</v>
      </c>
      <c r="Q267" s="18">
        <v>16.399999999999999</v>
      </c>
      <c r="R267" s="18">
        <v>13</v>
      </c>
      <c r="S267" s="18" t="s">
        <v>30</v>
      </c>
      <c r="T267" s="18">
        <v>15000</v>
      </c>
    </row>
    <row r="268" spans="1:20">
      <c r="A268" s="18" t="s">
        <v>1190</v>
      </c>
      <c r="B268" s="18">
        <v>58.8</v>
      </c>
      <c r="C268" s="18" t="s">
        <v>1191</v>
      </c>
      <c r="D268" s="18" t="s">
        <v>1192</v>
      </c>
      <c r="E268" s="18" t="s">
        <v>23</v>
      </c>
      <c r="F268" s="18" t="s">
        <v>24</v>
      </c>
      <c r="G268" s="18" t="s">
        <v>1193</v>
      </c>
      <c r="H268" s="18">
        <v>5252088446</v>
      </c>
      <c r="I268" s="18" t="s">
        <v>40</v>
      </c>
      <c r="J268" s="18" t="s">
        <v>50</v>
      </c>
      <c r="K268" s="18" t="s">
        <v>28</v>
      </c>
      <c r="L268" s="18" t="s">
        <v>43</v>
      </c>
      <c r="M268" s="18">
        <v>88</v>
      </c>
      <c r="N268" s="18" t="s">
        <v>33</v>
      </c>
      <c r="O268" s="18" t="s">
        <v>31</v>
      </c>
      <c r="P268" s="18" t="s">
        <v>32</v>
      </c>
      <c r="Q268" s="18">
        <v>6.8</v>
      </c>
      <c r="R268" s="18">
        <v>47</v>
      </c>
      <c r="S268" s="18" t="s">
        <v>33</v>
      </c>
      <c r="T268" s="18">
        <v>30000</v>
      </c>
    </row>
    <row r="269" spans="1:20">
      <c r="A269" t="s">
        <v>1194</v>
      </c>
      <c r="B269">
        <v>58.8</v>
      </c>
      <c r="C269" t="s">
        <v>1195</v>
      </c>
      <c r="D269" t="s">
        <v>1160</v>
      </c>
      <c r="E269" t="s">
        <v>37</v>
      </c>
      <c r="F269" t="s">
        <v>38</v>
      </c>
      <c r="G269" t="s">
        <v>1196</v>
      </c>
      <c r="H269">
        <v>11012220427</v>
      </c>
      <c r="I269" t="s">
        <v>40</v>
      </c>
      <c r="J269" t="s">
        <v>41</v>
      </c>
      <c r="K269" t="s">
        <v>42</v>
      </c>
      <c r="L269" t="s">
        <v>43</v>
      </c>
      <c r="M269">
        <v>71</v>
      </c>
      <c r="N269" t="s">
        <v>30</v>
      </c>
      <c r="O269" t="s">
        <v>44</v>
      </c>
      <c r="P269" t="s">
        <v>45</v>
      </c>
      <c r="Q269">
        <v>16.399999999999999</v>
      </c>
      <c r="R269">
        <v>8</v>
      </c>
      <c r="S269" t="s">
        <v>30</v>
      </c>
      <c r="T269">
        <v>15000</v>
      </c>
    </row>
    <row r="270" spans="1:20">
      <c r="A270" s="18" t="s">
        <v>1197</v>
      </c>
      <c r="B270" s="18">
        <v>58.8</v>
      </c>
      <c r="C270" s="18" t="s">
        <v>1198</v>
      </c>
      <c r="D270" s="18" t="s">
        <v>1199</v>
      </c>
      <c r="E270" s="18" t="s">
        <v>23</v>
      </c>
      <c r="F270" s="18" t="s">
        <v>24</v>
      </c>
      <c r="G270" s="18" t="s">
        <v>1200</v>
      </c>
      <c r="H270" s="18">
        <v>96209909434</v>
      </c>
      <c r="I270" s="18" t="s">
        <v>26</v>
      </c>
      <c r="J270" s="18" t="s">
        <v>50</v>
      </c>
      <c r="K270" s="18" t="s">
        <v>28</v>
      </c>
      <c r="L270" s="18" t="s">
        <v>29</v>
      </c>
      <c r="M270" s="18">
        <v>89</v>
      </c>
      <c r="N270" s="18" t="s">
        <v>33</v>
      </c>
      <c r="O270" s="18" t="s">
        <v>51</v>
      </c>
      <c r="P270" s="18" t="s">
        <v>32</v>
      </c>
      <c r="Q270" s="18">
        <v>6.8</v>
      </c>
      <c r="R270" s="18">
        <v>48</v>
      </c>
      <c r="S270" s="18" t="s">
        <v>33</v>
      </c>
      <c r="T270" s="18">
        <v>30000</v>
      </c>
    </row>
    <row r="271" spans="1:20">
      <c r="A271" s="18" t="s">
        <v>1201</v>
      </c>
      <c r="B271" s="18">
        <v>58.8</v>
      </c>
      <c r="C271" s="18" t="s">
        <v>1202</v>
      </c>
      <c r="D271" s="18" t="s">
        <v>1203</v>
      </c>
      <c r="E271" s="18" t="s">
        <v>23</v>
      </c>
      <c r="F271" s="18" t="s">
        <v>24</v>
      </c>
      <c r="G271" s="18" t="s">
        <v>1204</v>
      </c>
      <c r="H271" s="18">
        <v>6186532445</v>
      </c>
      <c r="I271" s="18" t="s">
        <v>40</v>
      </c>
      <c r="J271" s="18" t="s">
        <v>50</v>
      </c>
      <c r="K271" s="18" t="s">
        <v>28</v>
      </c>
      <c r="L271" s="18" t="s">
        <v>29</v>
      </c>
      <c r="M271" s="18">
        <v>90</v>
      </c>
      <c r="N271" s="18" t="s">
        <v>33</v>
      </c>
      <c r="O271" s="18" t="s">
        <v>892</v>
      </c>
      <c r="P271" s="18" t="s">
        <v>32</v>
      </c>
      <c r="Q271" s="18">
        <v>6.8</v>
      </c>
      <c r="R271" s="18">
        <v>49</v>
      </c>
      <c r="S271" s="18" t="s">
        <v>33</v>
      </c>
      <c r="T271" s="18">
        <v>30000</v>
      </c>
    </row>
    <row r="272" spans="1:20">
      <c r="A272" s="18" t="s">
        <v>1205</v>
      </c>
      <c r="B272" s="18">
        <v>58.8</v>
      </c>
      <c r="C272" s="18" t="s">
        <v>1206</v>
      </c>
      <c r="D272" s="18" t="s">
        <v>1207</v>
      </c>
      <c r="E272" s="18" t="s">
        <v>234</v>
      </c>
      <c r="F272" s="18" t="s">
        <v>107</v>
      </c>
      <c r="G272" s="18" t="s">
        <v>1208</v>
      </c>
      <c r="H272" s="18">
        <v>1486297412</v>
      </c>
      <c r="I272" s="18" t="s">
        <v>40</v>
      </c>
      <c r="J272" s="18" t="s">
        <v>121</v>
      </c>
      <c r="K272" s="18" t="s">
        <v>66</v>
      </c>
      <c r="L272" s="18" t="s">
        <v>43</v>
      </c>
      <c r="M272" s="18">
        <v>16</v>
      </c>
      <c r="N272" s="18" t="s">
        <v>30</v>
      </c>
      <c r="O272" s="18" t="s">
        <v>85</v>
      </c>
      <c r="P272" s="18" t="s">
        <v>267</v>
      </c>
      <c r="Q272" s="18">
        <v>13.8</v>
      </c>
      <c r="R272" s="18">
        <v>3</v>
      </c>
      <c r="S272" s="18" t="s">
        <v>30</v>
      </c>
      <c r="T272" s="18">
        <v>10000</v>
      </c>
    </row>
    <row r="273" spans="1:20">
      <c r="A273" t="s">
        <v>1209</v>
      </c>
      <c r="B273">
        <v>58.65</v>
      </c>
      <c r="C273" t="s">
        <v>1210</v>
      </c>
      <c r="D273" t="s">
        <v>1211</v>
      </c>
      <c r="E273" t="s">
        <v>23</v>
      </c>
      <c r="F273" t="s">
        <v>24</v>
      </c>
      <c r="G273" t="s">
        <v>1212</v>
      </c>
      <c r="H273">
        <v>11016748493</v>
      </c>
      <c r="I273" t="s">
        <v>40</v>
      </c>
      <c r="J273" t="s">
        <v>397</v>
      </c>
      <c r="K273" t="s">
        <v>58</v>
      </c>
      <c r="L273" t="s">
        <v>363</v>
      </c>
      <c r="M273">
        <v>91</v>
      </c>
      <c r="N273" t="s">
        <v>33</v>
      </c>
      <c r="O273" t="s">
        <v>44</v>
      </c>
      <c r="P273" t="s">
        <v>60</v>
      </c>
      <c r="Q273">
        <v>3.4</v>
      </c>
      <c r="R273">
        <v>17</v>
      </c>
      <c r="S273" t="s">
        <v>33</v>
      </c>
      <c r="T273">
        <v>30000</v>
      </c>
    </row>
    <row r="274" spans="1:20">
      <c r="A274" t="s">
        <v>1213</v>
      </c>
      <c r="B274">
        <v>58.5</v>
      </c>
      <c r="C274" t="s">
        <v>1214</v>
      </c>
      <c r="D274" t="s">
        <v>1215</v>
      </c>
      <c r="E274" t="s">
        <v>72</v>
      </c>
      <c r="F274" t="s">
        <v>73</v>
      </c>
      <c r="G274" t="s">
        <v>1216</v>
      </c>
      <c r="H274">
        <v>10415258421</v>
      </c>
      <c r="I274" t="s">
        <v>26</v>
      </c>
      <c r="J274" t="s">
        <v>802</v>
      </c>
      <c r="K274" t="s">
        <v>58</v>
      </c>
      <c r="L274" t="s">
        <v>1089</v>
      </c>
      <c r="M274">
        <v>95</v>
      </c>
      <c r="N274" t="s">
        <v>33</v>
      </c>
      <c r="O274" t="s">
        <v>226</v>
      </c>
      <c r="P274" t="s">
        <v>97</v>
      </c>
      <c r="Q274">
        <v>11.2</v>
      </c>
      <c r="R274">
        <v>17</v>
      </c>
      <c r="S274" t="s">
        <v>33</v>
      </c>
      <c r="T274">
        <v>20000</v>
      </c>
    </row>
    <row r="275" spans="1:20">
      <c r="A275" s="18" t="s">
        <v>1217</v>
      </c>
      <c r="B275" s="18">
        <v>58.274999999999999</v>
      </c>
      <c r="C275" s="18" t="s">
        <v>1218</v>
      </c>
      <c r="D275" s="18" t="s">
        <v>1219</v>
      </c>
      <c r="E275" s="18" t="s">
        <v>23</v>
      </c>
      <c r="F275" s="18" t="s">
        <v>24</v>
      </c>
      <c r="G275" s="18" t="s">
        <v>1220</v>
      </c>
      <c r="H275" s="18">
        <v>90612051404</v>
      </c>
      <c r="I275" s="18" t="s">
        <v>26</v>
      </c>
      <c r="J275" s="18" t="s">
        <v>121</v>
      </c>
      <c r="K275" s="18" t="s">
        <v>66</v>
      </c>
      <c r="L275" s="18" t="s">
        <v>1067</v>
      </c>
      <c r="M275" s="18">
        <v>92</v>
      </c>
      <c r="N275" s="18" t="s">
        <v>33</v>
      </c>
      <c r="O275" s="18" t="s">
        <v>85</v>
      </c>
      <c r="P275" s="18" t="s">
        <v>68</v>
      </c>
      <c r="Q275" s="18">
        <v>3.4</v>
      </c>
      <c r="R275" s="18">
        <v>19</v>
      </c>
      <c r="S275" s="18" t="s">
        <v>33</v>
      </c>
      <c r="T275" s="18">
        <v>30000</v>
      </c>
    </row>
    <row r="276" spans="1:20">
      <c r="A276" t="s">
        <v>1221</v>
      </c>
      <c r="B276">
        <v>58.2</v>
      </c>
      <c r="C276" t="s">
        <v>1222</v>
      </c>
      <c r="D276" t="s">
        <v>1002</v>
      </c>
      <c r="E276" t="s">
        <v>234</v>
      </c>
      <c r="F276" t="s">
        <v>107</v>
      </c>
      <c r="G276" t="s">
        <v>1223</v>
      </c>
      <c r="H276">
        <v>6309288431</v>
      </c>
      <c r="I276" t="s">
        <v>40</v>
      </c>
      <c r="J276" t="s">
        <v>41</v>
      </c>
      <c r="K276" t="s">
        <v>42</v>
      </c>
      <c r="L276" t="s">
        <v>43</v>
      </c>
      <c r="M276">
        <v>17</v>
      </c>
      <c r="N276" t="s">
        <v>30</v>
      </c>
      <c r="O276" t="s">
        <v>44</v>
      </c>
      <c r="P276" t="s">
        <v>488</v>
      </c>
      <c r="Q276">
        <v>13.8</v>
      </c>
      <c r="R276">
        <v>5</v>
      </c>
      <c r="S276" t="s">
        <v>30</v>
      </c>
      <c r="T276">
        <v>10000</v>
      </c>
    </row>
    <row r="277" spans="1:20">
      <c r="A277" s="18" t="s">
        <v>1224</v>
      </c>
      <c r="B277" s="18">
        <v>58.2</v>
      </c>
      <c r="C277" s="18" t="s">
        <v>1225</v>
      </c>
      <c r="D277" s="18" t="s">
        <v>1226</v>
      </c>
      <c r="E277" s="18" t="s">
        <v>37</v>
      </c>
      <c r="F277" s="18" t="s">
        <v>38</v>
      </c>
      <c r="G277" s="18" t="s">
        <v>1227</v>
      </c>
      <c r="H277" s="18">
        <v>4121116402</v>
      </c>
      <c r="I277" s="18" t="s">
        <v>40</v>
      </c>
      <c r="J277" s="18" t="s">
        <v>126</v>
      </c>
      <c r="K277" s="18" t="s">
        <v>28</v>
      </c>
      <c r="L277" s="18" t="s">
        <v>29</v>
      </c>
      <c r="M277" s="18">
        <v>72</v>
      </c>
      <c r="N277" s="18" t="s">
        <v>30</v>
      </c>
      <c r="O277" s="18" t="s">
        <v>423</v>
      </c>
      <c r="P277" s="18" t="s">
        <v>52</v>
      </c>
      <c r="Q277" s="18">
        <v>32.799999999999997</v>
      </c>
      <c r="R277" s="18">
        <v>42</v>
      </c>
      <c r="S277" s="18" t="s">
        <v>30</v>
      </c>
      <c r="T277" s="18">
        <v>15000</v>
      </c>
    </row>
    <row r="278" spans="1:20">
      <c r="A278" s="18" t="s">
        <v>1228</v>
      </c>
      <c r="B278" s="18">
        <v>58.2</v>
      </c>
      <c r="C278" s="18" t="s">
        <v>1229</v>
      </c>
      <c r="D278" s="18" t="s">
        <v>1230</v>
      </c>
      <c r="E278" s="18" t="s">
        <v>37</v>
      </c>
      <c r="F278" s="18" t="s">
        <v>38</v>
      </c>
      <c r="G278" s="18" t="s">
        <v>1231</v>
      </c>
      <c r="H278" s="18">
        <v>93287267434</v>
      </c>
      <c r="I278" s="18" t="s">
        <v>26</v>
      </c>
      <c r="J278" s="18" t="s">
        <v>1232</v>
      </c>
      <c r="K278" s="18" t="s">
        <v>42</v>
      </c>
      <c r="L278" s="18" t="s">
        <v>29</v>
      </c>
      <c r="M278" s="18">
        <v>73</v>
      </c>
      <c r="N278" s="18" t="s">
        <v>30</v>
      </c>
      <c r="O278" s="18" t="s">
        <v>127</v>
      </c>
      <c r="P278" s="18" t="s">
        <v>45</v>
      </c>
      <c r="Q278" s="18">
        <v>16.399999999999999</v>
      </c>
      <c r="R278" s="18">
        <v>9</v>
      </c>
      <c r="S278" s="18" t="s">
        <v>30</v>
      </c>
      <c r="T278" s="18">
        <v>15000</v>
      </c>
    </row>
    <row r="279" spans="1:20">
      <c r="A279" s="18" t="s">
        <v>1233</v>
      </c>
      <c r="B279" s="18">
        <v>58.2</v>
      </c>
      <c r="C279" s="18" t="s">
        <v>1234</v>
      </c>
      <c r="D279" s="18" t="s">
        <v>1235</v>
      </c>
      <c r="E279" s="18" t="s">
        <v>72</v>
      </c>
      <c r="F279" s="18" t="s">
        <v>73</v>
      </c>
      <c r="G279" s="18" t="s">
        <v>1236</v>
      </c>
      <c r="H279" s="18">
        <v>1300605421</v>
      </c>
      <c r="I279" s="18" t="s">
        <v>40</v>
      </c>
      <c r="J279" s="18" t="s">
        <v>50</v>
      </c>
      <c r="K279" s="18" t="s">
        <v>28</v>
      </c>
      <c r="L279" s="18" t="s">
        <v>29</v>
      </c>
      <c r="M279" s="18">
        <v>96</v>
      </c>
      <c r="N279" s="18" t="s">
        <v>33</v>
      </c>
      <c r="O279" s="18" t="s">
        <v>91</v>
      </c>
      <c r="P279" s="18" t="s">
        <v>75</v>
      </c>
      <c r="Q279" s="18">
        <v>22.4</v>
      </c>
      <c r="R279" s="18">
        <v>60</v>
      </c>
      <c r="S279" s="18" t="s">
        <v>33</v>
      </c>
      <c r="T279" s="18">
        <v>20000</v>
      </c>
    </row>
    <row r="280" spans="1:20">
      <c r="A280" t="s">
        <v>1237</v>
      </c>
      <c r="B280">
        <v>58.2</v>
      </c>
      <c r="C280" t="s">
        <v>1238</v>
      </c>
      <c r="D280" t="s">
        <v>1239</v>
      </c>
      <c r="E280" t="s">
        <v>37</v>
      </c>
      <c r="F280" t="s">
        <v>38</v>
      </c>
      <c r="G280" t="s">
        <v>1240</v>
      </c>
      <c r="H280">
        <v>70185048480</v>
      </c>
      <c r="I280" t="s">
        <v>40</v>
      </c>
      <c r="J280" t="s">
        <v>27</v>
      </c>
      <c r="K280" t="s">
        <v>28</v>
      </c>
      <c r="L280" t="s">
        <v>43</v>
      </c>
      <c r="M280">
        <v>74</v>
      </c>
      <c r="N280" t="s">
        <v>30</v>
      </c>
      <c r="O280" t="s">
        <v>226</v>
      </c>
      <c r="P280" t="s">
        <v>52</v>
      </c>
      <c r="Q280">
        <v>32.799999999999997</v>
      </c>
      <c r="R280">
        <v>43</v>
      </c>
      <c r="S280" t="s">
        <v>33</v>
      </c>
      <c r="T280">
        <v>15000</v>
      </c>
    </row>
    <row r="281" spans="1:20">
      <c r="A281" s="18" t="s">
        <v>1241</v>
      </c>
      <c r="B281" s="18">
        <v>58.2</v>
      </c>
      <c r="C281" s="18" t="s">
        <v>1242</v>
      </c>
      <c r="D281" s="18" t="s">
        <v>1243</v>
      </c>
      <c r="E281" s="18" t="s">
        <v>23</v>
      </c>
      <c r="F281" s="18" t="s">
        <v>24</v>
      </c>
      <c r="G281" s="18" t="s">
        <v>1244</v>
      </c>
      <c r="H281" s="18">
        <v>6467894499</v>
      </c>
      <c r="I281" s="18" t="s">
        <v>26</v>
      </c>
      <c r="J281" s="18" t="s">
        <v>629</v>
      </c>
      <c r="K281" s="18" t="s">
        <v>66</v>
      </c>
      <c r="L281" s="18" t="s">
        <v>43</v>
      </c>
      <c r="M281" s="18">
        <v>93</v>
      </c>
      <c r="N281" s="18" t="s">
        <v>33</v>
      </c>
      <c r="O281" s="18" t="s">
        <v>59</v>
      </c>
      <c r="P281" s="18" t="s">
        <v>68</v>
      </c>
      <c r="Q281" s="18">
        <v>3.4</v>
      </c>
      <c r="R281" s="18">
        <v>20</v>
      </c>
      <c r="S281" s="18" t="s">
        <v>33</v>
      </c>
      <c r="T281" s="18">
        <v>30000</v>
      </c>
    </row>
    <row r="282" spans="1:20">
      <c r="A282" s="18" t="s">
        <v>1245</v>
      </c>
      <c r="B282" s="18">
        <v>58.2</v>
      </c>
      <c r="C282" s="18" t="s">
        <v>1246</v>
      </c>
      <c r="D282" s="18" t="s">
        <v>1247</v>
      </c>
      <c r="E282" s="18" t="s">
        <v>114</v>
      </c>
      <c r="F282" s="18" t="s">
        <v>73</v>
      </c>
      <c r="G282" s="18" t="s">
        <v>1248</v>
      </c>
      <c r="H282" s="18">
        <v>12658637411</v>
      </c>
      <c r="I282" s="18" t="s">
        <v>40</v>
      </c>
      <c r="J282" s="18" t="s">
        <v>167</v>
      </c>
      <c r="K282" s="18" t="s">
        <v>28</v>
      </c>
      <c r="L282" s="18" t="s">
        <v>29</v>
      </c>
      <c r="M282" s="18">
        <v>97</v>
      </c>
      <c r="N282" s="18" t="s">
        <v>33</v>
      </c>
      <c r="O282" s="18" t="s">
        <v>85</v>
      </c>
      <c r="P282" s="18" t="s">
        <v>75</v>
      </c>
      <c r="Q282" s="18">
        <v>22.4</v>
      </c>
      <c r="R282" s="18">
        <v>61</v>
      </c>
      <c r="S282" s="18" t="s">
        <v>33</v>
      </c>
      <c r="T282" s="18">
        <v>20000</v>
      </c>
    </row>
    <row r="283" spans="1:20">
      <c r="A283" s="18" t="s">
        <v>1249</v>
      </c>
      <c r="B283" s="18">
        <v>58</v>
      </c>
      <c r="C283" s="18" t="s">
        <v>1250</v>
      </c>
      <c r="D283" s="18" t="s">
        <v>1251</v>
      </c>
      <c r="E283" s="18" t="s">
        <v>72</v>
      </c>
      <c r="F283" s="18" t="s">
        <v>73</v>
      </c>
      <c r="G283" s="18" t="s">
        <v>1252</v>
      </c>
      <c r="H283" s="18">
        <v>40872653404</v>
      </c>
      <c r="I283" s="18" t="s">
        <v>26</v>
      </c>
      <c r="J283" s="18" t="s">
        <v>50</v>
      </c>
      <c r="K283" s="18" t="s">
        <v>28</v>
      </c>
      <c r="L283" s="18" t="s">
        <v>1089</v>
      </c>
      <c r="M283" s="18">
        <v>98</v>
      </c>
      <c r="N283" s="18" t="s">
        <v>33</v>
      </c>
      <c r="O283" s="18" t="s">
        <v>341</v>
      </c>
      <c r="P283" s="18" t="s">
        <v>75</v>
      </c>
      <c r="Q283" s="18">
        <v>22.4</v>
      </c>
      <c r="R283" s="18">
        <v>62</v>
      </c>
      <c r="S283" s="18" t="s">
        <v>33</v>
      </c>
      <c r="T283" s="18">
        <v>20000</v>
      </c>
    </row>
    <row r="284" spans="1:20">
      <c r="A284" s="18" t="s">
        <v>1253</v>
      </c>
      <c r="B284" s="18">
        <v>58</v>
      </c>
      <c r="C284" s="18" t="s">
        <v>1254</v>
      </c>
      <c r="D284" s="18" t="s">
        <v>1255</v>
      </c>
      <c r="E284" s="18" t="s">
        <v>72</v>
      </c>
      <c r="F284" s="18" t="s">
        <v>73</v>
      </c>
      <c r="G284" s="18" t="s">
        <v>1256</v>
      </c>
      <c r="H284" s="18">
        <v>5210153401</v>
      </c>
      <c r="I284" s="18" t="s">
        <v>26</v>
      </c>
      <c r="J284" s="18" t="s">
        <v>50</v>
      </c>
      <c r="K284" s="18" t="s">
        <v>28</v>
      </c>
      <c r="L284" s="18" t="s">
        <v>1089</v>
      </c>
      <c r="M284" s="18">
        <v>99</v>
      </c>
      <c r="N284" s="18" t="s">
        <v>33</v>
      </c>
      <c r="O284" s="18" t="s">
        <v>341</v>
      </c>
      <c r="P284" s="18" t="s">
        <v>75</v>
      </c>
      <c r="Q284" s="18">
        <v>22.4</v>
      </c>
      <c r="R284" s="18">
        <v>63</v>
      </c>
      <c r="S284" s="18" t="s">
        <v>33</v>
      </c>
      <c r="T284" s="18">
        <v>20000</v>
      </c>
    </row>
    <row r="285" spans="1:20">
      <c r="A285" s="18" t="s">
        <v>1257</v>
      </c>
      <c r="B285" s="18">
        <v>58</v>
      </c>
      <c r="C285" s="18" t="s">
        <v>1258</v>
      </c>
      <c r="D285" s="18" t="s">
        <v>1259</v>
      </c>
      <c r="E285" s="18" t="s">
        <v>72</v>
      </c>
      <c r="F285" s="18" t="s">
        <v>73</v>
      </c>
      <c r="G285" s="18" t="s">
        <v>1260</v>
      </c>
      <c r="H285" s="18">
        <v>4059274445</v>
      </c>
      <c r="I285" s="18" t="s">
        <v>26</v>
      </c>
      <c r="J285" s="18" t="s">
        <v>1261</v>
      </c>
      <c r="K285" s="18" t="s">
        <v>66</v>
      </c>
      <c r="L285" s="18" t="s">
        <v>1089</v>
      </c>
      <c r="M285" s="18">
        <v>100</v>
      </c>
      <c r="N285" s="18" t="s">
        <v>33</v>
      </c>
      <c r="O285" s="18" t="s">
        <v>91</v>
      </c>
      <c r="P285" s="18" t="s">
        <v>273</v>
      </c>
      <c r="Q285" s="18">
        <v>11.2</v>
      </c>
      <c r="R285" s="18">
        <v>12</v>
      </c>
      <c r="S285" s="18" t="s">
        <v>30</v>
      </c>
      <c r="T285" s="18">
        <v>20000</v>
      </c>
    </row>
    <row r="286" spans="1:20">
      <c r="A286" s="18" t="s">
        <v>1262</v>
      </c>
      <c r="B286" s="18">
        <v>58</v>
      </c>
      <c r="C286" s="18" t="s">
        <v>1263</v>
      </c>
      <c r="D286" s="18" t="s">
        <v>1264</v>
      </c>
      <c r="E286" s="18" t="s">
        <v>23</v>
      </c>
      <c r="F286" s="18" t="s">
        <v>24</v>
      </c>
      <c r="G286" s="18" t="s">
        <v>1265</v>
      </c>
      <c r="H286" s="18">
        <v>780955498</v>
      </c>
      <c r="I286" s="18" t="s">
        <v>26</v>
      </c>
      <c r="J286" s="18" t="s">
        <v>50</v>
      </c>
      <c r="K286" s="18" t="s">
        <v>28</v>
      </c>
      <c r="L286" s="18" t="s">
        <v>1089</v>
      </c>
      <c r="M286" s="18">
        <v>94</v>
      </c>
      <c r="N286" s="18" t="s">
        <v>33</v>
      </c>
      <c r="O286" s="18" t="s">
        <v>85</v>
      </c>
      <c r="P286" s="18" t="s">
        <v>32</v>
      </c>
      <c r="Q286" s="18">
        <v>6.8</v>
      </c>
      <c r="R286" s="18">
        <v>50</v>
      </c>
      <c r="S286" s="18" t="s">
        <v>33</v>
      </c>
      <c r="T286" s="18">
        <v>30000</v>
      </c>
    </row>
    <row r="287" spans="1:20">
      <c r="A287" t="s">
        <v>1266</v>
      </c>
      <c r="B287">
        <v>58</v>
      </c>
      <c r="C287" t="s">
        <v>1267</v>
      </c>
      <c r="D287" t="s">
        <v>1268</v>
      </c>
      <c r="E287" t="s">
        <v>234</v>
      </c>
      <c r="F287" t="s">
        <v>107</v>
      </c>
      <c r="G287" t="s">
        <v>1269</v>
      </c>
      <c r="H287">
        <v>10157267474</v>
      </c>
      <c r="I287" t="s">
        <v>26</v>
      </c>
      <c r="J287" t="s">
        <v>50</v>
      </c>
      <c r="K287" t="s">
        <v>28</v>
      </c>
      <c r="L287" t="s">
        <v>1089</v>
      </c>
      <c r="M287">
        <v>18</v>
      </c>
      <c r="N287" t="s">
        <v>30</v>
      </c>
      <c r="O287" t="s">
        <v>226</v>
      </c>
      <c r="P287" t="s">
        <v>110</v>
      </c>
      <c r="Q287">
        <v>27.6</v>
      </c>
      <c r="R287">
        <v>8</v>
      </c>
      <c r="S287" t="s">
        <v>30</v>
      </c>
      <c r="T287">
        <v>10000</v>
      </c>
    </row>
    <row r="288" spans="1:20">
      <c r="A288" s="18" t="s">
        <v>1270</v>
      </c>
      <c r="B288" s="18">
        <v>57.75</v>
      </c>
      <c r="C288" s="18" t="s">
        <v>1271</v>
      </c>
      <c r="D288" s="18" t="s">
        <v>1272</v>
      </c>
      <c r="E288" s="18" t="s">
        <v>23</v>
      </c>
      <c r="F288" s="18" t="s">
        <v>24</v>
      </c>
      <c r="G288" s="18" t="s">
        <v>1273</v>
      </c>
      <c r="H288" s="18">
        <v>6981822431</v>
      </c>
      <c r="I288" s="18" t="s">
        <v>26</v>
      </c>
      <c r="J288" s="18" t="s">
        <v>50</v>
      </c>
      <c r="K288" s="18" t="s">
        <v>28</v>
      </c>
      <c r="L288" s="18" t="s">
        <v>1020</v>
      </c>
      <c r="M288" s="18">
        <v>95</v>
      </c>
      <c r="N288" s="18" t="s">
        <v>33</v>
      </c>
      <c r="O288" s="18" t="s">
        <v>109</v>
      </c>
      <c r="P288" s="18" t="s">
        <v>32</v>
      </c>
      <c r="Q288" s="18">
        <v>6.8</v>
      </c>
      <c r="R288" s="18">
        <v>51</v>
      </c>
      <c r="S288" s="18" t="s">
        <v>33</v>
      </c>
      <c r="T288" s="18">
        <v>30000</v>
      </c>
    </row>
    <row r="289" spans="1:20">
      <c r="A289" s="18" t="s">
        <v>1274</v>
      </c>
      <c r="B289" s="18">
        <v>57.75</v>
      </c>
      <c r="C289" s="18" t="s">
        <v>1275</v>
      </c>
      <c r="D289" s="18" t="s">
        <v>1276</v>
      </c>
      <c r="E289" s="18" t="s">
        <v>114</v>
      </c>
      <c r="F289" s="18" t="s">
        <v>73</v>
      </c>
      <c r="G289" s="18" t="s">
        <v>1277</v>
      </c>
      <c r="H289" s="18">
        <v>87895145487</v>
      </c>
      <c r="I289" s="18" t="s">
        <v>26</v>
      </c>
      <c r="J289" s="18" t="s">
        <v>27</v>
      </c>
      <c r="K289" s="18" t="s">
        <v>28</v>
      </c>
      <c r="L289" s="18" t="s">
        <v>1020</v>
      </c>
      <c r="M289" s="18">
        <v>101</v>
      </c>
      <c r="N289" s="18" t="s">
        <v>33</v>
      </c>
      <c r="O289" s="18" t="s">
        <v>59</v>
      </c>
      <c r="P289" s="18" t="s">
        <v>75</v>
      </c>
      <c r="Q289" s="18">
        <v>22.4</v>
      </c>
      <c r="R289" s="18">
        <v>64</v>
      </c>
      <c r="S289" s="18" t="s">
        <v>33</v>
      </c>
      <c r="T289" s="18">
        <v>20000</v>
      </c>
    </row>
    <row r="290" spans="1:20">
      <c r="A290" s="18" t="s">
        <v>1278</v>
      </c>
      <c r="B290" s="18">
        <v>57.75</v>
      </c>
      <c r="C290" s="18" t="s">
        <v>1279</v>
      </c>
      <c r="D290" s="18" t="s">
        <v>1280</v>
      </c>
      <c r="E290" s="18" t="s">
        <v>131</v>
      </c>
      <c r="F290" s="18" t="s">
        <v>24</v>
      </c>
      <c r="G290" s="18" t="s">
        <v>1281</v>
      </c>
      <c r="H290" s="18">
        <v>1373363495</v>
      </c>
      <c r="I290" s="18" t="s">
        <v>26</v>
      </c>
      <c r="J290" s="18" t="s">
        <v>126</v>
      </c>
      <c r="K290" s="18" t="s">
        <v>28</v>
      </c>
      <c r="L290" s="18" t="s">
        <v>1020</v>
      </c>
      <c r="M290" s="18">
        <v>96</v>
      </c>
      <c r="N290" s="18" t="s">
        <v>33</v>
      </c>
      <c r="O290" s="18" t="s">
        <v>67</v>
      </c>
      <c r="P290" s="18" t="s">
        <v>32</v>
      </c>
      <c r="Q290" s="18">
        <v>6.8</v>
      </c>
      <c r="R290" s="18">
        <v>52</v>
      </c>
      <c r="S290" s="18" t="s">
        <v>33</v>
      </c>
      <c r="T290" s="18">
        <v>30000</v>
      </c>
    </row>
    <row r="291" spans="1:20">
      <c r="A291" s="18" t="s">
        <v>1282</v>
      </c>
      <c r="B291" s="18">
        <v>57.6</v>
      </c>
      <c r="C291" s="18" t="s">
        <v>1283</v>
      </c>
      <c r="D291" s="18" t="s">
        <v>1284</v>
      </c>
      <c r="E291" s="18" t="s">
        <v>23</v>
      </c>
      <c r="F291" s="18" t="s">
        <v>24</v>
      </c>
      <c r="G291" s="18" t="s">
        <v>1285</v>
      </c>
      <c r="H291" s="18">
        <v>37575562400</v>
      </c>
      <c r="I291" s="18" t="s">
        <v>26</v>
      </c>
      <c r="J291" s="18" t="s">
        <v>50</v>
      </c>
      <c r="K291" s="18" t="s">
        <v>28</v>
      </c>
      <c r="L291" s="18" t="s">
        <v>29</v>
      </c>
      <c r="M291" s="18">
        <v>97</v>
      </c>
      <c r="N291" s="18" t="s">
        <v>33</v>
      </c>
      <c r="O291" s="18" t="s">
        <v>91</v>
      </c>
      <c r="P291" s="18" t="s">
        <v>32</v>
      </c>
      <c r="Q291" s="18">
        <v>6.8</v>
      </c>
      <c r="R291" s="18">
        <v>53</v>
      </c>
      <c r="S291" s="18" t="s">
        <v>33</v>
      </c>
      <c r="T291" s="18">
        <v>30000</v>
      </c>
    </row>
    <row r="292" spans="1:20">
      <c r="A292" t="s">
        <v>1286</v>
      </c>
      <c r="B292">
        <v>57.6</v>
      </c>
      <c r="C292" t="s">
        <v>1287</v>
      </c>
      <c r="D292" t="s">
        <v>1288</v>
      </c>
      <c r="E292" t="s">
        <v>37</v>
      </c>
      <c r="F292" t="s">
        <v>38</v>
      </c>
      <c r="G292" t="s">
        <v>1289</v>
      </c>
      <c r="H292">
        <v>8277332408</v>
      </c>
      <c r="I292" t="s">
        <v>26</v>
      </c>
      <c r="J292" t="s">
        <v>1290</v>
      </c>
      <c r="K292" t="s">
        <v>58</v>
      </c>
      <c r="L292" t="s">
        <v>29</v>
      </c>
      <c r="M292">
        <v>75</v>
      </c>
      <c r="N292" t="s">
        <v>30</v>
      </c>
      <c r="O292" t="s">
        <v>44</v>
      </c>
      <c r="P292" t="s">
        <v>102</v>
      </c>
      <c r="Q292">
        <v>16.399999999999999</v>
      </c>
      <c r="R292">
        <v>10</v>
      </c>
      <c r="S292" t="s">
        <v>30</v>
      </c>
      <c r="T292">
        <v>15000</v>
      </c>
    </row>
    <row r="293" spans="1:20">
      <c r="A293" s="18" t="s">
        <v>1291</v>
      </c>
      <c r="B293" s="18">
        <v>57.6</v>
      </c>
      <c r="C293" s="18" t="s">
        <v>1292</v>
      </c>
      <c r="D293" s="18" t="s">
        <v>1293</v>
      </c>
      <c r="E293" s="18" t="s">
        <v>23</v>
      </c>
      <c r="F293" s="18" t="s">
        <v>24</v>
      </c>
      <c r="G293" s="18" t="s">
        <v>1294</v>
      </c>
      <c r="H293" s="18">
        <v>2753400407</v>
      </c>
      <c r="I293" s="18" t="s">
        <v>26</v>
      </c>
      <c r="J293" s="18" t="s">
        <v>336</v>
      </c>
      <c r="K293" s="18" t="s">
        <v>28</v>
      </c>
      <c r="L293" s="18" t="s">
        <v>29</v>
      </c>
      <c r="M293" s="18">
        <v>98</v>
      </c>
      <c r="N293" s="18" t="s">
        <v>33</v>
      </c>
      <c r="O293" s="18" t="s">
        <v>67</v>
      </c>
      <c r="P293" s="18" t="s">
        <v>32</v>
      </c>
      <c r="Q293" s="18">
        <v>6.8</v>
      </c>
      <c r="R293" s="18">
        <v>54</v>
      </c>
      <c r="S293" s="18" t="s">
        <v>33</v>
      </c>
      <c r="T293" s="18">
        <v>30000</v>
      </c>
    </row>
    <row r="294" spans="1:20">
      <c r="A294" s="18" t="s">
        <v>1295</v>
      </c>
      <c r="B294" s="18">
        <v>57.6</v>
      </c>
      <c r="C294" s="18" t="s">
        <v>1296</v>
      </c>
      <c r="D294" s="18" t="s">
        <v>1297</v>
      </c>
      <c r="E294" s="18" t="s">
        <v>37</v>
      </c>
      <c r="F294" s="18" t="s">
        <v>38</v>
      </c>
      <c r="G294" s="18" t="s">
        <v>1298</v>
      </c>
      <c r="H294" s="18">
        <v>1725240084</v>
      </c>
      <c r="I294" s="18" t="s">
        <v>26</v>
      </c>
      <c r="J294" s="18" t="s">
        <v>50</v>
      </c>
      <c r="K294" s="18" t="s">
        <v>28</v>
      </c>
      <c r="L294" s="18" t="s">
        <v>29</v>
      </c>
      <c r="M294" s="18">
        <v>76</v>
      </c>
      <c r="N294" s="18" t="s">
        <v>30</v>
      </c>
      <c r="O294" s="18" t="s">
        <v>91</v>
      </c>
      <c r="P294" s="18" t="s">
        <v>52</v>
      </c>
      <c r="Q294" s="18">
        <v>32.799999999999997</v>
      </c>
      <c r="R294" s="18">
        <v>44</v>
      </c>
      <c r="S294" s="18" t="s">
        <v>30</v>
      </c>
      <c r="T294" s="18">
        <v>15000</v>
      </c>
    </row>
    <row r="295" spans="1:20">
      <c r="A295" s="18" t="s">
        <v>1299</v>
      </c>
      <c r="B295" s="18">
        <v>57.6</v>
      </c>
      <c r="C295" s="18" t="s">
        <v>1300</v>
      </c>
      <c r="D295" s="18" t="s">
        <v>1301</v>
      </c>
      <c r="E295" s="18" t="s">
        <v>114</v>
      </c>
      <c r="F295" s="18" t="s">
        <v>73</v>
      </c>
      <c r="G295" s="18" t="s">
        <v>1302</v>
      </c>
      <c r="H295" s="18">
        <v>2511180456</v>
      </c>
      <c r="I295" s="18" t="s">
        <v>40</v>
      </c>
      <c r="J295" s="18" t="s">
        <v>50</v>
      </c>
      <c r="K295" s="18" t="s">
        <v>28</v>
      </c>
      <c r="L295" s="18" t="s">
        <v>43</v>
      </c>
      <c r="M295" s="18">
        <v>102</v>
      </c>
      <c r="N295" s="18" t="s">
        <v>33</v>
      </c>
      <c r="O295" s="18" t="s">
        <v>59</v>
      </c>
      <c r="P295" s="18" t="s">
        <v>75</v>
      </c>
      <c r="Q295" s="18">
        <v>22.4</v>
      </c>
      <c r="R295" s="18">
        <v>65</v>
      </c>
      <c r="S295" s="18" t="s">
        <v>33</v>
      </c>
      <c r="T295" s="18">
        <v>20000</v>
      </c>
    </row>
    <row r="296" spans="1:20">
      <c r="A296" s="18" t="s">
        <v>1303</v>
      </c>
      <c r="B296" s="18">
        <v>57.6</v>
      </c>
      <c r="C296" s="18" t="s">
        <v>1304</v>
      </c>
      <c r="D296" s="18" t="s">
        <v>1305</v>
      </c>
      <c r="E296" s="18" t="s">
        <v>37</v>
      </c>
      <c r="F296" s="18" t="s">
        <v>38</v>
      </c>
      <c r="G296" s="18" t="s">
        <v>1306</v>
      </c>
      <c r="H296" s="18">
        <v>6986143648</v>
      </c>
      <c r="I296" s="18" t="s">
        <v>40</v>
      </c>
      <c r="J296" s="18" t="s">
        <v>121</v>
      </c>
      <c r="K296" s="18" t="s">
        <v>66</v>
      </c>
      <c r="L296" s="18" t="s">
        <v>43</v>
      </c>
      <c r="M296" s="18">
        <v>77</v>
      </c>
      <c r="N296" s="18" t="s">
        <v>30</v>
      </c>
      <c r="O296" s="18" t="s">
        <v>31</v>
      </c>
      <c r="P296" s="18" t="s">
        <v>307</v>
      </c>
      <c r="Q296" s="18">
        <v>16.399999999999999</v>
      </c>
      <c r="R296" s="18">
        <v>14</v>
      </c>
      <c r="S296" s="18" t="s">
        <v>30</v>
      </c>
      <c r="T296" s="18">
        <v>15000</v>
      </c>
    </row>
    <row r="297" spans="1:20">
      <c r="A297" s="18" t="s">
        <v>1307</v>
      </c>
      <c r="B297" s="18">
        <v>57.6</v>
      </c>
      <c r="C297" s="18" t="s">
        <v>1308</v>
      </c>
      <c r="D297" s="18" t="s">
        <v>1309</v>
      </c>
      <c r="E297" s="18" t="s">
        <v>72</v>
      </c>
      <c r="F297" s="18" t="s">
        <v>73</v>
      </c>
      <c r="G297" s="18" t="s">
        <v>1310</v>
      </c>
      <c r="H297" s="18">
        <v>7101998488</v>
      </c>
      <c r="I297" s="18" t="s">
        <v>40</v>
      </c>
      <c r="J297" s="18" t="s">
        <v>41</v>
      </c>
      <c r="K297" s="18" t="s">
        <v>42</v>
      </c>
      <c r="L297" s="18" t="s">
        <v>43</v>
      </c>
      <c r="M297" s="18">
        <v>103</v>
      </c>
      <c r="N297" s="18" t="s">
        <v>33</v>
      </c>
      <c r="O297" s="18" t="s">
        <v>67</v>
      </c>
      <c r="P297" s="18" t="s">
        <v>140</v>
      </c>
      <c r="Q297" s="18">
        <v>11.2</v>
      </c>
      <c r="R297" s="18">
        <v>9</v>
      </c>
      <c r="S297" s="18" t="s">
        <v>30</v>
      </c>
      <c r="T297" s="18">
        <v>20000</v>
      </c>
    </row>
    <row r="298" spans="1:20">
      <c r="A298" t="s">
        <v>1311</v>
      </c>
      <c r="B298">
        <v>57.6</v>
      </c>
      <c r="C298" t="s">
        <v>1312</v>
      </c>
      <c r="D298" t="s">
        <v>1313</v>
      </c>
      <c r="E298" t="s">
        <v>234</v>
      </c>
      <c r="F298" t="s">
        <v>107</v>
      </c>
      <c r="G298" t="s">
        <v>1314</v>
      </c>
      <c r="H298">
        <v>11378203496</v>
      </c>
      <c r="I298" t="s">
        <v>40</v>
      </c>
      <c r="J298" t="s">
        <v>41</v>
      </c>
      <c r="K298" t="s">
        <v>42</v>
      </c>
      <c r="L298" t="s">
        <v>29</v>
      </c>
      <c r="M298">
        <v>19</v>
      </c>
      <c r="N298" t="s">
        <v>30</v>
      </c>
      <c r="O298" t="s">
        <v>44</v>
      </c>
      <c r="P298" t="s">
        <v>488</v>
      </c>
      <c r="Q298">
        <v>13.8</v>
      </c>
      <c r="R298">
        <v>6</v>
      </c>
      <c r="S298" t="s">
        <v>30</v>
      </c>
      <c r="T298">
        <v>10000</v>
      </c>
    </row>
    <row r="299" spans="1:20">
      <c r="A299" s="18" t="s">
        <v>1315</v>
      </c>
      <c r="B299" s="18">
        <v>57.6</v>
      </c>
      <c r="C299" s="18" t="s">
        <v>1316</v>
      </c>
      <c r="D299" s="18" t="s">
        <v>1317</v>
      </c>
      <c r="E299" s="18" t="s">
        <v>72</v>
      </c>
      <c r="F299" s="18" t="s">
        <v>73</v>
      </c>
      <c r="G299" s="18" t="s">
        <v>1318</v>
      </c>
      <c r="H299" s="18">
        <v>10583040462</v>
      </c>
      <c r="I299" s="18" t="s">
        <v>40</v>
      </c>
      <c r="J299" s="18" t="s">
        <v>126</v>
      </c>
      <c r="K299" s="18" t="s">
        <v>28</v>
      </c>
      <c r="L299" s="18" t="s">
        <v>43</v>
      </c>
      <c r="M299" s="18">
        <v>104</v>
      </c>
      <c r="N299" s="18" t="s">
        <v>33</v>
      </c>
      <c r="O299" s="18" t="s">
        <v>109</v>
      </c>
      <c r="P299" s="18" t="s">
        <v>75</v>
      </c>
      <c r="Q299" s="18">
        <v>22.4</v>
      </c>
      <c r="R299" s="18">
        <v>66</v>
      </c>
      <c r="S299" s="18" t="s">
        <v>30</v>
      </c>
      <c r="T299" s="18">
        <v>20000</v>
      </c>
    </row>
    <row r="300" spans="1:20">
      <c r="A300" s="18" t="s">
        <v>1319</v>
      </c>
      <c r="B300" s="18">
        <v>57.6</v>
      </c>
      <c r="C300" s="18" t="s">
        <v>1320</v>
      </c>
      <c r="D300" s="18" t="s">
        <v>1321</v>
      </c>
      <c r="E300" s="18" t="s">
        <v>72</v>
      </c>
      <c r="F300" s="18" t="s">
        <v>73</v>
      </c>
      <c r="G300" s="18" t="s">
        <v>367</v>
      </c>
      <c r="H300" s="18">
        <v>3073739408</v>
      </c>
      <c r="I300" s="18" t="s">
        <v>26</v>
      </c>
      <c r="J300" s="18" t="s">
        <v>418</v>
      </c>
      <c r="K300" s="18" t="s">
        <v>28</v>
      </c>
      <c r="L300" s="18" t="s">
        <v>29</v>
      </c>
      <c r="M300" s="18">
        <v>105</v>
      </c>
      <c r="N300" s="18" t="s">
        <v>33</v>
      </c>
      <c r="O300" s="18" t="s">
        <v>85</v>
      </c>
      <c r="P300" s="18" t="s">
        <v>75</v>
      </c>
      <c r="Q300" s="18">
        <v>22.4</v>
      </c>
      <c r="R300" s="18">
        <v>67</v>
      </c>
      <c r="S300" s="18" t="s">
        <v>33</v>
      </c>
      <c r="T300" s="18">
        <v>20000</v>
      </c>
    </row>
    <row r="301" spans="1:20">
      <c r="A301" s="18" t="s">
        <v>1322</v>
      </c>
      <c r="B301" s="18">
        <v>57.5</v>
      </c>
      <c r="C301" s="18" t="s">
        <v>1323</v>
      </c>
      <c r="D301" s="18" t="s">
        <v>1324</v>
      </c>
      <c r="E301" s="18" t="s">
        <v>37</v>
      </c>
      <c r="F301" s="18" t="s">
        <v>38</v>
      </c>
      <c r="G301" s="18" t="s">
        <v>1325</v>
      </c>
      <c r="H301" s="18">
        <v>8426654479</v>
      </c>
      <c r="I301" s="18" t="s">
        <v>26</v>
      </c>
      <c r="J301" s="18" t="s">
        <v>50</v>
      </c>
      <c r="K301" s="18" t="s">
        <v>28</v>
      </c>
      <c r="L301" s="18" t="s">
        <v>1089</v>
      </c>
      <c r="M301" s="18">
        <v>78</v>
      </c>
      <c r="N301" s="18" t="s">
        <v>30</v>
      </c>
      <c r="O301" s="18" t="s">
        <v>341</v>
      </c>
      <c r="P301" s="18" t="s">
        <v>52</v>
      </c>
      <c r="Q301" s="18">
        <v>32.799999999999997</v>
      </c>
      <c r="R301" s="18">
        <v>45</v>
      </c>
      <c r="S301" s="18" t="s">
        <v>30</v>
      </c>
      <c r="T301" s="18">
        <v>15000</v>
      </c>
    </row>
    <row r="302" spans="1:20">
      <c r="A302" t="s">
        <v>1326</v>
      </c>
      <c r="B302">
        <v>57.5</v>
      </c>
      <c r="C302" t="s">
        <v>1327</v>
      </c>
      <c r="D302" t="s">
        <v>1328</v>
      </c>
      <c r="E302" t="s">
        <v>23</v>
      </c>
      <c r="F302" t="s">
        <v>24</v>
      </c>
      <c r="G302" t="s">
        <v>1329</v>
      </c>
      <c r="H302">
        <v>869565400</v>
      </c>
      <c r="I302" t="s">
        <v>26</v>
      </c>
      <c r="J302" t="s">
        <v>57</v>
      </c>
      <c r="K302" t="s">
        <v>58</v>
      </c>
      <c r="L302" t="s">
        <v>1089</v>
      </c>
      <c r="M302">
        <v>99</v>
      </c>
      <c r="N302" t="s">
        <v>33</v>
      </c>
      <c r="O302" t="s">
        <v>44</v>
      </c>
      <c r="P302" t="s">
        <v>60</v>
      </c>
      <c r="Q302">
        <v>3.4</v>
      </c>
      <c r="R302">
        <v>18</v>
      </c>
      <c r="S302" t="s">
        <v>33</v>
      </c>
      <c r="T302">
        <v>30000</v>
      </c>
    </row>
    <row r="303" spans="1:20">
      <c r="A303" s="18" t="s">
        <v>1330</v>
      </c>
      <c r="B303" s="18">
        <v>57</v>
      </c>
      <c r="C303" s="18" t="s">
        <v>1331</v>
      </c>
      <c r="D303" s="18" t="s">
        <v>1332</v>
      </c>
      <c r="E303" s="18" t="s">
        <v>119</v>
      </c>
      <c r="F303" s="18" t="s">
        <v>24</v>
      </c>
      <c r="G303" s="18" t="s">
        <v>1333</v>
      </c>
      <c r="H303" s="18">
        <v>28635574400</v>
      </c>
      <c r="I303" s="18" t="s">
        <v>26</v>
      </c>
      <c r="J303" s="18" t="s">
        <v>121</v>
      </c>
      <c r="K303" s="18" t="s">
        <v>66</v>
      </c>
      <c r="L303" s="18" t="s">
        <v>1089</v>
      </c>
      <c r="M303" s="18">
        <v>100</v>
      </c>
      <c r="N303" s="18" t="s">
        <v>33</v>
      </c>
      <c r="O303" s="18" t="s">
        <v>85</v>
      </c>
      <c r="P303" s="18" t="s">
        <v>68</v>
      </c>
      <c r="Q303" s="18">
        <v>3.4</v>
      </c>
      <c r="R303" s="18">
        <v>21</v>
      </c>
      <c r="S303" s="18" t="s">
        <v>33</v>
      </c>
      <c r="T303" s="18">
        <v>30000</v>
      </c>
    </row>
    <row r="304" spans="1:20">
      <c r="A304" s="18" t="s">
        <v>1334</v>
      </c>
      <c r="B304" s="18">
        <v>57</v>
      </c>
      <c r="C304" s="18" t="s">
        <v>1335</v>
      </c>
      <c r="D304" s="18" t="s">
        <v>1336</v>
      </c>
      <c r="E304" s="18" t="s">
        <v>72</v>
      </c>
      <c r="F304" s="18" t="s">
        <v>73</v>
      </c>
      <c r="G304" s="18" t="s">
        <v>1337</v>
      </c>
      <c r="H304" s="18">
        <v>11299406408</v>
      </c>
      <c r="I304" s="18" t="s">
        <v>40</v>
      </c>
      <c r="J304" s="18" t="s">
        <v>50</v>
      </c>
      <c r="K304" s="18" t="s">
        <v>28</v>
      </c>
      <c r="L304" s="18" t="s">
        <v>43</v>
      </c>
      <c r="M304" s="18">
        <v>106</v>
      </c>
      <c r="N304" s="18" t="s">
        <v>33</v>
      </c>
      <c r="O304" s="18" t="s">
        <v>892</v>
      </c>
      <c r="P304" s="18" t="s">
        <v>75</v>
      </c>
      <c r="Q304" s="18">
        <v>22.4</v>
      </c>
      <c r="R304" s="18">
        <v>68</v>
      </c>
      <c r="S304" s="18" t="s">
        <v>30</v>
      </c>
      <c r="T304" s="18">
        <v>20000</v>
      </c>
    </row>
    <row r="305" spans="1:20">
      <c r="A305" t="s">
        <v>1338</v>
      </c>
      <c r="B305">
        <v>57</v>
      </c>
      <c r="C305" t="s">
        <v>1339</v>
      </c>
      <c r="D305" t="s">
        <v>1340</v>
      </c>
      <c r="E305" t="s">
        <v>37</v>
      </c>
      <c r="F305" t="s">
        <v>38</v>
      </c>
      <c r="G305" t="s">
        <v>1341</v>
      </c>
      <c r="H305">
        <v>25322435468</v>
      </c>
      <c r="I305" t="s">
        <v>40</v>
      </c>
      <c r="J305" t="s">
        <v>847</v>
      </c>
      <c r="K305" t="s">
        <v>42</v>
      </c>
      <c r="L305" t="s">
        <v>43</v>
      </c>
      <c r="M305">
        <v>79</v>
      </c>
      <c r="N305" t="s">
        <v>30</v>
      </c>
      <c r="O305" t="s">
        <v>44</v>
      </c>
      <c r="P305" t="s">
        <v>45</v>
      </c>
      <c r="Q305">
        <v>16.399999999999999</v>
      </c>
      <c r="R305">
        <v>10</v>
      </c>
      <c r="S305" t="s">
        <v>30</v>
      </c>
      <c r="T305">
        <v>15000</v>
      </c>
    </row>
    <row r="306" spans="1:20">
      <c r="A306" s="18" t="s">
        <v>1342</v>
      </c>
      <c r="B306" s="18">
        <v>57</v>
      </c>
      <c r="C306" s="18" t="s">
        <v>1343</v>
      </c>
      <c r="D306" s="18" t="s">
        <v>1344</v>
      </c>
      <c r="E306" s="18" t="s">
        <v>23</v>
      </c>
      <c r="F306" s="18" t="s">
        <v>24</v>
      </c>
      <c r="G306" s="18" t="s">
        <v>1345</v>
      </c>
      <c r="H306" s="18">
        <v>96323981491</v>
      </c>
      <c r="I306" s="18" t="s">
        <v>26</v>
      </c>
      <c r="J306" s="18" t="s">
        <v>50</v>
      </c>
      <c r="K306" s="18" t="s">
        <v>28</v>
      </c>
      <c r="L306" s="18" t="s">
        <v>29</v>
      </c>
      <c r="M306" s="18">
        <v>101</v>
      </c>
      <c r="N306" s="18" t="s">
        <v>33</v>
      </c>
      <c r="O306" s="18" t="s">
        <v>892</v>
      </c>
      <c r="P306" s="18" t="s">
        <v>32</v>
      </c>
      <c r="Q306" s="18">
        <v>6.8</v>
      </c>
      <c r="R306" s="18">
        <v>55</v>
      </c>
      <c r="S306" s="18" t="s">
        <v>33</v>
      </c>
      <c r="T306" s="18">
        <v>30000</v>
      </c>
    </row>
    <row r="307" spans="1:20">
      <c r="A307" s="18" t="s">
        <v>1346</v>
      </c>
      <c r="B307" s="18">
        <v>57</v>
      </c>
      <c r="C307" s="18" t="s">
        <v>1347</v>
      </c>
      <c r="D307" s="18" t="s">
        <v>1348</v>
      </c>
      <c r="E307" s="18" t="s">
        <v>148</v>
      </c>
      <c r="F307" s="18" t="s">
        <v>38</v>
      </c>
      <c r="G307" s="18" t="s">
        <v>1349</v>
      </c>
      <c r="H307" s="18">
        <v>2954942479</v>
      </c>
      <c r="I307" s="18" t="s">
        <v>40</v>
      </c>
      <c r="J307" s="18" t="s">
        <v>50</v>
      </c>
      <c r="K307" s="18" t="s">
        <v>28</v>
      </c>
      <c r="L307" s="18" t="s">
        <v>29</v>
      </c>
      <c r="M307" s="18">
        <v>80</v>
      </c>
      <c r="N307" s="18" t="s">
        <v>30</v>
      </c>
      <c r="O307" s="18" t="s">
        <v>67</v>
      </c>
      <c r="P307" s="18" t="s">
        <v>52</v>
      </c>
      <c r="Q307" s="18">
        <v>32.799999999999997</v>
      </c>
      <c r="R307" s="18">
        <v>46</v>
      </c>
      <c r="S307" s="18" t="s">
        <v>33</v>
      </c>
      <c r="T307" s="18">
        <v>15000</v>
      </c>
    </row>
    <row r="308" spans="1:20">
      <c r="A308" s="18" t="s">
        <v>1350</v>
      </c>
      <c r="B308" s="18">
        <v>57</v>
      </c>
      <c r="C308" s="18" t="s">
        <v>1351</v>
      </c>
      <c r="D308" s="18" t="s">
        <v>1352</v>
      </c>
      <c r="E308" s="18" t="s">
        <v>72</v>
      </c>
      <c r="F308" s="18" t="s">
        <v>73</v>
      </c>
      <c r="G308" s="18" t="s">
        <v>1353</v>
      </c>
      <c r="H308" s="18">
        <v>11356539416</v>
      </c>
      <c r="I308" s="18" t="s">
        <v>40</v>
      </c>
      <c r="J308" s="18" t="s">
        <v>27</v>
      </c>
      <c r="K308" s="18" t="s">
        <v>28</v>
      </c>
      <c r="L308" s="18" t="s">
        <v>29</v>
      </c>
      <c r="M308" s="18">
        <v>107</v>
      </c>
      <c r="N308" s="18" t="s">
        <v>33</v>
      </c>
      <c r="O308" s="18" t="s">
        <v>127</v>
      </c>
      <c r="P308" s="18" t="s">
        <v>75</v>
      </c>
      <c r="Q308" s="18">
        <v>22.4</v>
      </c>
      <c r="R308" s="18">
        <v>69</v>
      </c>
      <c r="S308" s="18" t="s">
        <v>33</v>
      </c>
      <c r="T308" s="18">
        <v>20000</v>
      </c>
    </row>
    <row r="309" spans="1:20">
      <c r="A309" s="18" t="s">
        <v>1354</v>
      </c>
      <c r="B309" s="18">
        <v>57</v>
      </c>
      <c r="C309" s="18" t="s">
        <v>1355</v>
      </c>
      <c r="D309" s="18" t="s">
        <v>1356</v>
      </c>
      <c r="E309" s="18" t="s">
        <v>37</v>
      </c>
      <c r="F309" s="18" t="s">
        <v>38</v>
      </c>
      <c r="G309" s="18" t="s">
        <v>1357</v>
      </c>
      <c r="H309" s="18">
        <v>9801125403</v>
      </c>
      <c r="I309" s="18" t="s">
        <v>40</v>
      </c>
      <c r="J309" s="18" t="s">
        <v>1358</v>
      </c>
      <c r="K309" s="18" t="s">
        <v>28</v>
      </c>
      <c r="L309" s="18" t="s">
        <v>29</v>
      </c>
      <c r="M309" s="18">
        <v>81</v>
      </c>
      <c r="N309" s="18" t="s">
        <v>30</v>
      </c>
      <c r="O309" s="18" t="s">
        <v>85</v>
      </c>
      <c r="P309" s="18" t="s">
        <v>52</v>
      </c>
      <c r="Q309" s="18">
        <v>32.799999999999997</v>
      </c>
      <c r="R309" s="18">
        <v>47</v>
      </c>
      <c r="S309" s="18" t="s">
        <v>33</v>
      </c>
      <c r="T309" s="18">
        <v>15000</v>
      </c>
    </row>
    <row r="310" spans="1:20">
      <c r="A310" s="18" t="s">
        <v>1359</v>
      </c>
      <c r="B310" s="18">
        <v>56.924999999999997</v>
      </c>
      <c r="C310" s="18" t="s">
        <v>1360</v>
      </c>
      <c r="D310" s="18" t="s">
        <v>1361</v>
      </c>
      <c r="E310" s="18" t="s">
        <v>72</v>
      </c>
      <c r="F310" s="18" t="s">
        <v>73</v>
      </c>
      <c r="G310" s="18" t="s">
        <v>1362</v>
      </c>
      <c r="H310" s="18">
        <v>41603943889</v>
      </c>
      <c r="I310" s="18" t="s">
        <v>40</v>
      </c>
      <c r="J310" s="18" t="s">
        <v>397</v>
      </c>
      <c r="K310" s="18" t="s">
        <v>58</v>
      </c>
      <c r="L310" s="18" t="s">
        <v>363</v>
      </c>
      <c r="M310" s="18">
        <v>108</v>
      </c>
      <c r="N310" s="18" t="s">
        <v>33</v>
      </c>
      <c r="O310" s="18" t="s">
        <v>85</v>
      </c>
      <c r="P310" s="18" t="s">
        <v>97</v>
      </c>
      <c r="Q310" s="18">
        <v>11.2</v>
      </c>
      <c r="R310" s="18">
        <v>18</v>
      </c>
      <c r="S310" s="18" t="s">
        <v>33</v>
      </c>
      <c r="T310" s="18">
        <v>20000</v>
      </c>
    </row>
    <row r="311" spans="1:20">
      <c r="A311" s="18" t="s">
        <v>1363</v>
      </c>
      <c r="B311" s="18">
        <v>56.7</v>
      </c>
      <c r="C311" s="18" t="s">
        <v>1364</v>
      </c>
      <c r="D311" s="18" t="s">
        <v>1365</v>
      </c>
      <c r="E311" s="18" t="s">
        <v>37</v>
      </c>
      <c r="F311" s="18" t="s">
        <v>38</v>
      </c>
      <c r="G311" s="18" t="s">
        <v>1366</v>
      </c>
      <c r="H311" s="18">
        <v>12627674404</v>
      </c>
      <c r="I311" s="18" t="s">
        <v>26</v>
      </c>
      <c r="J311" s="18" t="s">
        <v>50</v>
      </c>
      <c r="K311" s="18" t="s">
        <v>28</v>
      </c>
      <c r="L311" s="18" t="s">
        <v>1067</v>
      </c>
      <c r="M311" s="18">
        <v>82</v>
      </c>
      <c r="N311" s="18" t="s">
        <v>30</v>
      </c>
      <c r="O311" s="18" t="s">
        <v>133</v>
      </c>
      <c r="P311" s="18" t="s">
        <v>52</v>
      </c>
      <c r="Q311" s="18">
        <v>32.799999999999997</v>
      </c>
      <c r="R311" s="18">
        <v>48</v>
      </c>
      <c r="S311" s="18" t="s">
        <v>30</v>
      </c>
      <c r="T311" s="18">
        <v>15000</v>
      </c>
    </row>
    <row r="312" spans="1:20">
      <c r="A312" s="18" t="s">
        <v>1367</v>
      </c>
      <c r="B312" s="18">
        <v>56.5</v>
      </c>
      <c r="C312" s="18" t="s">
        <v>1368</v>
      </c>
      <c r="D312" s="18" t="s">
        <v>1369</v>
      </c>
      <c r="E312" s="18" t="s">
        <v>72</v>
      </c>
      <c r="F312" s="18" t="s">
        <v>73</v>
      </c>
      <c r="G312" s="18" t="s">
        <v>1370</v>
      </c>
      <c r="H312" s="18">
        <v>2596693429</v>
      </c>
      <c r="I312" s="18" t="s">
        <v>26</v>
      </c>
      <c r="J312" s="18" t="s">
        <v>736</v>
      </c>
      <c r="K312" s="18" t="s">
        <v>42</v>
      </c>
      <c r="L312" s="18" t="s">
        <v>1089</v>
      </c>
      <c r="M312" s="18">
        <v>109</v>
      </c>
      <c r="N312" s="18" t="s">
        <v>33</v>
      </c>
      <c r="O312" s="18" t="s">
        <v>85</v>
      </c>
      <c r="P312" s="18" t="s">
        <v>140</v>
      </c>
      <c r="Q312" s="18">
        <v>11.2</v>
      </c>
      <c r="R312" s="18">
        <v>10</v>
      </c>
      <c r="S312" s="18" t="s">
        <v>33</v>
      </c>
      <c r="T312" s="18">
        <v>20000</v>
      </c>
    </row>
    <row r="313" spans="1:20">
      <c r="A313" s="18" t="s">
        <v>1371</v>
      </c>
      <c r="B313" s="18">
        <v>56.5</v>
      </c>
      <c r="C313" s="18" t="s">
        <v>1372</v>
      </c>
      <c r="D313" s="18" t="s">
        <v>1373</v>
      </c>
      <c r="E313" s="18" t="s">
        <v>37</v>
      </c>
      <c r="F313" s="18" t="s">
        <v>38</v>
      </c>
      <c r="G313" s="18" t="s">
        <v>1374</v>
      </c>
      <c r="H313" s="18">
        <v>7385298427</v>
      </c>
      <c r="I313" s="18" t="s">
        <v>26</v>
      </c>
      <c r="J313" s="18" t="s">
        <v>306</v>
      </c>
      <c r="K313" s="18" t="s">
        <v>66</v>
      </c>
      <c r="L313" s="18" t="s">
        <v>1089</v>
      </c>
      <c r="M313" s="18">
        <v>83</v>
      </c>
      <c r="N313" s="18" t="s">
        <v>33</v>
      </c>
      <c r="O313" s="18" t="s">
        <v>127</v>
      </c>
      <c r="P313" s="18" t="s">
        <v>307</v>
      </c>
      <c r="Q313" s="18">
        <v>16.399999999999999</v>
      </c>
      <c r="R313" s="18">
        <v>15</v>
      </c>
      <c r="S313" s="18" t="s">
        <v>30</v>
      </c>
      <c r="T313" s="18">
        <v>15000</v>
      </c>
    </row>
    <row r="314" spans="1:20">
      <c r="A314" s="18" t="s">
        <v>1375</v>
      </c>
      <c r="B314" s="18">
        <v>56.5</v>
      </c>
      <c r="C314" s="18" t="s">
        <v>1376</v>
      </c>
      <c r="D314" s="18" t="s">
        <v>1377</v>
      </c>
      <c r="E314" s="18" t="s">
        <v>72</v>
      </c>
      <c r="F314" s="18" t="s">
        <v>73</v>
      </c>
      <c r="G314" s="18" t="s">
        <v>1378</v>
      </c>
      <c r="H314" s="18">
        <v>7024055405</v>
      </c>
      <c r="I314" s="18" t="s">
        <v>26</v>
      </c>
      <c r="J314" s="18" t="s">
        <v>50</v>
      </c>
      <c r="K314" s="18" t="s">
        <v>28</v>
      </c>
      <c r="L314" s="18" t="s">
        <v>1089</v>
      </c>
      <c r="M314" s="18">
        <v>110</v>
      </c>
      <c r="N314" s="18" t="s">
        <v>33</v>
      </c>
      <c r="O314" s="18" t="s">
        <v>51</v>
      </c>
      <c r="P314" s="18" t="s">
        <v>75</v>
      </c>
      <c r="Q314" s="18">
        <v>22.4</v>
      </c>
      <c r="R314" s="18">
        <v>70</v>
      </c>
      <c r="S314" s="18" t="s">
        <v>30</v>
      </c>
      <c r="T314" s="18">
        <v>20000</v>
      </c>
    </row>
    <row r="315" spans="1:20">
      <c r="A315" s="18" t="s">
        <v>1379</v>
      </c>
      <c r="B315" s="18">
        <v>56.4</v>
      </c>
      <c r="C315" s="18" t="s">
        <v>1380</v>
      </c>
      <c r="D315" s="18" t="s">
        <v>1381</v>
      </c>
      <c r="E315" s="18" t="s">
        <v>234</v>
      </c>
      <c r="F315" s="18" t="s">
        <v>107</v>
      </c>
      <c r="G315" s="18" t="s">
        <v>1382</v>
      </c>
      <c r="H315" s="18">
        <v>2187045420</v>
      </c>
      <c r="I315" s="18" t="s">
        <v>26</v>
      </c>
      <c r="J315" s="18" t="s">
        <v>50</v>
      </c>
      <c r="K315" s="18" t="s">
        <v>28</v>
      </c>
      <c r="L315" s="18" t="s">
        <v>29</v>
      </c>
      <c r="M315" s="18">
        <v>20</v>
      </c>
      <c r="N315" s="18" t="s">
        <v>30</v>
      </c>
      <c r="O315" s="18" t="s">
        <v>127</v>
      </c>
      <c r="P315" s="18" t="s">
        <v>110</v>
      </c>
      <c r="Q315" s="18">
        <v>27.6</v>
      </c>
      <c r="R315" s="18">
        <v>9</v>
      </c>
      <c r="S315" s="18" t="s">
        <v>30</v>
      </c>
      <c r="T315" s="18">
        <v>10000</v>
      </c>
    </row>
    <row r="316" spans="1:20">
      <c r="A316" t="s">
        <v>1383</v>
      </c>
      <c r="B316">
        <v>56.4</v>
      </c>
      <c r="C316" t="s">
        <v>1384</v>
      </c>
      <c r="D316" t="s">
        <v>1385</v>
      </c>
      <c r="E316" t="s">
        <v>23</v>
      </c>
      <c r="F316" t="s">
        <v>24</v>
      </c>
      <c r="G316" t="s">
        <v>1386</v>
      </c>
      <c r="H316">
        <v>76927881468</v>
      </c>
      <c r="I316" t="s">
        <v>40</v>
      </c>
      <c r="J316" t="s">
        <v>50</v>
      </c>
      <c r="K316" t="s">
        <v>28</v>
      </c>
      <c r="L316" t="s">
        <v>43</v>
      </c>
      <c r="M316">
        <v>102</v>
      </c>
      <c r="N316" t="s">
        <v>33</v>
      </c>
      <c r="O316" t="s">
        <v>226</v>
      </c>
      <c r="P316" t="s">
        <v>32</v>
      </c>
      <c r="Q316">
        <v>6.8</v>
      </c>
      <c r="R316">
        <v>56</v>
      </c>
      <c r="S316" t="s">
        <v>33</v>
      </c>
      <c r="T316">
        <v>30000</v>
      </c>
    </row>
    <row r="317" spans="1:20">
      <c r="A317" s="18" t="s">
        <v>1387</v>
      </c>
      <c r="B317" s="18">
        <v>56.4</v>
      </c>
      <c r="C317" s="18" t="s">
        <v>1388</v>
      </c>
      <c r="D317" s="18" t="s">
        <v>1389</v>
      </c>
      <c r="E317" s="18" t="s">
        <v>37</v>
      </c>
      <c r="F317" s="18" t="s">
        <v>38</v>
      </c>
      <c r="G317" s="18" t="s">
        <v>1390</v>
      </c>
      <c r="H317" s="18">
        <v>5194833407</v>
      </c>
      <c r="I317" s="18" t="s">
        <v>40</v>
      </c>
      <c r="J317" s="18" t="s">
        <v>418</v>
      </c>
      <c r="K317" s="18" t="s">
        <v>28</v>
      </c>
      <c r="L317" s="18" t="s">
        <v>43</v>
      </c>
      <c r="M317" s="18">
        <v>84</v>
      </c>
      <c r="N317" s="18" t="s">
        <v>33</v>
      </c>
      <c r="O317" s="18" t="s">
        <v>85</v>
      </c>
      <c r="P317" s="18" t="s">
        <v>52</v>
      </c>
      <c r="Q317" s="18">
        <v>32.799999999999997</v>
      </c>
      <c r="R317" s="18">
        <v>49</v>
      </c>
      <c r="S317" s="18" t="s">
        <v>33</v>
      </c>
      <c r="T317" s="18">
        <v>15000</v>
      </c>
    </row>
    <row r="318" spans="1:20">
      <c r="A318" s="18" t="s">
        <v>1391</v>
      </c>
      <c r="B318" s="18">
        <v>56.4</v>
      </c>
      <c r="C318" s="18" t="s">
        <v>1392</v>
      </c>
      <c r="D318" s="18" t="s">
        <v>1393</v>
      </c>
      <c r="E318" s="18" t="s">
        <v>23</v>
      </c>
      <c r="F318" s="18" t="s">
        <v>24</v>
      </c>
      <c r="G318" s="18" t="s">
        <v>1394</v>
      </c>
      <c r="H318" s="18">
        <v>1434484475</v>
      </c>
      <c r="I318" s="18" t="s">
        <v>40</v>
      </c>
      <c r="J318" s="18" t="s">
        <v>202</v>
      </c>
      <c r="K318" s="18" t="s">
        <v>58</v>
      </c>
      <c r="L318" s="18" t="s">
        <v>29</v>
      </c>
      <c r="M318" s="18">
        <v>103</v>
      </c>
      <c r="N318" s="18" t="s">
        <v>33</v>
      </c>
      <c r="O318" s="18" t="s">
        <v>67</v>
      </c>
      <c r="P318" s="18" t="s">
        <v>60</v>
      </c>
      <c r="Q318" s="18">
        <v>3.4</v>
      </c>
      <c r="R318" s="18">
        <v>19</v>
      </c>
      <c r="S318" s="18" t="s">
        <v>33</v>
      </c>
      <c r="T318" s="18">
        <v>30000</v>
      </c>
    </row>
    <row r="319" spans="1:20">
      <c r="A319" t="s">
        <v>1395</v>
      </c>
      <c r="B319">
        <v>56.4</v>
      </c>
      <c r="C319" t="s">
        <v>1396</v>
      </c>
      <c r="D319" t="s">
        <v>1397</v>
      </c>
      <c r="E319" t="s">
        <v>114</v>
      </c>
      <c r="F319" t="s">
        <v>73</v>
      </c>
      <c r="G319" t="s">
        <v>1398</v>
      </c>
      <c r="H319">
        <v>9333559477</v>
      </c>
      <c r="I319" t="s">
        <v>26</v>
      </c>
      <c r="J319" t="s">
        <v>236</v>
      </c>
      <c r="K319" t="s">
        <v>58</v>
      </c>
      <c r="L319" t="s">
        <v>29</v>
      </c>
      <c r="M319">
        <v>111</v>
      </c>
      <c r="N319" t="s">
        <v>33</v>
      </c>
      <c r="O319" t="s">
        <v>44</v>
      </c>
      <c r="P319" t="s">
        <v>97</v>
      </c>
      <c r="Q319">
        <v>11.2</v>
      </c>
      <c r="R319">
        <v>19</v>
      </c>
      <c r="S319" t="s">
        <v>33</v>
      </c>
      <c r="T319">
        <v>20000</v>
      </c>
    </row>
    <row r="320" spans="1:20">
      <c r="A320" s="18" t="s">
        <v>1399</v>
      </c>
      <c r="B320" s="18">
        <v>56.4</v>
      </c>
      <c r="C320" s="18" t="s">
        <v>1400</v>
      </c>
      <c r="D320" s="18" t="s">
        <v>1401</v>
      </c>
      <c r="E320" s="18" t="s">
        <v>72</v>
      </c>
      <c r="F320" s="18" t="s">
        <v>73</v>
      </c>
      <c r="G320" s="18" t="s">
        <v>1402</v>
      </c>
      <c r="H320" s="18">
        <v>12219166457</v>
      </c>
      <c r="I320" s="18" t="s">
        <v>40</v>
      </c>
      <c r="J320" s="18" t="s">
        <v>1403</v>
      </c>
      <c r="K320" s="18" t="s">
        <v>42</v>
      </c>
      <c r="L320" s="18" t="s">
        <v>43</v>
      </c>
      <c r="M320" s="18">
        <v>112</v>
      </c>
      <c r="N320" s="18" t="s">
        <v>33</v>
      </c>
      <c r="O320" s="18" t="s">
        <v>31</v>
      </c>
      <c r="P320" s="18" t="s">
        <v>140</v>
      </c>
      <c r="Q320" s="18">
        <v>11.2</v>
      </c>
      <c r="R320" s="18">
        <v>11</v>
      </c>
      <c r="S320" s="18" t="s">
        <v>30</v>
      </c>
      <c r="T320" s="18">
        <v>20000</v>
      </c>
    </row>
    <row r="321" spans="1:20">
      <c r="A321" s="18" t="s">
        <v>1404</v>
      </c>
      <c r="B321" s="18">
        <v>56.4</v>
      </c>
      <c r="C321" s="18" t="s">
        <v>1405</v>
      </c>
      <c r="D321" s="18" t="s">
        <v>1406</v>
      </c>
      <c r="E321" s="18" t="s">
        <v>131</v>
      </c>
      <c r="F321" s="18" t="s">
        <v>24</v>
      </c>
      <c r="G321" s="18" t="s">
        <v>1407</v>
      </c>
      <c r="H321" s="18">
        <v>5389971418</v>
      </c>
      <c r="I321" s="18" t="s">
        <v>26</v>
      </c>
      <c r="J321" s="18" t="s">
        <v>50</v>
      </c>
      <c r="K321" s="18" t="s">
        <v>28</v>
      </c>
      <c r="L321" s="18" t="s">
        <v>29</v>
      </c>
      <c r="M321" s="18">
        <v>104</v>
      </c>
      <c r="N321" s="18" t="s">
        <v>33</v>
      </c>
      <c r="O321" s="18" t="s">
        <v>85</v>
      </c>
      <c r="P321" s="18" t="s">
        <v>32</v>
      </c>
      <c r="Q321" s="18">
        <v>6.8</v>
      </c>
      <c r="R321" s="18">
        <v>57</v>
      </c>
      <c r="S321" s="18" t="s">
        <v>33</v>
      </c>
      <c r="T321" s="18">
        <v>30000</v>
      </c>
    </row>
    <row r="322" spans="1:20">
      <c r="A322" s="18" t="s">
        <v>1408</v>
      </c>
      <c r="B322" s="18">
        <v>56.4</v>
      </c>
      <c r="C322" s="18" t="s">
        <v>1409</v>
      </c>
      <c r="D322" s="18" t="s">
        <v>1410</v>
      </c>
      <c r="E322" s="18" t="s">
        <v>23</v>
      </c>
      <c r="F322" s="18" t="s">
        <v>24</v>
      </c>
      <c r="G322" s="18" t="s">
        <v>1411</v>
      </c>
      <c r="H322" s="18">
        <v>9979343443</v>
      </c>
      <c r="I322" s="18" t="s">
        <v>40</v>
      </c>
      <c r="J322" s="18" t="s">
        <v>509</v>
      </c>
      <c r="K322" s="18" t="s">
        <v>42</v>
      </c>
      <c r="L322" s="18" t="s">
        <v>29</v>
      </c>
      <c r="M322" s="18">
        <v>105</v>
      </c>
      <c r="N322" s="18" t="s">
        <v>33</v>
      </c>
      <c r="O322" s="18" t="s">
        <v>59</v>
      </c>
      <c r="P322" s="18" t="s">
        <v>178</v>
      </c>
      <c r="Q322" s="18">
        <v>3.4</v>
      </c>
      <c r="R322" s="18">
        <v>8</v>
      </c>
      <c r="S322" s="18" t="s">
        <v>33</v>
      </c>
      <c r="T322" s="18">
        <v>30000</v>
      </c>
    </row>
    <row r="323" spans="1:20">
      <c r="A323" s="18" t="s">
        <v>1412</v>
      </c>
      <c r="B323" s="18">
        <v>56</v>
      </c>
      <c r="C323" s="18" t="s">
        <v>1413</v>
      </c>
      <c r="D323" s="18" t="s">
        <v>1414</v>
      </c>
      <c r="E323" s="18" t="s">
        <v>23</v>
      </c>
      <c r="F323" s="18" t="s">
        <v>24</v>
      </c>
      <c r="G323" s="18" t="s">
        <v>1415</v>
      </c>
      <c r="H323" s="18">
        <v>6527054483</v>
      </c>
      <c r="I323" s="18" t="s">
        <v>26</v>
      </c>
      <c r="J323" s="18" t="s">
        <v>687</v>
      </c>
      <c r="K323" s="18" t="s">
        <v>66</v>
      </c>
      <c r="L323" s="18" t="s">
        <v>1089</v>
      </c>
      <c r="M323" s="18">
        <v>106</v>
      </c>
      <c r="N323" s="18" t="s">
        <v>33</v>
      </c>
      <c r="O323" s="18" t="s">
        <v>51</v>
      </c>
      <c r="P323" s="18" t="s">
        <v>68</v>
      </c>
      <c r="Q323" s="18">
        <v>3.4</v>
      </c>
      <c r="R323" s="18">
        <v>22</v>
      </c>
      <c r="S323" s="18" t="s">
        <v>30</v>
      </c>
      <c r="T323" s="18">
        <v>30000</v>
      </c>
    </row>
    <row r="324" spans="1:20">
      <c r="A324" t="s">
        <v>1416</v>
      </c>
      <c r="B324">
        <v>56</v>
      </c>
      <c r="C324" t="s">
        <v>1417</v>
      </c>
      <c r="D324" t="s">
        <v>1418</v>
      </c>
      <c r="E324" t="s">
        <v>37</v>
      </c>
      <c r="F324" t="s">
        <v>38</v>
      </c>
      <c r="G324" t="s">
        <v>1419</v>
      </c>
      <c r="H324">
        <v>6876401480</v>
      </c>
      <c r="I324" t="s">
        <v>26</v>
      </c>
      <c r="J324" t="s">
        <v>1358</v>
      </c>
      <c r="K324" t="s">
        <v>28</v>
      </c>
      <c r="L324" t="s">
        <v>1089</v>
      </c>
      <c r="M324">
        <v>85</v>
      </c>
      <c r="N324" t="s">
        <v>33</v>
      </c>
      <c r="O324" t="s">
        <v>226</v>
      </c>
      <c r="P324" t="s">
        <v>52</v>
      </c>
      <c r="Q324">
        <v>32.799999999999997</v>
      </c>
      <c r="R324">
        <v>50</v>
      </c>
      <c r="S324" t="s">
        <v>33</v>
      </c>
      <c r="T324">
        <v>15000</v>
      </c>
    </row>
    <row r="325" spans="1:20">
      <c r="A325" t="s">
        <v>1420</v>
      </c>
      <c r="B325">
        <v>55.8</v>
      </c>
      <c r="C325" t="s">
        <v>1421</v>
      </c>
      <c r="D325" t="s">
        <v>1422</v>
      </c>
      <c r="E325" t="s">
        <v>37</v>
      </c>
      <c r="F325" t="s">
        <v>38</v>
      </c>
      <c r="G325" t="s">
        <v>1423</v>
      </c>
      <c r="H325">
        <v>3485848492</v>
      </c>
      <c r="I325" t="s">
        <v>40</v>
      </c>
      <c r="J325" t="s">
        <v>150</v>
      </c>
      <c r="K325" t="s">
        <v>42</v>
      </c>
      <c r="L325" t="s">
        <v>43</v>
      </c>
      <c r="M325">
        <v>86</v>
      </c>
      <c r="N325" t="s">
        <v>33</v>
      </c>
      <c r="O325" t="s">
        <v>44</v>
      </c>
      <c r="P325" t="s">
        <v>45</v>
      </c>
      <c r="Q325">
        <v>16.399999999999999</v>
      </c>
      <c r="R325">
        <v>11</v>
      </c>
      <c r="S325" t="s">
        <v>30</v>
      </c>
      <c r="T325">
        <v>15000</v>
      </c>
    </row>
    <row r="326" spans="1:20">
      <c r="A326" s="18" t="s">
        <v>1424</v>
      </c>
      <c r="B326" s="18">
        <v>55.8</v>
      </c>
      <c r="C326" s="18" t="s">
        <v>1425</v>
      </c>
      <c r="D326" s="18" t="s">
        <v>1426</v>
      </c>
      <c r="E326" s="18" t="s">
        <v>114</v>
      </c>
      <c r="F326" s="18" t="s">
        <v>73</v>
      </c>
      <c r="G326" s="18" t="s">
        <v>1427</v>
      </c>
      <c r="H326" s="18">
        <v>10470764465</v>
      </c>
      <c r="I326" s="18" t="s">
        <v>40</v>
      </c>
      <c r="J326" s="18" t="s">
        <v>50</v>
      </c>
      <c r="K326" s="18" t="s">
        <v>28</v>
      </c>
      <c r="L326" s="18" t="s">
        <v>29</v>
      </c>
      <c r="M326" s="18">
        <v>113</v>
      </c>
      <c r="N326" s="18" t="s">
        <v>33</v>
      </c>
      <c r="O326" s="18" t="s">
        <v>31</v>
      </c>
      <c r="P326" s="18" t="s">
        <v>75</v>
      </c>
      <c r="Q326" s="18">
        <v>22.4</v>
      </c>
      <c r="R326" s="18">
        <v>71</v>
      </c>
      <c r="S326" s="18" t="s">
        <v>33</v>
      </c>
      <c r="T326" s="18">
        <v>20000</v>
      </c>
    </row>
    <row r="327" spans="1:20">
      <c r="A327" s="18" t="s">
        <v>1428</v>
      </c>
      <c r="B327" s="18">
        <v>55.8</v>
      </c>
      <c r="C327" s="18" t="s">
        <v>1429</v>
      </c>
      <c r="D327" s="18" t="s">
        <v>1430</v>
      </c>
      <c r="E327" s="18" t="s">
        <v>23</v>
      </c>
      <c r="F327" s="18" t="s">
        <v>24</v>
      </c>
      <c r="G327" s="18" t="s">
        <v>1431</v>
      </c>
      <c r="H327" s="18">
        <v>12104018439</v>
      </c>
      <c r="I327" s="18" t="s">
        <v>40</v>
      </c>
      <c r="J327" s="18" t="s">
        <v>1432</v>
      </c>
      <c r="K327" s="18" t="s">
        <v>66</v>
      </c>
      <c r="L327" s="18" t="s">
        <v>43</v>
      </c>
      <c r="M327" s="18">
        <v>107</v>
      </c>
      <c r="N327" s="18" t="s">
        <v>33</v>
      </c>
      <c r="O327" s="18" t="s">
        <v>67</v>
      </c>
      <c r="P327" s="18" t="s">
        <v>68</v>
      </c>
      <c r="Q327" s="18">
        <v>3.4</v>
      </c>
      <c r="R327" s="18">
        <v>23</v>
      </c>
      <c r="S327" s="18" t="s">
        <v>33</v>
      </c>
      <c r="T327" s="18">
        <v>30000</v>
      </c>
    </row>
    <row r="328" spans="1:20">
      <c r="A328" s="18" t="s">
        <v>1433</v>
      </c>
      <c r="B328" s="18">
        <v>55.8</v>
      </c>
      <c r="C328" s="18" t="s">
        <v>1434</v>
      </c>
      <c r="D328" s="18" t="s">
        <v>1435</v>
      </c>
      <c r="E328" s="18" t="s">
        <v>23</v>
      </c>
      <c r="F328" s="18" t="s">
        <v>24</v>
      </c>
      <c r="G328" s="18" t="s">
        <v>1436</v>
      </c>
      <c r="H328" s="18">
        <v>84551844420</v>
      </c>
      <c r="I328" s="18" t="s">
        <v>40</v>
      </c>
      <c r="J328" s="18" t="s">
        <v>57</v>
      </c>
      <c r="K328" s="18" t="s">
        <v>58</v>
      </c>
      <c r="L328" s="18" t="s">
        <v>43</v>
      </c>
      <c r="M328" s="18">
        <v>108</v>
      </c>
      <c r="N328" s="18" t="s">
        <v>33</v>
      </c>
      <c r="O328" s="18" t="s">
        <v>59</v>
      </c>
      <c r="P328" s="18" t="s">
        <v>60</v>
      </c>
      <c r="Q328" s="18">
        <v>3.4</v>
      </c>
      <c r="R328" s="18">
        <v>20</v>
      </c>
      <c r="S328" s="18" t="s">
        <v>33</v>
      </c>
      <c r="T328" s="18">
        <v>30000</v>
      </c>
    </row>
    <row r="329" spans="1:20">
      <c r="A329" s="18" t="s">
        <v>1437</v>
      </c>
      <c r="B329" s="18">
        <v>55.8</v>
      </c>
      <c r="C329" s="18" t="s">
        <v>1438</v>
      </c>
      <c r="D329" s="18" t="s">
        <v>1439</v>
      </c>
      <c r="E329" s="18" t="s">
        <v>37</v>
      </c>
      <c r="F329" s="18" t="s">
        <v>38</v>
      </c>
      <c r="G329" s="18" t="s">
        <v>1440</v>
      </c>
      <c r="H329" s="18">
        <v>7107338447</v>
      </c>
      <c r="I329" s="18" t="s">
        <v>40</v>
      </c>
      <c r="J329" s="18" t="s">
        <v>418</v>
      </c>
      <c r="K329" s="18" t="s">
        <v>28</v>
      </c>
      <c r="L329" s="18" t="s">
        <v>43</v>
      </c>
      <c r="M329" s="18">
        <v>87</v>
      </c>
      <c r="N329" s="18" t="s">
        <v>33</v>
      </c>
      <c r="O329" s="18" t="s">
        <v>91</v>
      </c>
      <c r="P329" s="18" t="s">
        <v>52</v>
      </c>
      <c r="Q329" s="18">
        <v>32.799999999999997</v>
      </c>
      <c r="R329" s="18">
        <v>51</v>
      </c>
      <c r="S329" s="18" t="s">
        <v>33</v>
      </c>
      <c r="T329" s="18">
        <v>15000</v>
      </c>
    </row>
    <row r="330" spans="1:20">
      <c r="A330" s="18" t="s">
        <v>1441</v>
      </c>
      <c r="B330" s="18">
        <v>55.8</v>
      </c>
      <c r="C330" s="18" t="s">
        <v>1442</v>
      </c>
      <c r="D330" s="18" t="s">
        <v>1443</v>
      </c>
      <c r="E330" s="18" t="s">
        <v>23</v>
      </c>
      <c r="F330" s="18" t="s">
        <v>24</v>
      </c>
      <c r="G330" s="18" t="s">
        <v>1444</v>
      </c>
      <c r="H330" s="18">
        <v>11474936423</v>
      </c>
      <c r="I330" s="18" t="s">
        <v>26</v>
      </c>
      <c r="J330" s="18" t="s">
        <v>27</v>
      </c>
      <c r="K330" s="18" t="s">
        <v>28</v>
      </c>
      <c r="L330" s="18" t="s">
        <v>29</v>
      </c>
      <c r="M330" s="18">
        <v>109</v>
      </c>
      <c r="N330" s="18" t="s">
        <v>33</v>
      </c>
      <c r="O330" s="18" t="s">
        <v>133</v>
      </c>
      <c r="P330" s="18" t="s">
        <v>32</v>
      </c>
      <c r="Q330" s="18">
        <v>6.8</v>
      </c>
      <c r="R330" s="18">
        <v>58</v>
      </c>
      <c r="S330" s="18" t="s">
        <v>33</v>
      </c>
      <c r="T330" s="18">
        <v>30000</v>
      </c>
    </row>
    <row r="331" spans="1:20">
      <c r="A331" s="18" t="s">
        <v>1445</v>
      </c>
      <c r="B331" s="18">
        <v>55.5</v>
      </c>
      <c r="C331" s="18" t="s">
        <v>1446</v>
      </c>
      <c r="D331" s="18" t="s">
        <v>1447</v>
      </c>
      <c r="E331" s="18" t="s">
        <v>23</v>
      </c>
      <c r="F331" s="18" t="s">
        <v>24</v>
      </c>
      <c r="G331" s="18" t="s">
        <v>1448</v>
      </c>
      <c r="H331" s="18">
        <v>3120934461</v>
      </c>
      <c r="I331" s="18" t="s">
        <v>26</v>
      </c>
      <c r="J331" s="18" t="s">
        <v>27</v>
      </c>
      <c r="K331" s="18" t="s">
        <v>28</v>
      </c>
      <c r="L331" s="18" t="s">
        <v>1089</v>
      </c>
      <c r="M331" s="18">
        <v>110</v>
      </c>
      <c r="N331" s="18" t="s">
        <v>33</v>
      </c>
      <c r="O331" s="18" t="s">
        <v>133</v>
      </c>
      <c r="P331" s="18" t="s">
        <v>32</v>
      </c>
      <c r="Q331" s="18">
        <v>6.8</v>
      </c>
      <c r="R331" s="18">
        <v>59</v>
      </c>
      <c r="S331" s="18" t="s">
        <v>33</v>
      </c>
      <c r="T331" s="18">
        <v>30000</v>
      </c>
    </row>
    <row r="332" spans="1:20">
      <c r="A332" s="18" t="s">
        <v>1449</v>
      </c>
      <c r="B332" s="18">
        <v>55.5</v>
      </c>
      <c r="C332" s="18" t="s">
        <v>1450</v>
      </c>
      <c r="D332" s="18" t="s">
        <v>1451</v>
      </c>
      <c r="E332" s="18" t="s">
        <v>37</v>
      </c>
      <c r="F332" s="18" t="s">
        <v>38</v>
      </c>
      <c r="G332" s="18" t="s">
        <v>1452</v>
      </c>
      <c r="H332" s="18">
        <v>5802651458</v>
      </c>
      <c r="I332" s="18" t="s">
        <v>26</v>
      </c>
      <c r="J332" s="18" t="s">
        <v>50</v>
      </c>
      <c r="K332" s="18" t="s">
        <v>28</v>
      </c>
      <c r="L332" s="18" t="s">
        <v>1089</v>
      </c>
      <c r="M332" s="18">
        <v>88</v>
      </c>
      <c r="N332" s="18" t="s">
        <v>33</v>
      </c>
      <c r="O332" s="18" t="s">
        <v>59</v>
      </c>
      <c r="P332" s="18" t="s">
        <v>52</v>
      </c>
      <c r="Q332" s="18">
        <v>32.799999999999997</v>
      </c>
      <c r="R332" s="18">
        <v>52</v>
      </c>
      <c r="S332" s="18" t="s">
        <v>33</v>
      </c>
      <c r="T332" s="18">
        <v>15000</v>
      </c>
    </row>
    <row r="333" spans="1:20">
      <c r="A333" s="18" t="s">
        <v>1453</v>
      </c>
      <c r="B333" s="18">
        <v>55.5</v>
      </c>
      <c r="C333" s="18" t="s">
        <v>1454</v>
      </c>
      <c r="D333" s="18" t="s">
        <v>1455</v>
      </c>
      <c r="E333" s="18" t="s">
        <v>23</v>
      </c>
      <c r="F333" s="18" t="s">
        <v>24</v>
      </c>
      <c r="G333" s="18" t="s">
        <v>1456</v>
      </c>
      <c r="H333" s="18">
        <v>6192072485</v>
      </c>
      <c r="I333" s="18" t="s">
        <v>26</v>
      </c>
      <c r="J333" s="18" t="s">
        <v>57</v>
      </c>
      <c r="K333" s="18" t="s">
        <v>58</v>
      </c>
      <c r="L333" s="18" t="s">
        <v>1089</v>
      </c>
      <c r="M333" s="18">
        <v>111</v>
      </c>
      <c r="N333" s="18" t="s">
        <v>33</v>
      </c>
      <c r="O333" s="18" t="s">
        <v>892</v>
      </c>
      <c r="P333" s="18" t="s">
        <v>60</v>
      </c>
      <c r="Q333" s="18">
        <v>3.4</v>
      </c>
      <c r="R333" s="18">
        <v>21</v>
      </c>
      <c r="S333" s="18" t="s">
        <v>30</v>
      </c>
      <c r="T333" s="18">
        <v>30000</v>
      </c>
    </row>
    <row r="334" spans="1:20">
      <c r="A334" s="18" t="s">
        <v>1457</v>
      </c>
      <c r="B334" s="18">
        <v>55.2</v>
      </c>
      <c r="C334" s="18" t="s">
        <v>1458</v>
      </c>
      <c r="D334" s="18" t="s">
        <v>1459</v>
      </c>
      <c r="E334" s="18" t="s">
        <v>131</v>
      </c>
      <c r="F334" s="18" t="s">
        <v>24</v>
      </c>
      <c r="G334" s="18" t="s">
        <v>1460</v>
      </c>
      <c r="H334" s="18">
        <v>1383553475</v>
      </c>
      <c r="I334" s="18" t="s">
        <v>40</v>
      </c>
      <c r="J334" s="18" t="s">
        <v>27</v>
      </c>
      <c r="K334" s="18" t="s">
        <v>28</v>
      </c>
      <c r="L334" s="18" t="s">
        <v>43</v>
      </c>
      <c r="M334" s="18">
        <v>112</v>
      </c>
      <c r="N334" s="18" t="s">
        <v>33</v>
      </c>
      <c r="O334" s="18" t="s">
        <v>67</v>
      </c>
      <c r="P334" s="18" t="s">
        <v>32</v>
      </c>
      <c r="Q334" s="18">
        <v>6.8</v>
      </c>
      <c r="R334" s="18">
        <v>60</v>
      </c>
      <c r="S334" s="18" t="s">
        <v>33</v>
      </c>
      <c r="T334" s="18">
        <v>30000</v>
      </c>
    </row>
    <row r="335" spans="1:20">
      <c r="A335" t="s">
        <v>1461</v>
      </c>
      <c r="B335">
        <v>55.2</v>
      </c>
      <c r="C335" t="s">
        <v>1462</v>
      </c>
      <c r="D335" t="s">
        <v>1463</v>
      </c>
      <c r="E335" t="s">
        <v>148</v>
      </c>
      <c r="F335" t="s">
        <v>38</v>
      </c>
      <c r="G335" t="s">
        <v>1464</v>
      </c>
      <c r="H335">
        <v>6501420474</v>
      </c>
      <c r="I335" t="s">
        <v>40</v>
      </c>
      <c r="J335" t="s">
        <v>27</v>
      </c>
      <c r="K335" t="s">
        <v>28</v>
      </c>
      <c r="L335" t="s">
        <v>29</v>
      </c>
      <c r="M335">
        <v>89</v>
      </c>
      <c r="N335" t="s">
        <v>33</v>
      </c>
      <c r="O335" t="s">
        <v>44</v>
      </c>
      <c r="P335" t="s">
        <v>52</v>
      </c>
      <c r="Q335">
        <v>32.799999999999997</v>
      </c>
      <c r="R335">
        <v>53</v>
      </c>
      <c r="S335" t="s">
        <v>33</v>
      </c>
      <c r="T335">
        <v>15000</v>
      </c>
    </row>
    <row r="336" spans="1:20">
      <c r="A336" s="18" t="s">
        <v>1465</v>
      </c>
      <c r="B336" s="18">
        <v>55.2</v>
      </c>
      <c r="C336" s="18" t="s">
        <v>1466</v>
      </c>
      <c r="D336" s="18" t="s">
        <v>1467</v>
      </c>
      <c r="E336" s="18" t="s">
        <v>72</v>
      </c>
      <c r="F336" s="18" t="s">
        <v>73</v>
      </c>
      <c r="G336" s="18" t="s">
        <v>1468</v>
      </c>
      <c r="H336" s="18">
        <v>9562399435</v>
      </c>
      <c r="I336" s="18" t="s">
        <v>26</v>
      </c>
      <c r="J336" s="18" t="s">
        <v>1469</v>
      </c>
      <c r="K336" s="18" t="s">
        <v>58</v>
      </c>
      <c r="L336" s="18" t="s">
        <v>363</v>
      </c>
      <c r="M336" s="18">
        <v>114</v>
      </c>
      <c r="N336" s="18" t="s">
        <v>33</v>
      </c>
      <c r="O336" s="18" t="s">
        <v>67</v>
      </c>
      <c r="P336" s="18" t="s">
        <v>97</v>
      </c>
      <c r="Q336" s="18">
        <v>11.2</v>
      </c>
      <c r="R336" s="18">
        <v>20</v>
      </c>
      <c r="S336" s="18" t="s">
        <v>33</v>
      </c>
      <c r="T336" s="18">
        <v>20000</v>
      </c>
    </row>
    <row r="337" spans="1:20">
      <c r="A337" s="18" t="s">
        <v>1470</v>
      </c>
      <c r="B337" s="18">
        <v>55.2</v>
      </c>
      <c r="C337" s="18" t="s">
        <v>1471</v>
      </c>
      <c r="D337" s="18" t="s">
        <v>1472</v>
      </c>
      <c r="E337" s="18" t="s">
        <v>72</v>
      </c>
      <c r="F337" s="18" t="s">
        <v>73</v>
      </c>
      <c r="G337" s="18" t="s">
        <v>1473</v>
      </c>
      <c r="H337" s="18">
        <v>9940085460</v>
      </c>
      <c r="I337" s="18" t="s">
        <v>40</v>
      </c>
      <c r="J337" s="18" t="s">
        <v>27</v>
      </c>
      <c r="K337" s="18" t="s">
        <v>28</v>
      </c>
      <c r="L337" s="18" t="s">
        <v>43</v>
      </c>
      <c r="M337" s="18">
        <v>115</v>
      </c>
      <c r="N337" s="18" t="s">
        <v>33</v>
      </c>
      <c r="O337" s="18" t="s">
        <v>127</v>
      </c>
      <c r="P337" s="18" t="s">
        <v>75</v>
      </c>
      <c r="Q337" s="18">
        <v>22.4</v>
      </c>
      <c r="R337" s="18">
        <v>72</v>
      </c>
      <c r="S337" s="18" t="s">
        <v>33</v>
      </c>
      <c r="T337" s="18">
        <v>20000</v>
      </c>
    </row>
    <row r="338" spans="1:20">
      <c r="A338" s="18" t="s">
        <v>1474</v>
      </c>
      <c r="B338" s="18">
        <v>55.2</v>
      </c>
      <c r="C338" s="18" t="s">
        <v>1475</v>
      </c>
      <c r="D338" s="18" t="s">
        <v>1476</v>
      </c>
      <c r="E338" s="18" t="s">
        <v>119</v>
      </c>
      <c r="F338" s="18" t="s">
        <v>24</v>
      </c>
      <c r="G338" s="18" t="s">
        <v>1477</v>
      </c>
      <c r="H338" s="18">
        <v>17532259498</v>
      </c>
      <c r="I338" s="18" t="s">
        <v>40</v>
      </c>
      <c r="J338" s="18" t="s">
        <v>121</v>
      </c>
      <c r="K338" s="18" t="s">
        <v>66</v>
      </c>
      <c r="L338" s="18" t="s">
        <v>43</v>
      </c>
      <c r="M338" s="18">
        <v>113</v>
      </c>
      <c r="N338" s="18" t="s">
        <v>33</v>
      </c>
      <c r="O338" s="18" t="s">
        <v>85</v>
      </c>
      <c r="P338" s="18" t="s">
        <v>68</v>
      </c>
      <c r="Q338" s="18">
        <v>3.4</v>
      </c>
      <c r="R338" s="18">
        <v>24</v>
      </c>
      <c r="S338" s="18" t="s">
        <v>33</v>
      </c>
      <c r="T338" s="18">
        <v>30000</v>
      </c>
    </row>
    <row r="339" spans="1:20">
      <c r="A339" t="s">
        <v>1478</v>
      </c>
      <c r="B339">
        <v>55.2</v>
      </c>
      <c r="C339" t="s">
        <v>1479</v>
      </c>
      <c r="D339" t="s">
        <v>1480</v>
      </c>
      <c r="E339" t="s">
        <v>234</v>
      </c>
      <c r="F339" t="s">
        <v>107</v>
      </c>
      <c r="G339" t="s">
        <v>1481</v>
      </c>
      <c r="H339">
        <v>8122189490</v>
      </c>
      <c r="I339" t="s">
        <v>26</v>
      </c>
      <c r="J339" t="s">
        <v>57</v>
      </c>
      <c r="K339" t="s">
        <v>58</v>
      </c>
      <c r="L339" t="s">
        <v>29</v>
      </c>
      <c r="M339">
        <v>21</v>
      </c>
      <c r="N339" t="s">
        <v>30</v>
      </c>
      <c r="O339" t="s">
        <v>44</v>
      </c>
      <c r="P339" t="s">
        <v>237</v>
      </c>
      <c r="Q339">
        <v>13.8</v>
      </c>
      <c r="R339">
        <v>3</v>
      </c>
      <c r="S339" t="s">
        <v>30</v>
      </c>
      <c r="T339">
        <v>10000</v>
      </c>
    </row>
    <row r="340" spans="1:20">
      <c r="A340" s="18" t="s">
        <v>1482</v>
      </c>
      <c r="B340" s="18">
        <v>55.2</v>
      </c>
      <c r="C340" s="18" t="s">
        <v>1483</v>
      </c>
      <c r="D340" s="18" t="s">
        <v>1484</v>
      </c>
      <c r="E340" s="18" t="s">
        <v>72</v>
      </c>
      <c r="F340" s="18" t="s">
        <v>73</v>
      </c>
      <c r="G340" s="18" t="s">
        <v>1485</v>
      </c>
      <c r="H340" s="18">
        <v>4664859481</v>
      </c>
      <c r="I340" s="18" t="s">
        <v>40</v>
      </c>
      <c r="J340" s="18" t="s">
        <v>126</v>
      </c>
      <c r="K340" s="18" t="s">
        <v>28</v>
      </c>
      <c r="L340" s="18" t="s">
        <v>43</v>
      </c>
      <c r="M340" s="18">
        <v>116</v>
      </c>
      <c r="N340" s="18" t="s">
        <v>33</v>
      </c>
      <c r="O340" s="18" t="s">
        <v>59</v>
      </c>
      <c r="P340" s="18" t="s">
        <v>75</v>
      </c>
      <c r="Q340" s="18">
        <v>22.4</v>
      </c>
      <c r="R340" s="18">
        <v>73</v>
      </c>
      <c r="S340" s="18" t="s">
        <v>33</v>
      </c>
      <c r="T340" s="18">
        <v>20000</v>
      </c>
    </row>
    <row r="341" spans="1:20">
      <c r="A341" s="18" t="s">
        <v>1486</v>
      </c>
      <c r="B341" s="18">
        <v>55.2</v>
      </c>
      <c r="C341" s="18" t="s">
        <v>1487</v>
      </c>
      <c r="D341" s="18" t="s">
        <v>1488</v>
      </c>
      <c r="E341" s="18" t="s">
        <v>234</v>
      </c>
      <c r="F341" s="18" t="s">
        <v>107</v>
      </c>
      <c r="G341" s="18" t="s">
        <v>1489</v>
      </c>
      <c r="H341" s="18">
        <v>10539762407</v>
      </c>
      <c r="I341" s="18" t="s">
        <v>40</v>
      </c>
      <c r="J341" s="18" t="s">
        <v>41</v>
      </c>
      <c r="K341" s="18" t="s">
        <v>42</v>
      </c>
      <c r="L341" s="18" t="s">
        <v>43</v>
      </c>
      <c r="M341" s="18">
        <v>22</v>
      </c>
      <c r="N341" s="18" t="s">
        <v>30</v>
      </c>
      <c r="O341" s="18" t="s">
        <v>127</v>
      </c>
      <c r="P341" s="18" t="s">
        <v>488</v>
      </c>
      <c r="Q341" s="18">
        <v>13.8</v>
      </c>
      <c r="R341" s="18">
        <v>7</v>
      </c>
      <c r="S341" s="18" t="s">
        <v>30</v>
      </c>
      <c r="T341" s="18">
        <v>10000</v>
      </c>
    </row>
    <row r="342" spans="1:20">
      <c r="A342" s="18" t="s">
        <v>1490</v>
      </c>
      <c r="B342" s="18">
        <v>55.2</v>
      </c>
      <c r="C342" s="18" t="s">
        <v>1491</v>
      </c>
      <c r="D342" s="18" t="s">
        <v>1492</v>
      </c>
      <c r="E342" s="18" t="s">
        <v>37</v>
      </c>
      <c r="F342" s="18" t="s">
        <v>38</v>
      </c>
      <c r="G342" s="18" t="s">
        <v>1493</v>
      </c>
      <c r="H342" s="18">
        <v>11245224417</v>
      </c>
      <c r="I342" s="18" t="s">
        <v>40</v>
      </c>
      <c r="J342" s="18" t="s">
        <v>418</v>
      </c>
      <c r="K342" s="18" t="s">
        <v>28</v>
      </c>
      <c r="L342" s="18" t="s">
        <v>29</v>
      </c>
      <c r="M342" s="18">
        <v>90</v>
      </c>
      <c r="N342" s="18" t="s">
        <v>33</v>
      </c>
      <c r="O342" s="18" t="s">
        <v>341</v>
      </c>
      <c r="P342" s="18" t="s">
        <v>52</v>
      </c>
      <c r="Q342" s="18">
        <v>32.799999999999997</v>
      </c>
      <c r="R342" s="18">
        <v>54</v>
      </c>
      <c r="S342" s="18" t="s">
        <v>30</v>
      </c>
      <c r="T342" s="18">
        <v>15000</v>
      </c>
    </row>
    <row r="343" spans="1:20">
      <c r="A343" t="s">
        <v>1494</v>
      </c>
      <c r="B343">
        <v>55.2</v>
      </c>
      <c r="C343" t="s">
        <v>1495</v>
      </c>
      <c r="D343" t="s">
        <v>1496</v>
      </c>
      <c r="E343" t="s">
        <v>72</v>
      </c>
      <c r="F343" t="s">
        <v>73</v>
      </c>
      <c r="G343" t="s">
        <v>1497</v>
      </c>
      <c r="H343">
        <v>68322593449</v>
      </c>
      <c r="I343" t="s">
        <v>26</v>
      </c>
      <c r="J343" t="s">
        <v>1261</v>
      </c>
      <c r="K343" t="s">
        <v>66</v>
      </c>
      <c r="L343" t="s">
        <v>29</v>
      </c>
      <c r="M343">
        <v>117</v>
      </c>
      <c r="N343" t="s">
        <v>33</v>
      </c>
      <c r="O343" t="s">
        <v>226</v>
      </c>
      <c r="P343" t="s">
        <v>273</v>
      </c>
      <c r="Q343">
        <v>11.2</v>
      </c>
      <c r="R343">
        <v>13</v>
      </c>
      <c r="S343" t="s">
        <v>33</v>
      </c>
      <c r="T343">
        <v>20000</v>
      </c>
    </row>
    <row r="344" spans="1:20">
      <c r="A344" s="18" t="s">
        <v>1498</v>
      </c>
      <c r="B344" s="18">
        <v>55</v>
      </c>
      <c r="C344" s="18" t="s">
        <v>1499</v>
      </c>
      <c r="D344" s="18" t="s">
        <v>1500</v>
      </c>
      <c r="E344" s="18" t="s">
        <v>23</v>
      </c>
      <c r="F344" s="18" t="s">
        <v>24</v>
      </c>
      <c r="G344" s="18" t="s">
        <v>1501</v>
      </c>
      <c r="H344" s="18">
        <v>5149187488</v>
      </c>
      <c r="I344" s="18" t="s">
        <v>26</v>
      </c>
      <c r="J344" s="18" t="s">
        <v>50</v>
      </c>
      <c r="K344" s="18" t="s">
        <v>28</v>
      </c>
      <c r="L344" s="18" t="s">
        <v>1089</v>
      </c>
      <c r="M344" s="18">
        <v>114</v>
      </c>
      <c r="N344" s="18" t="s">
        <v>33</v>
      </c>
      <c r="O344" s="18" t="s">
        <v>127</v>
      </c>
      <c r="P344" s="18" t="s">
        <v>32</v>
      </c>
      <c r="Q344" s="18">
        <v>6.8</v>
      </c>
      <c r="R344" s="18">
        <v>61</v>
      </c>
      <c r="S344" s="18" t="s">
        <v>33</v>
      </c>
      <c r="T344" s="18">
        <v>30000</v>
      </c>
    </row>
    <row r="345" spans="1:20">
      <c r="A345" s="18" t="s">
        <v>1502</v>
      </c>
      <c r="B345" s="18">
        <v>55</v>
      </c>
      <c r="C345" s="18" t="s">
        <v>1503</v>
      </c>
      <c r="D345" s="18" t="s">
        <v>1504</v>
      </c>
      <c r="E345" s="18" t="s">
        <v>148</v>
      </c>
      <c r="F345" s="18" t="s">
        <v>38</v>
      </c>
      <c r="G345" s="18" t="s">
        <v>1505</v>
      </c>
      <c r="H345" s="18">
        <v>6365910428</v>
      </c>
      <c r="I345" s="18" t="s">
        <v>26</v>
      </c>
      <c r="J345" s="18" t="s">
        <v>50</v>
      </c>
      <c r="K345" s="18" t="s">
        <v>28</v>
      </c>
      <c r="L345" s="18" t="s">
        <v>1089</v>
      </c>
      <c r="M345" s="18">
        <v>91</v>
      </c>
      <c r="N345" s="18" t="s">
        <v>33</v>
      </c>
      <c r="O345" s="18" t="s">
        <v>892</v>
      </c>
      <c r="P345" s="18" t="s">
        <v>52</v>
      </c>
      <c r="Q345" s="18">
        <v>32.799999999999997</v>
      </c>
      <c r="R345" s="18">
        <v>55</v>
      </c>
      <c r="S345" s="18" t="s">
        <v>30</v>
      </c>
      <c r="T345" s="18">
        <v>15000</v>
      </c>
    </row>
    <row r="346" spans="1:20">
      <c r="A346" s="18" t="s">
        <v>1506</v>
      </c>
      <c r="B346" s="18">
        <v>54.625</v>
      </c>
      <c r="C346" s="18" t="s">
        <v>1507</v>
      </c>
      <c r="D346" s="18" t="s">
        <v>1508</v>
      </c>
      <c r="E346" s="18" t="s">
        <v>131</v>
      </c>
      <c r="F346" s="18" t="s">
        <v>24</v>
      </c>
      <c r="G346" s="18" t="s">
        <v>1509</v>
      </c>
      <c r="H346" s="18">
        <v>7704823418</v>
      </c>
      <c r="I346" s="18" t="s">
        <v>26</v>
      </c>
      <c r="J346" s="18" t="s">
        <v>121</v>
      </c>
      <c r="K346" s="18" t="s">
        <v>66</v>
      </c>
      <c r="L346" s="18" t="s">
        <v>363</v>
      </c>
      <c r="M346" s="18">
        <v>115</v>
      </c>
      <c r="N346" s="18" t="s">
        <v>33</v>
      </c>
      <c r="O346" s="18" t="s">
        <v>51</v>
      </c>
      <c r="P346" s="18" t="s">
        <v>68</v>
      </c>
      <c r="Q346" s="18">
        <v>3.4</v>
      </c>
      <c r="R346" s="18">
        <v>25</v>
      </c>
      <c r="S346" s="18" t="s">
        <v>30</v>
      </c>
      <c r="T346" s="18">
        <v>30000</v>
      </c>
    </row>
    <row r="347" spans="1:20">
      <c r="A347" s="18" t="s">
        <v>1510</v>
      </c>
      <c r="B347" s="18">
        <v>54.6</v>
      </c>
      <c r="C347" s="18" t="s">
        <v>1511</v>
      </c>
      <c r="D347" s="18" t="s">
        <v>1512</v>
      </c>
      <c r="E347" s="18" t="s">
        <v>148</v>
      </c>
      <c r="F347" s="18" t="s">
        <v>38</v>
      </c>
      <c r="G347" s="18" t="s">
        <v>1513</v>
      </c>
      <c r="H347" s="18">
        <v>7546502438</v>
      </c>
      <c r="I347" s="18" t="s">
        <v>26</v>
      </c>
      <c r="J347" s="18" t="s">
        <v>50</v>
      </c>
      <c r="K347" s="18" t="s">
        <v>28</v>
      </c>
      <c r="L347" s="18" t="s">
        <v>43</v>
      </c>
      <c r="M347" s="18">
        <v>92</v>
      </c>
      <c r="N347" s="18" t="s">
        <v>33</v>
      </c>
      <c r="O347" s="18" t="s">
        <v>67</v>
      </c>
      <c r="P347" s="18" t="s">
        <v>52</v>
      </c>
      <c r="Q347" s="18">
        <v>32.799999999999997</v>
      </c>
      <c r="R347" s="18">
        <v>56</v>
      </c>
      <c r="S347" s="18" t="s">
        <v>33</v>
      </c>
      <c r="T347" s="18">
        <v>15000</v>
      </c>
    </row>
    <row r="348" spans="1:20">
      <c r="A348" s="18" t="s">
        <v>1514</v>
      </c>
      <c r="B348" s="18">
        <v>54.6</v>
      </c>
      <c r="C348" s="18" t="s">
        <v>1515</v>
      </c>
      <c r="D348" s="18" t="s">
        <v>1516</v>
      </c>
      <c r="E348" s="18" t="s">
        <v>72</v>
      </c>
      <c r="F348" s="18" t="s">
        <v>73</v>
      </c>
      <c r="G348" s="18" t="s">
        <v>1517</v>
      </c>
      <c r="H348" s="18">
        <v>4615838441</v>
      </c>
      <c r="I348" s="18" t="s">
        <v>40</v>
      </c>
      <c r="J348" s="18" t="s">
        <v>121</v>
      </c>
      <c r="K348" s="18" t="s">
        <v>66</v>
      </c>
      <c r="L348" s="18" t="s">
        <v>43</v>
      </c>
      <c r="M348" s="18">
        <v>118</v>
      </c>
      <c r="N348" s="18" t="s">
        <v>33</v>
      </c>
      <c r="O348" s="18" t="s">
        <v>67</v>
      </c>
      <c r="P348" s="18" t="s">
        <v>273</v>
      </c>
      <c r="Q348" s="18">
        <v>11.2</v>
      </c>
      <c r="R348" s="18">
        <v>14</v>
      </c>
      <c r="S348" s="18" t="s">
        <v>33</v>
      </c>
      <c r="T348" s="18">
        <v>20000</v>
      </c>
    </row>
    <row r="349" spans="1:20">
      <c r="A349" s="18" t="s">
        <v>1518</v>
      </c>
      <c r="B349" s="18">
        <v>54.6</v>
      </c>
      <c r="C349" s="18" t="s">
        <v>1519</v>
      </c>
      <c r="D349" s="18" t="s">
        <v>1520</v>
      </c>
      <c r="E349" s="18" t="s">
        <v>234</v>
      </c>
      <c r="F349" s="18" t="s">
        <v>107</v>
      </c>
      <c r="G349" s="18" t="s">
        <v>1521</v>
      </c>
      <c r="H349" s="18">
        <v>7104831479</v>
      </c>
      <c r="I349" s="18" t="s">
        <v>40</v>
      </c>
      <c r="J349" s="18" t="s">
        <v>50</v>
      </c>
      <c r="K349" s="18" t="s">
        <v>28</v>
      </c>
      <c r="L349" s="18" t="s">
        <v>43</v>
      </c>
      <c r="M349" s="18">
        <v>23</v>
      </c>
      <c r="N349" s="18" t="s">
        <v>30</v>
      </c>
      <c r="O349" s="18" t="s">
        <v>85</v>
      </c>
      <c r="P349" s="18" t="s">
        <v>110</v>
      </c>
      <c r="Q349" s="18">
        <v>27.6</v>
      </c>
      <c r="R349" s="18">
        <v>10</v>
      </c>
      <c r="S349" s="18" t="s">
        <v>30</v>
      </c>
      <c r="T349" s="18">
        <v>10000</v>
      </c>
    </row>
    <row r="350" spans="1:20">
      <c r="A350" s="18" t="s">
        <v>1522</v>
      </c>
      <c r="B350" s="18">
        <v>54.6</v>
      </c>
      <c r="C350" s="18" t="s">
        <v>1523</v>
      </c>
      <c r="D350" s="18" t="s">
        <v>1524</v>
      </c>
      <c r="E350" s="18" t="s">
        <v>72</v>
      </c>
      <c r="F350" s="18" t="s">
        <v>73</v>
      </c>
      <c r="G350" s="18" t="s">
        <v>1525</v>
      </c>
      <c r="H350" s="18">
        <v>30550580468</v>
      </c>
      <c r="I350" s="18" t="s">
        <v>40</v>
      </c>
      <c r="J350" s="18" t="s">
        <v>418</v>
      </c>
      <c r="K350" s="18" t="s">
        <v>28</v>
      </c>
      <c r="L350" s="18" t="s">
        <v>43</v>
      </c>
      <c r="M350" s="18">
        <v>119</v>
      </c>
      <c r="N350" s="18" t="s">
        <v>33</v>
      </c>
      <c r="O350" s="18" t="s">
        <v>59</v>
      </c>
      <c r="P350" s="18" t="s">
        <v>75</v>
      </c>
      <c r="Q350" s="18">
        <v>22.4</v>
      </c>
      <c r="R350" s="18">
        <v>74</v>
      </c>
      <c r="S350" s="18" t="s">
        <v>33</v>
      </c>
      <c r="T350" s="18">
        <v>20000</v>
      </c>
    </row>
    <row r="351" spans="1:20">
      <c r="A351" s="18" t="s">
        <v>1526</v>
      </c>
      <c r="B351" s="18">
        <v>54.6</v>
      </c>
      <c r="C351" s="18" t="s">
        <v>1527</v>
      </c>
      <c r="D351" s="18" t="s">
        <v>1528</v>
      </c>
      <c r="E351" s="18" t="s">
        <v>72</v>
      </c>
      <c r="F351" s="18" t="s">
        <v>73</v>
      </c>
      <c r="G351" s="18" t="s">
        <v>1529</v>
      </c>
      <c r="H351" s="18">
        <v>49318152434</v>
      </c>
      <c r="I351" s="18" t="s">
        <v>40</v>
      </c>
      <c r="J351" s="18" t="s">
        <v>139</v>
      </c>
      <c r="K351" s="18" t="s">
        <v>42</v>
      </c>
      <c r="L351" s="18" t="s">
        <v>43</v>
      </c>
      <c r="M351" s="18">
        <v>120</v>
      </c>
      <c r="N351" s="18" t="s">
        <v>33</v>
      </c>
      <c r="O351" s="18" t="s">
        <v>127</v>
      </c>
      <c r="P351" s="18" t="s">
        <v>140</v>
      </c>
      <c r="Q351" s="18">
        <v>11.2</v>
      </c>
      <c r="R351" s="18">
        <v>12</v>
      </c>
      <c r="S351" s="18" t="s">
        <v>33</v>
      </c>
      <c r="T351" s="18">
        <v>20000</v>
      </c>
    </row>
    <row r="352" spans="1:20">
      <c r="A352" s="18" t="s">
        <v>1530</v>
      </c>
      <c r="B352" s="18">
        <v>54.5</v>
      </c>
      <c r="C352" s="18" t="s">
        <v>1531</v>
      </c>
      <c r="D352" s="18" t="s">
        <v>1532</v>
      </c>
      <c r="E352" s="18" t="s">
        <v>119</v>
      </c>
      <c r="F352" s="18" t="s">
        <v>24</v>
      </c>
      <c r="G352" s="18" t="s">
        <v>1533</v>
      </c>
      <c r="H352" s="18">
        <v>71970087439</v>
      </c>
      <c r="I352" s="18" t="s">
        <v>26</v>
      </c>
      <c r="J352" s="18" t="s">
        <v>121</v>
      </c>
      <c r="K352" s="18" t="s">
        <v>66</v>
      </c>
      <c r="L352" s="18" t="s">
        <v>1089</v>
      </c>
      <c r="M352" s="18">
        <v>116</v>
      </c>
      <c r="N352" s="18" t="s">
        <v>33</v>
      </c>
      <c r="O352" s="18" t="s">
        <v>85</v>
      </c>
      <c r="P352" s="18" t="s">
        <v>68</v>
      </c>
      <c r="Q352" s="18">
        <v>3.4</v>
      </c>
      <c r="R352" s="18">
        <v>26</v>
      </c>
      <c r="S352" s="18" t="s">
        <v>33</v>
      </c>
      <c r="T352" s="18">
        <v>30000</v>
      </c>
    </row>
    <row r="353" spans="1:20">
      <c r="A353" s="18" t="s">
        <v>1534</v>
      </c>
      <c r="B353" s="18">
        <v>54.5</v>
      </c>
      <c r="C353" s="18" t="s">
        <v>1535</v>
      </c>
      <c r="D353" s="18" t="s">
        <v>1536</v>
      </c>
      <c r="E353" s="18" t="s">
        <v>234</v>
      </c>
      <c r="F353" s="18" t="s">
        <v>107</v>
      </c>
      <c r="G353" s="18" t="s">
        <v>1537</v>
      </c>
      <c r="H353" s="18">
        <v>10458865486</v>
      </c>
      <c r="I353" s="18" t="s">
        <v>26</v>
      </c>
      <c r="J353" s="18" t="s">
        <v>1538</v>
      </c>
      <c r="K353" s="18" t="s">
        <v>58</v>
      </c>
      <c r="L353" s="18" t="s">
        <v>1089</v>
      </c>
      <c r="M353" s="18">
        <v>24</v>
      </c>
      <c r="N353" s="18" t="s">
        <v>30</v>
      </c>
      <c r="O353" s="18" t="s">
        <v>59</v>
      </c>
      <c r="P353" s="18" t="s">
        <v>237</v>
      </c>
      <c r="Q353" s="18">
        <v>13.8</v>
      </c>
      <c r="R353" s="18">
        <v>4</v>
      </c>
      <c r="S353" s="18" t="s">
        <v>30</v>
      </c>
      <c r="T353" s="18">
        <v>10000</v>
      </c>
    </row>
    <row r="354" spans="1:20">
      <c r="A354" s="18" t="s">
        <v>1539</v>
      </c>
      <c r="B354" s="18">
        <v>54.5</v>
      </c>
      <c r="C354" s="18" t="s">
        <v>1540</v>
      </c>
      <c r="D354" s="18" t="s">
        <v>1541</v>
      </c>
      <c r="E354" s="18" t="s">
        <v>131</v>
      </c>
      <c r="F354" s="18" t="s">
        <v>24</v>
      </c>
      <c r="G354" s="18" t="s">
        <v>1542</v>
      </c>
      <c r="H354" s="18">
        <v>8854199443</v>
      </c>
      <c r="I354" s="18" t="s">
        <v>26</v>
      </c>
      <c r="J354" s="18" t="s">
        <v>50</v>
      </c>
      <c r="K354" s="18" t="s">
        <v>28</v>
      </c>
      <c r="L354" s="18" t="s">
        <v>1089</v>
      </c>
      <c r="M354" s="18">
        <v>117</v>
      </c>
      <c r="N354" s="18" t="s">
        <v>33</v>
      </c>
      <c r="O354" s="18" t="s">
        <v>892</v>
      </c>
      <c r="P354" s="18" t="s">
        <v>32</v>
      </c>
      <c r="Q354" s="18">
        <v>6.8</v>
      </c>
      <c r="R354" s="18">
        <v>62</v>
      </c>
      <c r="S354" s="18" t="s">
        <v>33</v>
      </c>
      <c r="T354" s="18">
        <v>30000</v>
      </c>
    </row>
    <row r="355" spans="1:20">
      <c r="A355" s="18" t="s">
        <v>1543</v>
      </c>
      <c r="B355" s="18">
        <v>54.5</v>
      </c>
      <c r="C355" s="18" t="s">
        <v>1544</v>
      </c>
      <c r="D355" s="18" t="s">
        <v>1545</v>
      </c>
      <c r="E355" s="18" t="s">
        <v>234</v>
      </c>
      <c r="F355" s="18" t="s">
        <v>107</v>
      </c>
      <c r="G355" s="18" t="s">
        <v>1546</v>
      </c>
      <c r="H355" s="18">
        <v>7355664450</v>
      </c>
      <c r="I355" s="18" t="s">
        <v>26</v>
      </c>
      <c r="J355" s="18" t="s">
        <v>50</v>
      </c>
      <c r="K355" s="18" t="s">
        <v>28</v>
      </c>
      <c r="L355" s="18" t="s">
        <v>1089</v>
      </c>
      <c r="M355" s="18">
        <v>25</v>
      </c>
      <c r="N355" s="18" t="s">
        <v>30</v>
      </c>
      <c r="O355" s="18" t="s">
        <v>341</v>
      </c>
      <c r="P355" s="18" t="s">
        <v>110</v>
      </c>
      <c r="Q355" s="18">
        <v>27.6</v>
      </c>
      <c r="R355" s="18">
        <v>11</v>
      </c>
      <c r="S355" s="18" t="s">
        <v>30</v>
      </c>
      <c r="T355" s="18">
        <v>10000</v>
      </c>
    </row>
    <row r="356" spans="1:20">
      <c r="A356" s="18" t="s">
        <v>1547</v>
      </c>
      <c r="B356" s="18">
        <v>54.5</v>
      </c>
      <c r="C356" s="18" t="s">
        <v>1548</v>
      </c>
      <c r="D356" s="18" t="s">
        <v>1549</v>
      </c>
      <c r="E356" s="18" t="s">
        <v>131</v>
      </c>
      <c r="F356" s="18" t="s">
        <v>24</v>
      </c>
      <c r="G356" s="18" t="s">
        <v>1550</v>
      </c>
      <c r="H356" s="18">
        <v>3860593498</v>
      </c>
      <c r="I356" s="18" t="s">
        <v>26</v>
      </c>
      <c r="J356" s="18" t="s">
        <v>50</v>
      </c>
      <c r="K356" s="18" t="s">
        <v>28</v>
      </c>
      <c r="L356" s="18" t="s">
        <v>1089</v>
      </c>
      <c r="M356" s="18">
        <v>118</v>
      </c>
      <c r="N356" s="18" t="s">
        <v>33</v>
      </c>
      <c r="O356" s="18" t="s">
        <v>51</v>
      </c>
      <c r="P356" s="18" t="s">
        <v>32</v>
      </c>
      <c r="Q356" s="18">
        <v>6.8</v>
      </c>
      <c r="R356" s="18">
        <v>63</v>
      </c>
      <c r="S356" s="18" t="s">
        <v>33</v>
      </c>
      <c r="T356" s="18">
        <v>30000</v>
      </c>
    </row>
    <row r="357" spans="1:20">
      <c r="A357" s="18" t="s">
        <v>1551</v>
      </c>
      <c r="B357" s="18">
        <v>54.075000000000003</v>
      </c>
      <c r="C357" s="18" t="s">
        <v>1552</v>
      </c>
      <c r="D357" s="18" t="s">
        <v>1553</v>
      </c>
      <c r="E357" s="18" t="s">
        <v>23</v>
      </c>
      <c r="F357" s="18" t="s">
        <v>24</v>
      </c>
      <c r="G357" s="18" t="s">
        <v>1554</v>
      </c>
      <c r="H357" s="18">
        <v>63058766491</v>
      </c>
      <c r="I357" s="18" t="s">
        <v>26</v>
      </c>
      <c r="J357" s="18" t="s">
        <v>572</v>
      </c>
      <c r="K357" s="18" t="s">
        <v>58</v>
      </c>
      <c r="L357" s="18" t="s">
        <v>1020</v>
      </c>
      <c r="M357" s="18">
        <v>119</v>
      </c>
      <c r="N357" s="18" t="s">
        <v>33</v>
      </c>
      <c r="O357" s="18" t="s">
        <v>85</v>
      </c>
      <c r="P357" s="18" t="s">
        <v>60</v>
      </c>
      <c r="Q357" s="18">
        <v>3.4</v>
      </c>
      <c r="R357" s="18">
        <v>22</v>
      </c>
      <c r="S357" s="18" t="s">
        <v>33</v>
      </c>
      <c r="T357" s="18">
        <v>30000</v>
      </c>
    </row>
    <row r="358" spans="1:20">
      <c r="A358" s="18" t="s">
        <v>1555</v>
      </c>
      <c r="B358" s="18">
        <v>54</v>
      </c>
      <c r="C358" s="18" t="s">
        <v>1556</v>
      </c>
      <c r="D358" s="18" t="s">
        <v>1557</v>
      </c>
      <c r="E358" s="18" t="s">
        <v>72</v>
      </c>
      <c r="F358" s="18" t="s">
        <v>73</v>
      </c>
      <c r="G358" s="18" t="s">
        <v>1558</v>
      </c>
      <c r="H358" s="18">
        <v>8457016490</v>
      </c>
      <c r="I358" s="18" t="s">
        <v>40</v>
      </c>
      <c r="J358" s="18" t="s">
        <v>50</v>
      </c>
      <c r="K358" s="18" t="s">
        <v>28</v>
      </c>
      <c r="L358" s="18" t="s">
        <v>43</v>
      </c>
      <c r="M358" s="18">
        <v>121</v>
      </c>
      <c r="N358" s="18" t="s">
        <v>33</v>
      </c>
      <c r="O358" s="18" t="s">
        <v>59</v>
      </c>
      <c r="P358" s="18" t="s">
        <v>75</v>
      </c>
      <c r="Q358" s="18">
        <v>22.4</v>
      </c>
      <c r="R358" s="18">
        <v>75</v>
      </c>
      <c r="S358" s="18" t="s">
        <v>33</v>
      </c>
      <c r="T358" s="18">
        <v>20000</v>
      </c>
    </row>
    <row r="359" spans="1:20">
      <c r="A359" s="18" t="s">
        <v>1559</v>
      </c>
      <c r="B359" s="18">
        <v>54</v>
      </c>
      <c r="C359" s="18" t="s">
        <v>1560</v>
      </c>
      <c r="D359" s="18" t="s">
        <v>1561</v>
      </c>
      <c r="E359" s="18" t="s">
        <v>37</v>
      </c>
      <c r="F359" s="18" t="s">
        <v>38</v>
      </c>
      <c r="G359" s="18" t="s">
        <v>1562</v>
      </c>
      <c r="H359" s="18">
        <v>7307910411</v>
      </c>
      <c r="I359" s="18" t="s">
        <v>26</v>
      </c>
      <c r="J359" s="18" t="s">
        <v>1563</v>
      </c>
      <c r="K359" s="18" t="s">
        <v>66</v>
      </c>
      <c r="L359" s="18" t="s">
        <v>43</v>
      </c>
      <c r="M359" s="18">
        <v>93</v>
      </c>
      <c r="N359" s="18" t="s">
        <v>33</v>
      </c>
      <c r="O359" s="18" t="s">
        <v>59</v>
      </c>
      <c r="P359" s="18" t="s">
        <v>307</v>
      </c>
      <c r="Q359" s="18">
        <v>16.399999999999999</v>
      </c>
      <c r="R359" s="18">
        <v>16</v>
      </c>
      <c r="S359" s="18" t="s">
        <v>33</v>
      </c>
      <c r="T359" s="18">
        <v>15000</v>
      </c>
    </row>
    <row r="360" spans="1:20">
      <c r="A360" s="18" t="s">
        <v>1564</v>
      </c>
      <c r="B360" s="18">
        <v>54</v>
      </c>
      <c r="C360" s="18" t="s">
        <v>1565</v>
      </c>
      <c r="D360" s="18" t="s">
        <v>1566</v>
      </c>
      <c r="E360" s="18" t="s">
        <v>23</v>
      </c>
      <c r="F360" s="18" t="s">
        <v>24</v>
      </c>
      <c r="G360" s="18" t="s">
        <v>1567</v>
      </c>
      <c r="H360" s="18">
        <v>5916527497</v>
      </c>
      <c r="I360" s="18" t="s">
        <v>26</v>
      </c>
      <c r="J360" s="18" t="s">
        <v>50</v>
      </c>
      <c r="K360" s="18" t="s">
        <v>28</v>
      </c>
      <c r="L360" s="18" t="s">
        <v>1089</v>
      </c>
      <c r="M360" s="18">
        <v>120</v>
      </c>
      <c r="N360" s="18" t="s">
        <v>33</v>
      </c>
      <c r="O360" s="18" t="s">
        <v>109</v>
      </c>
      <c r="P360" s="18" t="s">
        <v>32</v>
      </c>
      <c r="Q360" s="18">
        <v>6.8</v>
      </c>
      <c r="R360" s="18">
        <v>64</v>
      </c>
      <c r="S360" s="18" t="s">
        <v>33</v>
      </c>
      <c r="T360" s="18">
        <v>30000</v>
      </c>
    </row>
    <row r="361" spans="1:20">
      <c r="A361" t="s">
        <v>1568</v>
      </c>
      <c r="B361">
        <v>54</v>
      </c>
      <c r="C361" t="s">
        <v>1569</v>
      </c>
      <c r="D361" t="s">
        <v>1570</v>
      </c>
      <c r="E361" t="s">
        <v>131</v>
      </c>
      <c r="F361" t="s">
        <v>24</v>
      </c>
      <c r="G361" t="s">
        <v>1571</v>
      </c>
      <c r="H361">
        <v>70997977434</v>
      </c>
      <c r="I361" t="s">
        <v>26</v>
      </c>
      <c r="J361" t="s">
        <v>90</v>
      </c>
      <c r="K361" t="s">
        <v>28</v>
      </c>
      <c r="L361" t="s">
        <v>1089</v>
      </c>
      <c r="M361">
        <v>121</v>
      </c>
      <c r="N361" t="s">
        <v>33</v>
      </c>
      <c r="O361" t="s">
        <v>44</v>
      </c>
      <c r="P361" t="s">
        <v>32</v>
      </c>
      <c r="Q361">
        <v>6.8</v>
      </c>
      <c r="R361">
        <v>65</v>
      </c>
      <c r="S361" t="s">
        <v>33</v>
      </c>
      <c r="T361">
        <v>30000</v>
      </c>
    </row>
    <row r="362" spans="1:20">
      <c r="A362" s="18" t="s">
        <v>1572</v>
      </c>
      <c r="B362" s="18">
        <v>54</v>
      </c>
      <c r="C362" s="18" t="s">
        <v>1573</v>
      </c>
      <c r="D362" s="18" t="s">
        <v>1574</v>
      </c>
      <c r="E362" s="18" t="s">
        <v>23</v>
      </c>
      <c r="F362" s="18" t="s">
        <v>24</v>
      </c>
      <c r="G362" s="18" t="s">
        <v>1575</v>
      </c>
      <c r="H362" s="18">
        <v>6423626456</v>
      </c>
      <c r="I362" s="18" t="s">
        <v>26</v>
      </c>
      <c r="J362" s="18" t="s">
        <v>1576</v>
      </c>
      <c r="K362" s="18" t="s">
        <v>66</v>
      </c>
      <c r="L362" s="18" t="s">
        <v>1089</v>
      </c>
      <c r="M362" s="18">
        <v>122</v>
      </c>
      <c r="N362" s="18" t="s">
        <v>33</v>
      </c>
      <c r="O362" s="18" t="s">
        <v>85</v>
      </c>
      <c r="P362" s="18" t="s">
        <v>68</v>
      </c>
      <c r="Q362" s="18">
        <v>3.4</v>
      </c>
      <c r="R362" s="18">
        <v>27</v>
      </c>
      <c r="S362" s="18" t="s">
        <v>33</v>
      </c>
      <c r="T362" s="18">
        <v>30000</v>
      </c>
    </row>
    <row r="363" spans="1:20">
      <c r="A363" s="18" t="s">
        <v>1577</v>
      </c>
      <c r="B363" s="18">
        <v>54</v>
      </c>
      <c r="C363" s="18" t="s">
        <v>1578</v>
      </c>
      <c r="D363" s="18" t="s">
        <v>1579</v>
      </c>
      <c r="E363" s="18" t="s">
        <v>23</v>
      </c>
      <c r="F363" s="18" t="s">
        <v>24</v>
      </c>
      <c r="G363" s="18" t="s">
        <v>1580</v>
      </c>
      <c r="H363" s="18">
        <v>6376294421</v>
      </c>
      <c r="I363" s="18" t="s">
        <v>40</v>
      </c>
      <c r="J363" s="18" t="s">
        <v>96</v>
      </c>
      <c r="K363" s="18" t="s">
        <v>58</v>
      </c>
      <c r="L363" s="18" t="s">
        <v>43</v>
      </c>
      <c r="M363" s="18">
        <v>123</v>
      </c>
      <c r="N363" s="18" t="s">
        <v>33</v>
      </c>
      <c r="O363" s="18" t="s">
        <v>85</v>
      </c>
      <c r="P363" s="18" t="s">
        <v>60</v>
      </c>
      <c r="Q363" s="18">
        <v>3.4</v>
      </c>
      <c r="R363" s="18">
        <v>23</v>
      </c>
      <c r="S363" s="18" t="s">
        <v>33</v>
      </c>
      <c r="T363" s="18">
        <v>30000</v>
      </c>
    </row>
    <row r="364" spans="1:20">
      <c r="A364" t="s">
        <v>1581</v>
      </c>
      <c r="B364">
        <v>54</v>
      </c>
      <c r="C364" t="s">
        <v>1582</v>
      </c>
      <c r="D364" t="s">
        <v>1583</v>
      </c>
      <c r="E364" t="s">
        <v>37</v>
      </c>
      <c r="F364" t="s">
        <v>38</v>
      </c>
      <c r="G364" t="s">
        <v>1584</v>
      </c>
      <c r="H364">
        <v>892477440</v>
      </c>
      <c r="I364" t="s">
        <v>40</v>
      </c>
      <c r="J364" t="s">
        <v>678</v>
      </c>
      <c r="K364" t="s">
        <v>42</v>
      </c>
      <c r="L364" t="s">
        <v>43</v>
      </c>
      <c r="M364">
        <v>94</v>
      </c>
      <c r="N364" t="s">
        <v>33</v>
      </c>
      <c r="O364" t="s">
        <v>44</v>
      </c>
      <c r="P364" t="s">
        <v>45</v>
      </c>
      <c r="Q364">
        <v>16.399999999999999</v>
      </c>
      <c r="R364">
        <v>12</v>
      </c>
      <c r="S364" t="s">
        <v>30</v>
      </c>
      <c r="T364">
        <v>15000</v>
      </c>
    </row>
    <row r="365" spans="1:20">
      <c r="A365" t="s">
        <v>1585</v>
      </c>
      <c r="B365">
        <v>54</v>
      </c>
      <c r="C365" t="s">
        <v>1586</v>
      </c>
      <c r="D365" t="s">
        <v>1587</v>
      </c>
      <c r="E365" t="s">
        <v>234</v>
      </c>
      <c r="F365" t="s">
        <v>107</v>
      </c>
      <c r="G365" t="s">
        <v>1588</v>
      </c>
      <c r="H365">
        <v>3638455424</v>
      </c>
      <c r="I365" t="s">
        <v>40</v>
      </c>
      <c r="J365" t="s">
        <v>418</v>
      </c>
      <c r="K365" t="s">
        <v>28</v>
      </c>
      <c r="L365" t="s">
        <v>29</v>
      </c>
      <c r="M365">
        <v>26</v>
      </c>
      <c r="N365" t="s">
        <v>30</v>
      </c>
      <c r="O365" t="s">
        <v>44</v>
      </c>
      <c r="P365" t="s">
        <v>110</v>
      </c>
      <c r="Q365">
        <v>27.6</v>
      </c>
      <c r="R365">
        <v>12</v>
      </c>
      <c r="S365" t="s">
        <v>30</v>
      </c>
      <c r="T365">
        <v>10000</v>
      </c>
    </row>
    <row r="366" spans="1:20">
      <c r="A366" t="s">
        <v>1589</v>
      </c>
      <c r="B366">
        <v>54</v>
      </c>
      <c r="C366" t="s">
        <v>1590</v>
      </c>
      <c r="D366" t="s">
        <v>1591</v>
      </c>
      <c r="E366" t="s">
        <v>234</v>
      </c>
      <c r="F366" t="s">
        <v>107</v>
      </c>
      <c r="G366" t="s">
        <v>1592</v>
      </c>
      <c r="H366">
        <v>68644752472</v>
      </c>
      <c r="I366" t="s">
        <v>26</v>
      </c>
      <c r="J366" t="s">
        <v>57</v>
      </c>
      <c r="K366" t="s">
        <v>58</v>
      </c>
      <c r="L366" t="s">
        <v>29</v>
      </c>
      <c r="M366">
        <v>27</v>
      </c>
      <c r="N366" t="s">
        <v>30</v>
      </c>
      <c r="O366" t="s">
        <v>44</v>
      </c>
      <c r="P366" t="s">
        <v>237</v>
      </c>
      <c r="Q366">
        <v>13.8</v>
      </c>
      <c r="R366">
        <v>5</v>
      </c>
      <c r="S366" t="s">
        <v>30</v>
      </c>
      <c r="T366">
        <v>10000</v>
      </c>
    </row>
    <row r="367" spans="1:20">
      <c r="A367" s="18" t="s">
        <v>1593</v>
      </c>
      <c r="B367" s="18">
        <v>54</v>
      </c>
      <c r="C367" s="18" t="s">
        <v>1594</v>
      </c>
      <c r="D367" s="18" t="s">
        <v>1595</v>
      </c>
      <c r="E367" s="18" t="s">
        <v>23</v>
      </c>
      <c r="F367" s="18" t="s">
        <v>24</v>
      </c>
      <c r="G367" s="18" t="s">
        <v>1596</v>
      </c>
      <c r="H367" s="18">
        <v>91976057434</v>
      </c>
      <c r="I367" s="18" t="s">
        <v>40</v>
      </c>
      <c r="J367" s="18" t="s">
        <v>50</v>
      </c>
      <c r="K367" s="18" t="s">
        <v>28</v>
      </c>
      <c r="L367" s="18" t="s">
        <v>43</v>
      </c>
      <c r="M367" s="18">
        <v>124</v>
      </c>
      <c r="N367" s="18" t="s">
        <v>33</v>
      </c>
      <c r="O367" s="18" t="s">
        <v>67</v>
      </c>
      <c r="P367" s="18" t="s">
        <v>32</v>
      </c>
      <c r="Q367" s="18">
        <v>6.8</v>
      </c>
      <c r="R367" s="18">
        <v>66</v>
      </c>
      <c r="S367" s="18" t="s">
        <v>33</v>
      </c>
      <c r="T367" s="18">
        <v>30000</v>
      </c>
    </row>
    <row r="368" spans="1:20">
      <c r="A368" s="18" t="s">
        <v>1597</v>
      </c>
      <c r="B368" s="18">
        <v>54</v>
      </c>
      <c r="C368" s="18" t="s">
        <v>1598</v>
      </c>
      <c r="D368" s="18" t="s">
        <v>1599</v>
      </c>
      <c r="E368" s="18" t="s">
        <v>37</v>
      </c>
      <c r="F368" s="18" t="s">
        <v>38</v>
      </c>
      <c r="G368" s="18" t="s">
        <v>1600</v>
      </c>
      <c r="H368" s="18">
        <v>3053373432</v>
      </c>
      <c r="I368" s="18" t="s">
        <v>40</v>
      </c>
      <c r="J368" s="18" t="s">
        <v>126</v>
      </c>
      <c r="K368" s="18" t="s">
        <v>28</v>
      </c>
      <c r="L368" s="18" t="s">
        <v>29</v>
      </c>
      <c r="M368" s="18">
        <v>95</v>
      </c>
      <c r="N368" s="18" t="s">
        <v>33</v>
      </c>
      <c r="O368" s="18" t="s">
        <v>109</v>
      </c>
      <c r="P368" s="18" t="s">
        <v>52</v>
      </c>
      <c r="Q368" s="18">
        <v>32.799999999999997</v>
      </c>
      <c r="R368" s="18">
        <v>57</v>
      </c>
      <c r="S368" s="18" t="s">
        <v>30</v>
      </c>
      <c r="T368" s="18">
        <v>15000</v>
      </c>
    </row>
    <row r="369" spans="1:20">
      <c r="A369" t="s">
        <v>1601</v>
      </c>
      <c r="B369">
        <v>54</v>
      </c>
      <c r="C369" t="s">
        <v>1602</v>
      </c>
      <c r="D369" t="s">
        <v>1603</v>
      </c>
      <c r="E369" t="s">
        <v>234</v>
      </c>
      <c r="F369" t="s">
        <v>107</v>
      </c>
      <c r="G369" t="s">
        <v>1604</v>
      </c>
      <c r="H369">
        <v>7079234417</v>
      </c>
      <c r="I369" t="s">
        <v>40</v>
      </c>
      <c r="J369" t="s">
        <v>1403</v>
      </c>
      <c r="K369" t="s">
        <v>42</v>
      </c>
      <c r="L369" t="s">
        <v>29</v>
      </c>
      <c r="M369">
        <v>28</v>
      </c>
      <c r="N369" t="s">
        <v>30</v>
      </c>
      <c r="O369" t="s">
        <v>44</v>
      </c>
      <c r="P369" t="s">
        <v>488</v>
      </c>
      <c r="Q369">
        <v>13.8</v>
      </c>
      <c r="R369">
        <v>8</v>
      </c>
      <c r="S369" t="s">
        <v>30</v>
      </c>
      <c r="T369">
        <v>10000</v>
      </c>
    </row>
    <row r="370" spans="1:20">
      <c r="A370" s="18" t="s">
        <v>1605</v>
      </c>
      <c r="B370" s="18">
        <v>54</v>
      </c>
      <c r="C370" s="18" t="s">
        <v>1606</v>
      </c>
      <c r="D370" s="18" t="s">
        <v>1607</v>
      </c>
      <c r="E370" s="18" t="s">
        <v>37</v>
      </c>
      <c r="F370" s="18" t="s">
        <v>38</v>
      </c>
      <c r="G370" s="18" t="s">
        <v>1608</v>
      </c>
      <c r="H370" s="18">
        <v>9544271490</v>
      </c>
      <c r="I370" s="18" t="s">
        <v>26</v>
      </c>
      <c r="J370" s="18" t="s">
        <v>50</v>
      </c>
      <c r="K370" s="18" t="s">
        <v>28</v>
      </c>
      <c r="L370" s="18" t="s">
        <v>29</v>
      </c>
      <c r="M370" s="18">
        <v>96</v>
      </c>
      <c r="N370" s="18" t="s">
        <v>33</v>
      </c>
      <c r="O370" s="18" t="s">
        <v>31</v>
      </c>
      <c r="P370" s="18" t="s">
        <v>52</v>
      </c>
      <c r="Q370" s="18">
        <v>32.799999999999997</v>
      </c>
      <c r="R370" s="18">
        <v>58</v>
      </c>
      <c r="S370" s="18" t="s">
        <v>30</v>
      </c>
      <c r="T370" s="18">
        <v>15000</v>
      </c>
    </row>
    <row r="371" spans="1:20">
      <c r="A371" s="18" t="s">
        <v>1609</v>
      </c>
      <c r="B371" s="18">
        <v>54</v>
      </c>
      <c r="C371" s="18" t="s">
        <v>1610</v>
      </c>
      <c r="D371" s="18" t="s">
        <v>1611</v>
      </c>
      <c r="E371" s="18" t="s">
        <v>119</v>
      </c>
      <c r="F371" s="18" t="s">
        <v>24</v>
      </c>
      <c r="G371" s="18" t="s">
        <v>1612</v>
      </c>
      <c r="H371" s="18">
        <v>10895436469</v>
      </c>
      <c r="I371" s="18" t="s">
        <v>26</v>
      </c>
      <c r="J371" s="18" t="s">
        <v>121</v>
      </c>
      <c r="K371" s="18" t="s">
        <v>66</v>
      </c>
      <c r="L371" s="18" t="s">
        <v>1089</v>
      </c>
      <c r="M371" s="18">
        <v>125</v>
      </c>
      <c r="N371" s="18" t="s">
        <v>33</v>
      </c>
      <c r="O371" s="18" t="s">
        <v>85</v>
      </c>
      <c r="P371" s="18" t="s">
        <v>68</v>
      </c>
      <c r="Q371" s="18">
        <v>3.4</v>
      </c>
      <c r="R371" s="18">
        <v>28</v>
      </c>
      <c r="S371" s="18" t="s">
        <v>33</v>
      </c>
      <c r="T371" s="18">
        <v>30000</v>
      </c>
    </row>
    <row r="372" spans="1:20">
      <c r="A372" s="18" t="s">
        <v>1613</v>
      </c>
      <c r="B372" s="18">
        <v>53.5</v>
      </c>
      <c r="C372" s="18" t="s">
        <v>1614</v>
      </c>
      <c r="D372" s="18" t="s">
        <v>1615</v>
      </c>
      <c r="E372" s="18" t="s">
        <v>148</v>
      </c>
      <c r="F372" s="18" t="s">
        <v>38</v>
      </c>
      <c r="G372" s="18" t="s">
        <v>1616</v>
      </c>
      <c r="H372" s="18">
        <v>3447579439</v>
      </c>
      <c r="I372" s="18" t="s">
        <v>26</v>
      </c>
      <c r="J372" s="18" t="s">
        <v>126</v>
      </c>
      <c r="K372" s="18" t="s">
        <v>28</v>
      </c>
      <c r="L372" s="18" t="s">
        <v>1089</v>
      </c>
      <c r="M372" s="18">
        <v>97</v>
      </c>
      <c r="N372" s="18" t="s">
        <v>33</v>
      </c>
      <c r="O372" s="18" t="s">
        <v>59</v>
      </c>
      <c r="P372" s="18" t="s">
        <v>52</v>
      </c>
      <c r="Q372" s="18">
        <v>32.799999999999997</v>
      </c>
      <c r="R372" s="18">
        <v>59</v>
      </c>
      <c r="S372" s="18" t="s">
        <v>33</v>
      </c>
      <c r="T372" s="18">
        <v>15000</v>
      </c>
    </row>
    <row r="373" spans="1:20">
      <c r="A373" t="s">
        <v>1617</v>
      </c>
      <c r="B373">
        <v>53.5</v>
      </c>
      <c r="C373" t="s">
        <v>1618</v>
      </c>
      <c r="D373" t="s">
        <v>1002</v>
      </c>
      <c r="E373" t="s">
        <v>234</v>
      </c>
      <c r="F373" t="s">
        <v>107</v>
      </c>
      <c r="G373" t="s">
        <v>1619</v>
      </c>
      <c r="H373">
        <v>2307261435</v>
      </c>
      <c r="I373" t="s">
        <v>26</v>
      </c>
      <c r="J373" t="s">
        <v>41</v>
      </c>
      <c r="K373" t="s">
        <v>42</v>
      </c>
      <c r="L373" t="s">
        <v>1089</v>
      </c>
      <c r="M373">
        <v>29</v>
      </c>
      <c r="N373" t="s">
        <v>30</v>
      </c>
      <c r="O373" t="s">
        <v>44</v>
      </c>
      <c r="P373" t="s">
        <v>488</v>
      </c>
      <c r="Q373">
        <v>13.8</v>
      </c>
      <c r="R373">
        <v>9</v>
      </c>
      <c r="S373" t="s">
        <v>30</v>
      </c>
      <c r="T373">
        <v>10000</v>
      </c>
    </row>
    <row r="374" spans="1:20">
      <c r="A374" s="18" t="s">
        <v>1620</v>
      </c>
      <c r="B374" s="18">
        <v>53.475000000000001</v>
      </c>
      <c r="C374" s="18" t="s">
        <v>1621</v>
      </c>
      <c r="D374" s="18" t="s">
        <v>1622</v>
      </c>
      <c r="E374" s="18" t="s">
        <v>37</v>
      </c>
      <c r="F374" s="18" t="s">
        <v>38</v>
      </c>
      <c r="G374" s="18" t="s">
        <v>1623</v>
      </c>
      <c r="H374" s="18">
        <v>10785466495</v>
      </c>
      <c r="I374" s="18" t="s">
        <v>40</v>
      </c>
      <c r="J374" s="18" t="s">
        <v>177</v>
      </c>
      <c r="K374" s="18" t="s">
        <v>42</v>
      </c>
      <c r="L374" s="18" t="s">
        <v>363</v>
      </c>
      <c r="M374" s="18">
        <v>98</v>
      </c>
      <c r="N374" s="18" t="s">
        <v>33</v>
      </c>
      <c r="O374" s="18" t="s">
        <v>91</v>
      </c>
      <c r="P374" s="18" t="s">
        <v>45</v>
      </c>
      <c r="Q374" s="18">
        <v>16.399999999999999</v>
      </c>
      <c r="R374" s="18">
        <v>13</v>
      </c>
      <c r="S374" s="18" t="s">
        <v>30</v>
      </c>
      <c r="T374" s="18">
        <v>15000</v>
      </c>
    </row>
    <row r="375" spans="1:20">
      <c r="A375" t="s">
        <v>1624</v>
      </c>
      <c r="B375">
        <v>53.4</v>
      </c>
      <c r="C375" t="s">
        <v>1625</v>
      </c>
      <c r="D375" t="s">
        <v>1626</v>
      </c>
      <c r="E375" t="s">
        <v>37</v>
      </c>
      <c r="F375" t="s">
        <v>38</v>
      </c>
      <c r="G375" t="s">
        <v>1627</v>
      </c>
      <c r="H375">
        <v>11346912467</v>
      </c>
      <c r="I375" t="s">
        <v>26</v>
      </c>
      <c r="J375" t="s">
        <v>1628</v>
      </c>
      <c r="K375" t="s">
        <v>66</v>
      </c>
      <c r="L375" t="s">
        <v>29</v>
      </c>
      <c r="M375">
        <v>99</v>
      </c>
      <c r="N375" t="s">
        <v>33</v>
      </c>
      <c r="O375" t="s">
        <v>226</v>
      </c>
      <c r="P375" t="s">
        <v>307</v>
      </c>
      <c r="Q375">
        <v>16.399999999999999</v>
      </c>
      <c r="R375">
        <v>17</v>
      </c>
      <c r="S375" t="s">
        <v>33</v>
      </c>
      <c r="T375">
        <v>15000</v>
      </c>
    </row>
    <row r="376" spans="1:20">
      <c r="A376" s="18" t="s">
        <v>1629</v>
      </c>
      <c r="B376" s="18">
        <v>53.4</v>
      </c>
      <c r="C376" s="18" t="s">
        <v>1630</v>
      </c>
      <c r="D376" s="18" t="s">
        <v>1631</v>
      </c>
      <c r="E376" s="18" t="s">
        <v>148</v>
      </c>
      <c r="F376" s="18" t="s">
        <v>38</v>
      </c>
      <c r="G376" s="18" t="s">
        <v>1632</v>
      </c>
      <c r="H376" s="18">
        <v>9803366432</v>
      </c>
      <c r="I376" s="18" t="s">
        <v>26</v>
      </c>
      <c r="J376" s="18" t="s">
        <v>50</v>
      </c>
      <c r="K376" s="18" t="s">
        <v>28</v>
      </c>
      <c r="L376" s="18" t="s">
        <v>29</v>
      </c>
      <c r="M376" s="18">
        <v>100</v>
      </c>
      <c r="N376" s="18" t="s">
        <v>33</v>
      </c>
      <c r="O376" s="18" t="s">
        <v>31</v>
      </c>
      <c r="P376" s="18" t="s">
        <v>52</v>
      </c>
      <c r="Q376" s="18">
        <v>32.799999999999997</v>
      </c>
      <c r="R376" s="18">
        <v>60</v>
      </c>
      <c r="S376" s="18" t="s">
        <v>30</v>
      </c>
      <c r="T376" s="18">
        <v>15000</v>
      </c>
    </row>
    <row r="377" spans="1:20">
      <c r="A377" s="18" t="s">
        <v>1633</v>
      </c>
      <c r="B377" s="18">
        <v>53.4</v>
      </c>
      <c r="C377" s="18" t="s">
        <v>1634</v>
      </c>
      <c r="D377" s="18" t="s">
        <v>1635</v>
      </c>
      <c r="E377" s="18" t="s">
        <v>72</v>
      </c>
      <c r="F377" s="18" t="s">
        <v>73</v>
      </c>
      <c r="G377" s="18" t="s">
        <v>1636</v>
      </c>
      <c r="H377" s="18">
        <v>44839650420</v>
      </c>
      <c r="I377" s="18" t="s">
        <v>40</v>
      </c>
      <c r="J377" s="18" t="s">
        <v>150</v>
      </c>
      <c r="K377" s="18" t="s">
        <v>42</v>
      </c>
      <c r="L377" s="18" t="s">
        <v>43</v>
      </c>
      <c r="M377" s="18">
        <v>122</v>
      </c>
      <c r="N377" s="18" t="s">
        <v>33</v>
      </c>
      <c r="O377" s="18" t="s">
        <v>85</v>
      </c>
      <c r="P377" s="18" t="s">
        <v>140</v>
      </c>
      <c r="Q377" s="18">
        <v>11.2</v>
      </c>
      <c r="R377" s="18">
        <v>13</v>
      </c>
      <c r="S377" s="18" t="s">
        <v>33</v>
      </c>
      <c r="T377" s="18">
        <v>20000</v>
      </c>
    </row>
    <row r="378" spans="1:20">
      <c r="A378" s="18" t="s">
        <v>1637</v>
      </c>
      <c r="B378" s="18">
        <v>53.4</v>
      </c>
      <c r="C378" s="18" t="s">
        <v>1638</v>
      </c>
      <c r="D378" s="18" t="s">
        <v>1639</v>
      </c>
      <c r="E378" s="18" t="s">
        <v>23</v>
      </c>
      <c r="F378" s="18" t="s">
        <v>24</v>
      </c>
      <c r="G378" s="18" t="s">
        <v>1640</v>
      </c>
      <c r="H378" s="18">
        <v>13627183436</v>
      </c>
      <c r="I378" s="18" t="s">
        <v>40</v>
      </c>
      <c r="J378" s="18" t="s">
        <v>1641</v>
      </c>
      <c r="K378" s="18" t="s">
        <v>58</v>
      </c>
      <c r="L378" s="18" t="s">
        <v>43</v>
      </c>
      <c r="M378" s="18">
        <v>126</v>
      </c>
      <c r="N378" s="18" t="s">
        <v>33</v>
      </c>
      <c r="O378" s="18" t="s">
        <v>59</v>
      </c>
      <c r="P378" s="18" t="s">
        <v>60</v>
      </c>
      <c r="Q378" s="18">
        <v>3.4</v>
      </c>
      <c r="R378" s="18">
        <v>24</v>
      </c>
      <c r="S378" s="18" t="s">
        <v>33</v>
      </c>
      <c r="T378" s="18">
        <v>30000</v>
      </c>
    </row>
    <row r="379" spans="1:20">
      <c r="A379" s="18" t="s">
        <v>1642</v>
      </c>
      <c r="B379" s="18">
        <v>53.4</v>
      </c>
      <c r="C379" s="18" t="s">
        <v>1643</v>
      </c>
      <c r="D379" s="18" t="s">
        <v>1644</v>
      </c>
      <c r="E379" s="18" t="s">
        <v>37</v>
      </c>
      <c r="F379" s="18" t="s">
        <v>38</v>
      </c>
      <c r="G379" s="18" t="s">
        <v>1645</v>
      </c>
      <c r="H379" s="18">
        <v>5900407403</v>
      </c>
      <c r="I379" s="18" t="s">
        <v>40</v>
      </c>
      <c r="J379" s="18" t="s">
        <v>50</v>
      </c>
      <c r="K379" s="18" t="s">
        <v>28</v>
      </c>
      <c r="L379" s="18" t="s">
        <v>43</v>
      </c>
      <c r="M379" s="18">
        <v>101</v>
      </c>
      <c r="N379" s="18" t="s">
        <v>33</v>
      </c>
      <c r="O379" s="18" t="s">
        <v>59</v>
      </c>
      <c r="P379" s="18" t="s">
        <v>52</v>
      </c>
      <c r="Q379" s="18">
        <v>32.799999999999997</v>
      </c>
      <c r="R379" s="18">
        <v>61</v>
      </c>
      <c r="S379" s="18" t="s">
        <v>33</v>
      </c>
      <c r="T379" s="18">
        <v>15000</v>
      </c>
    </row>
    <row r="380" spans="1:20">
      <c r="A380" t="s">
        <v>1646</v>
      </c>
      <c r="B380">
        <v>53.4</v>
      </c>
      <c r="C380" t="s">
        <v>1647</v>
      </c>
      <c r="D380" t="s">
        <v>1648</v>
      </c>
      <c r="E380" t="s">
        <v>37</v>
      </c>
      <c r="F380" t="s">
        <v>38</v>
      </c>
      <c r="G380" t="s">
        <v>1649</v>
      </c>
      <c r="H380">
        <v>9923531490</v>
      </c>
      <c r="I380" t="s">
        <v>40</v>
      </c>
      <c r="J380" t="s">
        <v>126</v>
      </c>
      <c r="K380" t="s">
        <v>28</v>
      </c>
      <c r="L380" t="s">
        <v>43</v>
      </c>
      <c r="M380">
        <v>102</v>
      </c>
      <c r="N380" t="s">
        <v>33</v>
      </c>
      <c r="O380" t="s">
        <v>44</v>
      </c>
      <c r="P380" t="s">
        <v>52</v>
      </c>
      <c r="Q380">
        <v>32.799999999999997</v>
      </c>
      <c r="R380">
        <v>62</v>
      </c>
      <c r="S380" t="s">
        <v>33</v>
      </c>
      <c r="T380">
        <v>15000</v>
      </c>
    </row>
    <row r="381" spans="1:20">
      <c r="A381" s="18" t="s">
        <v>1650</v>
      </c>
      <c r="B381" s="18">
        <v>53.4</v>
      </c>
      <c r="C381" s="18" t="s">
        <v>1651</v>
      </c>
      <c r="D381" s="18" t="s">
        <v>1652</v>
      </c>
      <c r="E381" s="18" t="s">
        <v>131</v>
      </c>
      <c r="F381" s="18" t="s">
        <v>24</v>
      </c>
      <c r="G381" s="18" t="s">
        <v>1653</v>
      </c>
      <c r="H381" s="18">
        <v>2068496488</v>
      </c>
      <c r="I381" s="18" t="s">
        <v>40</v>
      </c>
      <c r="J381" s="18" t="s">
        <v>50</v>
      </c>
      <c r="K381" s="18" t="s">
        <v>28</v>
      </c>
      <c r="L381" s="18" t="s">
        <v>43</v>
      </c>
      <c r="M381" s="18">
        <v>127</v>
      </c>
      <c r="N381" s="18" t="s">
        <v>33</v>
      </c>
      <c r="O381" s="18" t="s">
        <v>31</v>
      </c>
      <c r="P381" s="18" t="s">
        <v>32</v>
      </c>
      <c r="Q381" s="18">
        <v>6.8</v>
      </c>
      <c r="R381" s="18">
        <v>67</v>
      </c>
      <c r="S381" s="18" t="s">
        <v>33</v>
      </c>
      <c r="T381" s="18">
        <v>30000</v>
      </c>
    </row>
    <row r="382" spans="1:20">
      <c r="A382" t="s">
        <v>1654</v>
      </c>
      <c r="B382">
        <v>53.4</v>
      </c>
      <c r="C382" t="s">
        <v>1655</v>
      </c>
      <c r="D382" t="s">
        <v>1656</v>
      </c>
      <c r="E382" t="s">
        <v>72</v>
      </c>
      <c r="F382" t="s">
        <v>73</v>
      </c>
      <c r="G382" t="s">
        <v>1657</v>
      </c>
      <c r="H382">
        <v>37800078434</v>
      </c>
      <c r="I382" t="s">
        <v>26</v>
      </c>
      <c r="J382" t="s">
        <v>1403</v>
      </c>
      <c r="K382" t="s">
        <v>42</v>
      </c>
      <c r="L382" t="s">
        <v>29</v>
      </c>
      <c r="M382">
        <v>123</v>
      </c>
      <c r="N382" t="s">
        <v>33</v>
      </c>
      <c r="O382" t="s">
        <v>226</v>
      </c>
      <c r="P382" t="s">
        <v>140</v>
      </c>
      <c r="Q382">
        <v>11.2</v>
      </c>
      <c r="R382">
        <v>14</v>
      </c>
      <c r="S382" t="s">
        <v>33</v>
      </c>
      <c r="T382">
        <v>20000</v>
      </c>
    </row>
    <row r="383" spans="1:20">
      <c r="A383" s="18" t="s">
        <v>1658</v>
      </c>
      <c r="B383" s="18">
        <v>53.024999999999999</v>
      </c>
      <c r="C383" s="18" t="s">
        <v>1659</v>
      </c>
      <c r="D383" s="18" t="s">
        <v>1660</v>
      </c>
      <c r="E383" s="18" t="s">
        <v>148</v>
      </c>
      <c r="F383" s="18" t="s">
        <v>38</v>
      </c>
      <c r="G383" s="18" t="s">
        <v>1661</v>
      </c>
      <c r="H383" s="18">
        <v>30680611487</v>
      </c>
      <c r="I383" s="18" t="s">
        <v>26</v>
      </c>
      <c r="J383" s="18" t="s">
        <v>126</v>
      </c>
      <c r="K383" s="18" t="s">
        <v>28</v>
      </c>
      <c r="L383" s="18" t="s">
        <v>1067</v>
      </c>
      <c r="M383" s="18">
        <v>103</v>
      </c>
      <c r="N383" s="18" t="s">
        <v>33</v>
      </c>
      <c r="O383" s="18" t="s">
        <v>423</v>
      </c>
      <c r="P383" s="18" t="s">
        <v>52</v>
      </c>
      <c r="Q383" s="18">
        <v>32.799999999999997</v>
      </c>
      <c r="R383" s="18">
        <v>63</v>
      </c>
      <c r="S383" s="18" t="s">
        <v>30</v>
      </c>
      <c r="T383" s="18">
        <v>15000</v>
      </c>
    </row>
    <row r="384" spans="1:20">
      <c r="A384" s="18" t="s">
        <v>1662</v>
      </c>
      <c r="B384" s="18">
        <v>53.024999999999999</v>
      </c>
      <c r="C384" s="18" t="s">
        <v>1663</v>
      </c>
      <c r="D384" s="18" t="s">
        <v>1664</v>
      </c>
      <c r="E384" s="18" t="s">
        <v>72</v>
      </c>
      <c r="F384" s="18" t="s">
        <v>73</v>
      </c>
      <c r="G384" s="18" t="s">
        <v>1665</v>
      </c>
      <c r="H384" s="18">
        <v>6856195591</v>
      </c>
      <c r="I384" s="18" t="s">
        <v>26</v>
      </c>
      <c r="J384" s="18" t="s">
        <v>918</v>
      </c>
      <c r="K384" s="18" t="s">
        <v>42</v>
      </c>
      <c r="L384" s="18" t="s">
        <v>1067</v>
      </c>
      <c r="M384" s="18">
        <v>124</v>
      </c>
      <c r="N384" s="18" t="s">
        <v>33</v>
      </c>
      <c r="O384" s="18" t="s">
        <v>127</v>
      </c>
      <c r="P384" s="18" t="s">
        <v>140</v>
      </c>
      <c r="Q384" s="18">
        <v>11.2</v>
      </c>
      <c r="R384" s="18">
        <v>15</v>
      </c>
      <c r="S384" s="18" t="s">
        <v>33</v>
      </c>
      <c r="T384" s="18">
        <v>20000</v>
      </c>
    </row>
    <row r="385" spans="1:20">
      <c r="A385" s="18" t="s">
        <v>1666</v>
      </c>
      <c r="B385" s="18">
        <v>53</v>
      </c>
      <c r="C385" s="18" t="s">
        <v>1667</v>
      </c>
      <c r="D385" s="18" t="s">
        <v>1668</v>
      </c>
      <c r="E385" s="18" t="s">
        <v>72</v>
      </c>
      <c r="F385" s="18" t="s">
        <v>73</v>
      </c>
      <c r="G385" s="18" t="s">
        <v>1669</v>
      </c>
      <c r="H385" s="18">
        <v>70903682460</v>
      </c>
      <c r="I385" s="18" t="s">
        <v>26</v>
      </c>
      <c r="J385" s="18" t="s">
        <v>27</v>
      </c>
      <c r="K385" s="18" t="s">
        <v>28</v>
      </c>
      <c r="L385" s="18" t="s">
        <v>1089</v>
      </c>
      <c r="M385" s="18">
        <v>125</v>
      </c>
      <c r="N385" s="18" t="s">
        <v>33</v>
      </c>
      <c r="O385" s="18" t="s">
        <v>127</v>
      </c>
      <c r="P385" s="18" t="s">
        <v>75</v>
      </c>
      <c r="Q385" s="18">
        <v>22.4</v>
      </c>
      <c r="R385" s="18">
        <v>76</v>
      </c>
      <c r="S385" s="18" t="s">
        <v>33</v>
      </c>
      <c r="T385" s="18">
        <v>20000</v>
      </c>
    </row>
    <row r="386" spans="1:20">
      <c r="A386" s="18" t="s">
        <v>1670</v>
      </c>
      <c r="B386" s="18">
        <v>53</v>
      </c>
      <c r="C386" s="18" t="s">
        <v>1671</v>
      </c>
      <c r="D386" s="18" t="s">
        <v>1672</v>
      </c>
      <c r="E386" s="18" t="s">
        <v>23</v>
      </c>
      <c r="F386" s="18" t="s">
        <v>24</v>
      </c>
      <c r="G386" s="18" t="s">
        <v>1673</v>
      </c>
      <c r="H386" s="18">
        <v>1141390400</v>
      </c>
      <c r="I386" s="18" t="s">
        <v>26</v>
      </c>
      <c r="J386" s="18" t="s">
        <v>84</v>
      </c>
      <c r="K386" s="18" t="s">
        <v>58</v>
      </c>
      <c r="L386" s="18" t="s">
        <v>1089</v>
      </c>
      <c r="M386" s="18">
        <v>128</v>
      </c>
      <c r="N386" s="18" t="s">
        <v>33</v>
      </c>
      <c r="O386" s="18" t="s">
        <v>85</v>
      </c>
      <c r="P386" s="18" t="s">
        <v>60</v>
      </c>
      <c r="Q386" s="18">
        <v>3.4</v>
      </c>
      <c r="R386" s="18">
        <v>25</v>
      </c>
      <c r="S386" s="18" t="s">
        <v>33</v>
      </c>
      <c r="T386" s="18">
        <v>30000</v>
      </c>
    </row>
    <row r="387" spans="1:20">
      <c r="A387" s="18" t="s">
        <v>1674</v>
      </c>
      <c r="B387" s="18">
        <v>53</v>
      </c>
      <c r="C387" s="18" t="s">
        <v>1675</v>
      </c>
      <c r="D387" s="18" t="s">
        <v>1676</v>
      </c>
      <c r="E387" s="18" t="s">
        <v>23</v>
      </c>
      <c r="F387" s="18" t="s">
        <v>24</v>
      </c>
      <c r="G387" s="18" t="s">
        <v>1677</v>
      </c>
      <c r="H387" s="18">
        <v>86837796372</v>
      </c>
      <c r="I387" s="18" t="s">
        <v>26</v>
      </c>
      <c r="J387" s="18" t="s">
        <v>126</v>
      </c>
      <c r="K387" s="18" t="s">
        <v>28</v>
      </c>
      <c r="L387" s="18" t="s">
        <v>1089</v>
      </c>
      <c r="M387" s="18">
        <v>129</v>
      </c>
      <c r="N387" s="18" t="s">
        <v>33</v>
      </c>
      <c r="O387" s="18" t="s">
        <v>133</v>
      </c>
      <c r="P387" s="18" t="s">
        <v>32</v>
      </c>
      <c r="Q387" s="18">
        <v>6.8</v>
      </c>
      <c r="R387" s="18">
        <v>68</v>
      </c>
      <c r="S387" s="18" t="s">
        <v>33</v>
      </c>
      <c r="T387" s="18">
        <v>30000</v>
      </c>
    </row>
    <row r="388" spans="1:20">
      <c r="A388" s="18" t="s">
        <v>1678</v>
      </c>
      <c r="B388" s="18">
        <v>53</v>
      </c>
      <c r="C388" s="18" t="s">
        <v>1679</v>
      </c>
      <c r="D388" s="18" t="s">
        <v>1680</v>
      </c>
      <c r="E388" s="18" t="s">
        <v>131</v>
      </c>
      <c r="F388" s="18" t="s">
        <v>24</v>
      </c>
      <c r="G388" s="18" t="s">
        <v>1681</v>
      </c>
      <c r="H388" s="18">
        <v>3910996477</v>
      </c>
      <c r="I388" s="18" t="s">
        <v>26</v>
      </c>
      <c r="J388" s="18" t="s">
        <v>50</v>
      </c>
      <c r="K388" s="18" t="s">
        <v>28</v>
      </c>
      <c r="L388" s="18" t="s">
        <v>1089</v>
      </c>
      <c r="M388" s="18">
        <v>130</v>
      </c>
      <c r="N388" s="18" t="s">
        <v>33</v>
      </c>
      <c r="O388" s="18" t="s">
        <v>91</v>
      </c>
      <c r="P388" s="18" t="s">
        <v>32</v>
      </c>
      <c r="Q388" s="18">
        <v>6.8</v>
      </c>
      <c r="R388" s="18">
        <v>69</v>
      </c>
      <c r="S388" s="18" t="s">
        <v>33</v>
      </c>
      <c r="T388" s="18">
        <v>30000</v>
      </c>
    </row>
    <row r="389" spans="1:20">
      <c r="A389" t="s">
        <v>1682</v>
      </c>
      <c r="B389">
        <v>52.8</v>
      </c>
      <c r="C389" t="s">
        <v>1683</v>
      </c>
      <c r="D389" t="s">
        <v>1684</v>
      </c>
      <c r="E389" t="s">
        <v>37</v>
      </c>
      <c r="F389" t="s">
        <v>38</v>
      </c>
      <c r="G389" t="s">
        <v>1685</v>
      </c>
      <c r="H389">
        <v>36845834806</v>
      </c>
      <c r="I389" t="s">
        <v>26</v>
      </c>
      <c r="J389" t="s">
        <v>50</v>
      </c>
      <c r="K389" t="s">
        <v>28</v>
      </c>
      <c r="L389" t="s">
        <v>29</v>
      </c>
      <c r="M389">
        <v>104</v>
      </c>
      <c r="N389" t="s">
        <v>33</v>
      </c>
      <c r="O389" t="s">
        <v>44</v>
      </c>
      <c r="P389" t="s">
        <v>52</v>
      </c>
      <c r="Q389">
        <v>32.799999999999997</v>
      </c>
      <c r="R389">
        <v>64</v>
      </c>
      <c r="S389" t="s">
        <v>33</v>
      </c>
      <c r="T389">
        <v>15000</v>
      </c>
    </row>
    <row r="390" spans="1:20">
      <c r="A390" s="18" t="s">
        <v>1686</v>
      </c>
      <c r="B390" s="18">
        <v>52.8</v>
      </c>
      <c r="C390" s="18" t="s">
        <v>1687</v>
      </c>
      <c r="D390" s="18" t="s">
        <v>1688</v>
      </c>
      <c r="E390" s="18" t="s">
        <v>234</v>
      </c>
      <c r="F390" s="18" t="s">
        <v>107</v>
      </c>
      <c r="G390" s="18" t="s">
        <v>1689</v>
      </c>
      <c r="H390" s="18">
        <v>11076457436</v>
      </c>
      <c r="I390" s="18" t="s">
        <v>40</v>
      </c>
      <c r="J390" s="18" t="s">
        <v>1690</v>
      </c>
      <c r="K390" s="18" t="s">
        <v>28</v>
      </c>
      <c r="L390" s="18" t="s">
        <v>43</v>
      </c>
      <c r="M390" s="18">
        <v>30</v>
      </c>
      <c r="N390" s="18" t="s">
        <v>30</v>
      </c>
      <c r="O390" s="18" t="s">
        <v>59</v>
      </c>
      <c r="P390" s="18" t="s">
        <v>110</v>
      </c>
      <c r="Q390" s="18">
        <v>27.6</v>
      </c>
      <c r="R390" s="18">
        <v>13</v>
      </c>
      <c r="S390" s="18" t="s">
        <v>30</v>
      </c>
      <c r="T390" s="18">
        <v>10000</v>
      </c>
    </row>
    <row r="391" spans="1:20">
      <c r="A391" s="18" t="s">
        <v>1691</v>
      </c>
      <c r="B391" s="18">
        <v>52.8</v>
      </c>
      <c r="C391" s="18" t="s">
        <v>1692</v>
      </c>
      <c r="D391" s="18" t="s">
        <v>1693</v>
      </c>
      <c r="E391" s="18" t="s">
        <v>234</v>
      </c>
      <c r="F391" s="18" t="s">
        <v>107</v>
      </c>
      <c r="G391" s="18" t="s">
        <v>1694</v>
      </c>
      <c r="H391" s="18">
        <v>5898138463</v>
      </c>
      <c r="I391" s="18" t="s">
        <v>26</v>
      </c>
      <c r="J391" s="18" t="s">
        <v>50</v>
      </c>
      <c r="K391" s="18" t="s">
        <v>28</v>
      </c>
      <c r="L391" s="18" t="s">
        <v>29</v>
      </c>
      <c r="M391" s="18">
        <v>31</v>
      </c>
      <c r="N391" s="18" t="s">
        <v>30</v>
      </c>
      <c r="O391" s="18" t="s">
        <v>109</v>
      </c>
      <c r="P391" s="18" t="s">
        <v>110</v>
      </c>
      <c r="Q391" s="18">
        <v>27.6</v>
      </c>
      <c r="R391" s="18">
        <v>14</v>
      </c>
      <c r="S391" s="18" t="s">
        <v>30</v>
      </c>
      <c r="T391" s="18">
        <v>10000</v>
      </c>
    </row>
    <row r="392" spans="1:20">
      <c r="A392" t="s">
        <v>1695</v>
      </c>
      <c r="B392">
        <v>52.8</v>
      </c>
      <c r="C392" t="s">
        <v>1696</v>
      </c>
      <c r="D392" t="s">
        <v>1697</v>
      </c>
      <c r="E392" t="s">
        <v>37</v>
      </c>
      <c r="F392" t="s">
        <v>38</v>
      </c>
      <c r="G392" t="s">
        <v>1698</v>
      </c>
      <c r="H392">
        <v>10976740451</v>
      </c>
      <c r="I392" t="s">
        <v>40</v>
      </c>
      <c r="J392" t="s">
        <v>150</v>
      </c>
      <c r="K392" t="s">
        <v>42</v>
      </c>
      <c r="L392" t="s">
        <v>43</v>
      </c>
      <c r="M392">
        <v>105</v>
      </c>
      <c r="N392" t="s">
        <v>33</v>
      </c>
      <c r="O392" t="s">
        <v>44</v>
      </c>
      <c r="P392" t="s">
        <v>45</v>
      </c>
      <c r="Q392">
        <v>16.399999999999999</v>
      </c>
      <c r="R392">
        <v>14</v>
      </c>
      <c r="S392" t="s">
        <v>30</v>
      </c>
      <c r="T392">
        <v>15000</v>
      </c>
    </row>
    <row r="393" spans="1:20">
      <c r="A393" t="s">
        <v>1699</v>
      </c>
      <c r="B393">
        <v>52.8</v>
      </c>
      <c r="C393" t="s">
        <v>1700</v>
      </c>
      <c r="D393" t="s">
        <v>1701</v>
      </c>
      <c r="E393" t="s">
        <v>234</v>
      </c>
      <c r="F393" t="s">
        <v>107</v>
      </c>
      <c r="G393" t="s">
        <v>1702</v>
      </c>
      <c r="H393">
        <v>1302437445</v>
      </c>
      <c r="I393" t="s">
        <v>26</v>
      </c>
      <c r="J393" t="s">
        <v>57</v>
      </c>
      <c r="K393" t="s">
        <v>58</v>
      </c>
      <c r="L393" t="s">
        <v>29</v>
      </c>
      <c r="M393">
        <v>32</v>
      </c>
      <c r="N393" t="s">
        <v>30</v>
      </c>
      <c r="O393" t="s">
        <v>44</v>
      </c>
      <c r="P393" t="s">
        <v>237</v>
      </c>
      <c r="Q393">
        <v>13.8</v>
      </c>
      <c r="R393">
        <v>6</v>
      </c>
      <c r="S393" t="s">
        <v>30</v>
      </c>
      <c r="T393">
        <v>10000</v>
      </c>
    </row>
    <row r="394" spans="1:20">
      <c r="A394" s="18" t="s">
        <v>1703</v>
      </c>
      <c r="B394" s="18">
        <v>52.8</v>
      </c>
      <c r="C394" s="18" t="s">
        <v>1704</v>
      </c>
      <c r="D394" s="18" t="s">
        <v>1705</v>
      </c>
      <c r="E394" s="18" t="s">
        <v>23</v>
      </c>
      <c r="F394" s="18" t="s">
        <v>24</v>
      </c>
      <c r="G394" s="18" t="s">
        <v>1706</v>
      </c>
      <c r="H394" s="18">
        <v>4291803494</v>
      </c>
      <c r="I394" s="18" t="s">
        <v>40</v>
      </c>
      <c r="J394" s="18" t="s">
        <v>572</v>
      </c>
      <c r="K394" s="18" t="s">
        <v>58</v>
      </c>
      <c r="L394" s="18" t="s">
        <v>29</v>
      </c>
      <c r="M394" s="18">
        <v>131</v>
      </c>
      <c r="N394" s="18" t="s">
        <v>33</v>
      </c>
      <c r="O394" s="18" t="s">
        <v>85</v>
      </c>
      <c r="P394" s="18" t="s">
        <v>60</v>
      </c>
      <c r="Q394" s="18">
        <v>3.4</v>
      </c>
      <c r="R394" s="18">
        <v>26</v>
      </c>
      <c r="S394" s="18" t="s">
        <v>33</v>
      </c>
      <c r="T394" s="18">
        <v>30000</v>
      </c>
    </row>
    <row r="395" spans="1:20">
      <c r="A395" s="18" t="s">
        <v>1707</v>
      </c>
      <c r="B395" s="18">
        <v>52.8</v>
      </c>
      <c r="C395" s="18" t="s">
        <v>1708</v>
      </c>
      <c r="D395" s="18" t="s">
        <v>1709</v>
      </c>
      <c r="E395" s="18" t="s">
        <v>72</v>
      </c>
      <c r="F395" s="18" t="s">
        <v>73</v>
      </c>
      <c r="G395" s="18" t="s">
        <v>1710</v>
      </c>
      <c r="H395" s="18">
        <v>6100485460</v>
      </c>
      <c r="I395" s="18" t="s">
        <v>26</v>
      </c>
      <c r="J395" s="18" t="s">
        <v>50</v>
      </c>
      <c r="K395" s="18" t="s">
        <v>28</v>
      </c>
      <c r="L395" s="18" t="s">
        <v>29</v>
      </c>
      <c r="M395" s="18">
        <v>126</v>
      </c>
      <c r="N395" s="18" t="s">
        <v>33</v>
      </c>
      <c r="O395" s="18" t="s">
        <v>67</v>
      </c>
      <c r="P395" s="18" t="s">
        <v>75</v>
      </c>
      <c r="Q395" s="18">
        <v>22.4</v>
      </c>
      <c r="R395" s="18">
        <v>77</v>
      </c>
      <c r="S395" s="18" t="s">
        <v>33</v>
      </c>
      <c r="T395" s="18">
        <v>20000</v>
      </c>
    </row>
    <row r="396" spans="1:20">
      <c r="A396" t="s">
        <v>1711</v>
      </c>
      <c r="B396">
        <v>52.8</v>
      </c>
      <c r="C396" t="s">
        <v>1712</v>
      </c>
      <c r="D396" t="s">
        <v>1713</v>
      </c>
      <c r="E396" t="s">
        <v>234</v>
      </c>
      <c r="F396" t="s">
        <v>107</v>
      </c>
      <c r="G396" t="s">
        <v>1714</v>
      </c>
      <c r="H396">
        <v>6261905410</v>
      </c>
      <c r="I396" t="s">
        <v>26</v>
      </c>
      <c r="J396" t="s">
        <v>802</v>
      </c>
      <c r="K396" t="s">
        <v>58</v>
      </c>
      <c r="L396" t="s">
        <v>43</v>
      </c>
      <c r="M396">
        <v>33</v>
      </c>
      <c r="N396" t="s">
        <v>30</v>
      </c>
      <c r="O396" t="s">
        <v>44</v>
      </c>
      <c r="P396" t="s">
        <v>237</v>
      </c>
      <c r="Q396">
        <v>13.8</v>
      </c>
      <c r="R396">
        <v>7</v>
      </c>
      <c r="S396" t="s">
        <v>30</v>
      </c>
      <c r="T396">
        <v>10000</v>
      </c>
    </row>
    <row r="397" spans="1:20">
      <c r="A397" t="s">
        <v>1715</v>
      </c>
      <c r="B397">
        <v>52.8</v>
      </c>
      <c r="C397" t="s">
        <v>1716</v>
      </c>
      <c r="D397" t="s">
        <v>1717</v>
      </c>
      <c r="E397" t="s">
        <v>234</v>
      </c>
      <c r="F397" t="s">
        <v>107</v>
      </c>
      <c r="G397" t="s">
        <v>1718</v>
      </c>
      <c r="H397">
        <v>8901966484</v>
      </c>
      <c r="I397" t="s">
        <v>26</v>
      </c>
      <c r="J397" t="s">
        <v>50</v>
      </c>
      <c r="K397" t="s">
        <v>28</v>
      </c>
      <c r="L397" t="s">
        <v>29</v>
      </c>
      <c r="M397">
        <v>34</v>
      </c>
      <c r="N397" t="s">
        <v>30</v>
      </c>
      <c r="O397" t="s">
        <v>44</v>
      </c>
      <c r="P397" t="s">
        <v>110</v>
      </c>
      <c r="Q397">
        <v>27.6</v>
      </c>
      <c r="R397">
        <v>15</v>
      </c>
      <c r="S397" t="s">
        <v>30</v>
      </c>
      <c r="T397">
        <v>10000</v>
      </c>
    </row>
    <row r="398" spans="1:20">
      <c r="A398" t="s">
        <v>1719</v>
      </c>
      <c r="B398">
        <v>52.8</v>
      </c>
      <c r="C398" t="s">
        <v>1720</v>
      </c>
      <c r="D398" t="s">
        <v>1721</v>
      </c>
      <c r="E398" t="s">
        <v>23</v>
      </c>
      <c r="F398" t="s">
        <v>24</v>
      </c>
      <c r="G398" t="s">
        <v>1722</v>
      </c>
      <c r="H398">
        <v>6232295447</v>
      </c>
      <c r="I398" t="s">
        <v>40</v>
      </c>
      <c r="J398" t="s">
        <v>150</v>
      </c>
      <c r="K398" t="s">
        <v>42</v>
      </c>
      <c r="L398" t="s">
        <v>43</v>
      </c>
      <c r="M398">
        <v>132</v>
      </c>
      <c r="N398" t="s">
        <v>33</v>
      </c>
      <c r="O398" t="s">
        <v>44</v>
      </c>
      <c r="P398" t="s">
        <v>178</v>
      </c>
      <c r="Q398">
        <v>3.4</v>
      </c>
      <c r="R398">
        <v>9</v>
      </c>
      <c r="S398" t="s">
        <v>33</v>
      </c>
      <c r="T398">
        <v>30000</v>
      </c>
    </row>
    <row r="399" spans="1:20">
      <c r="A399" s="18" t="s">
        <v>1723</v>
      </c>
      <c r="B399" s="18">
        <v>52.5</v>
      </c>
      <c r="C399" s="18" t="s">
        <v>1724</v>
      </c>
      <c r="D399" s="18" t="s">
        <v>1725</v>
      </c>
      <c r="E399" s="18" t="s">
        <v>148</v>
      </c>
      <c r="F399" s="18" t="s">
        <v>38</v>
      </c>
      <c r="G399" s="18" t="s">
        <v>1726</v>
      </c>
      <c r="H399" s="18">
        <v>8116184474</v>
      </c>
      <c r="I399" s="18" t="s">
        <v>26</v>
      </c>
      <c r="J399" s="18" t="s">
        <v>50</v>
      </c>
      <c r="K399" s="18" t="s">
        <v>28</v>
      </c>
      <c r="L399" s="18" t="s">
        <v>1089</v>
      </c>
      <c r="M399" s="18">
        <v>106</v>
      </c>
      <c r="N399" s="18" t="s">
        <v>33</v>
      </c>
      <c r="O399" s="18" t="s">
        <v>51</v>
      </c>
      <c r="P399" s="18" t="s">
        <v>52</v>
      </c>
      <c r="Q399" s="18">
        <v>32.799999999999997</v>
      </c>
      <c r="R399" s="18">
        <v>65</v>
      </c>
      <c r="S399" s="18" t="s">
        <v>30</v>
      </c>
      <c r="T399" s="18">
        <v>15000</v>
      </c>
    </row>
    <row r="400" spans="1:20">
      <c r="A400" t="s">
        <v>1727</v>
      </c>
      <c r="B400">
        <v>52.5</v>
      </c>
      <c r="C400" t="s">
        <v>1728</v>
      </c>
      <c r="D400" t="s">
        <v>1002</v>
      </c>
      <c r="E400" t="s">
        <v>234</v>
      </c>
      <c r="F400" t="s">
        <v>107</v>
      </c>
      <c r="G400" t="s">
        <v>1729</v>
      </c>
      <c r="H400">
        <v>68388225472</v>
      </c>
      <c r="I400" t="s">
        <v>26</v>
      </c>
      <c r="J400" t="s">
        <v>41</v>
      </c>
      <c r="K400" t="s">
        <v>42</v>
      </c>
      <c r="L400" t="s">
        <v>1089</v>
      </c>
      <c r="M400">
        <v>35</v>
      </c>
      <c r="N400" t="s">
        <v>30</v>
      </c>
      <c r="O400" t="s">
        <v>44</v>
      </c>
      <c r="P400" t="s">
        <v>488</v>
      </c>
      <c r="Q400">
        <v>13.8</v>
      </c>
      <c r="R400">
        <v>10</v>
      </c>
      <c r="S400" t="s">
        <v>30</v>
      </c>
      <c r="T400">
        <v>10000</v>
      </c>
    </row>
    <row r="401" spans="1:20">
      <c r="A401" s="18" t="s">
        <v>1730</v>
      </c>
      <c r="B401" s="18">
        <v>52.5</v>
      </c>
      <c r="C401" s="18" t="s">
        <v>1731</v>
      </c>
      <c r="D401" s="18" t="s">
        <v>1732</v>
      </c>
      <c r="E401" s="18" t="s">
        <v>72</v>
      </c>
      <c r="F401" s="18" t="s">
        <v>73</v>
      </c>
      <c r="G401" s="18" t="s">
        <v>1733</v>
      </c>
      <c r="H401" s="18">
        <v>12687702480</v>
      </c>
      <c r="I401" s="18" t="s">
        <v>26</v>
      </c>
      <c r="J401" s="18" t="s">
        <v>50</v>
      </c>
      <c r="K401" s="18" t="s">
        <v>28</v>
      </c>
      <c r="L401" s="18" t="s">
        <v>1076</v>
      </c>
      <c r="M401" s="18">
        <v>127</v>
      </c>
      <c r="N401" s="18" t="s">
        <v>33</v>
      </c>
      <c r="O401" s="18" t="s">
        <v>127</v>
      </c>
      <c r="P401" s="18" t="s">
        <v>75</v>
      </c>
      <c r="Q401" s="18">
        <v>22.4</v>
      </c>
      <c r="R401" s="18">
        <v>78</v>
      </c>
      <c r="S401" s="18" t="s">
        <v>33</v>
      </c>
      <c r="T401" s="18">
        <v>20000</v>
      </c>
    </row>
    <row r="402" spans="1:20">
      <c r="A402" s="18" t="s">
        <v>1734</v>
      </c>
      <c r="B402" s="18">
        <v>52.5</v>
      </c>
      <c r="C402" s="18" t="s">
        <v>1735</v>
      </c>
      <c r="D402" s="18" t="s">
        <v>1736</v>
      </c>
      <c r="E402" s="18" t="s">
        <v>72</v>
      </c>
      <c r="F402" s="18" t="s">
        <v>73</v>
      </c>
      <c r="G402" s="18" t="s">
        <v>1737</v>
      </c>
      <c r="H402" s="18">
        <v>77261577472</v>
      </c>
      <c r="I402" s="18" t="s">
        <v>26</v>
      </c>
      <c r="J402" s="18" t="s">
        <v>1738</v>
      </c>
      <c r="K402" s="18" t="s">
        <v>42</v>
      </c>
      <c r="L402" s="18" t="s">
        <v>1089</v>
      </c>
      <c r="M402" s="18">
        <v>128</v>
      </c>
      <c r="N402" s="18" t="s">
        <v>33</v>
      </c>
      <c r="O402" s="18" t="s">
        <v>85</v>
      </c>
      <c r="P402" s="18" t="s">
        <v>140</v>
      </c>
      <c r="Q402" s="18">
        <v>11.2</v>
      </c>
      <c r="R402" s="18">
        <v>16</v>
      </c>
      <c r="S402" s="18" t="s">
        <v>33</v>
      </c>
      <c r="T402" s="18">
        <v>20000</v>
      </c>
    </row>
    <row r="403" spans="1:20">
      <c r="A403" s="18" t="s">
        <v>1739</v>
      </c>
      <c r="B403" s="18">
        <v>52.2</v>
      </c>
      <c r="C403" s="18" t="s">
        <v>1740</v>
      </c>
      <c r="D403" s="18" t="s">
        <v>1741</v>
      </c>
      <c r="E403" s="18" t="s">
        <v>131</v>
      </c>
      <c r="F403" s="18" t="s">
        <v>24</v>
      </c>
      <c r="G403" s="18" t="s">
        <v>1742</v>
      </c>
      <c r="H403" s="18">
        <v>4421200441</v>
      </c>
      <c r="I403" s="18" t="s">
        <v>40</v>
      </c>
      <c r="J403" s="18" t="s">
        <v>1538</v>
      </c>
      <c r="K403" s="18" t="s">
        <v>58</v>
      </c>
      <c r="L403" s="18" t="s">
        <v>43</v>
      </c>
      <c r="M403" s="18">
        <v>133</v>
      </c>
      <c r="N403" s="18" t="s">
        <v>33</v>
      </c>
      <c r="O403" s="18" t="s">
        <v>67</v>
      </c>
      <c r="P403" s="18" t="s">
        <v>60</v>
      </c>
      <c r="Q403" s="18">
        <v>3.4</v>
      </c>
      <c r="R403" s="18">
        <v>27</v>
      </c>
      <c r="S403" s="18" t="s">
        <v>33</v>
      </c>
      <c r="T403" s="18">
        <v>30000</v>
      </c>
    </row>
    <row r="404" spans="1:20">
      <c r="A404" t="s">
        <v>1743</v>
      </c>
      <c r="B404">
        <v>52.2</v>
      </c>
      <c r="C404" t="s">
        <v>1744</v>
      </c>
      <c r="D404" t="s">
        <v>1745</v>
      </c>
      <c r="E404" t="s">
        <v>37</v>
      </c>
      <c r="F404" t="s">
        <v>38</v>
      </c>
      <c r="G404" t="s">
        <v>1746</v>
      </c>
      <c r="H404">
        <v>6341036442</v>
      </c>
      <c r="I404" t="s">
        <v>40</v>
      </c>
      <c r="J404" t="s">
        <v>121</v>
      </c>
      <c r="K404" t="s">
        <v>66</v>
      </c>
      <c r="L404" t="s">
        <v>29</v>
      </c>
      <c r="M404">
        <v>107</v>
      </c>
      <c r="N404" t="s">
        <v>33</v>
      </c>
      <c r="O404" t="s">
        <v>44</v>
      </c>
      <c r="P404" t="s">
        <v>307</v>
      </c>
      <c r="Q404">
        <v>16.399999999999999</v>
      </c>
      <c r="R404">
        <v>18</v>
      </c>
      <c r="S404" t="s">
        <v>33</v>
      </c>
      <c r="T404">
        <v>15000</v>
      </c>
    </row>
    <row r="405" spans="1:20">
      <c r="A405" s="18" t="s">
        <v>1747</v>
      </c>
      <c r="B405" s="18">
        <v>52.2</v>
      </c>
      <c r="C405" s="18" t="s">
        <v>1748</v>
      </c>
      <c r="D405" s="18" t="s">
        <v>1749</v>
      </c>
      <c r="E405" s="18" t="s">
        <v>72</v>
      </c>
      <c r="F405" s="18" t="s">
        <v>73</v>
      </c>
      <c r="G405" s="18" t="s">
        <v>1750</v>
      </c>
      <c r="H405" s="18">
        <v>94437521404</v>
      </c>
      <c r="I405" s="18" t="s">
        <v>40</v>
      </c>
      <c r="J405" s="18" t="s">
        <v>121</v>
      </c>
      <c r="K405" s="18" t="s">
        <v>66</v>
      </c>
      <c r="L405" s="18" t="s">
        <v>43</v>
      </c>
      <c r="M405" s="18">
        <v>129</v>
      </c>
      <c r="N405" s="18" t="s">
        <v>33</v>
      </c>
      <c r="O405" s="18" t="s">
        <v>59</v>
      </c>
      <c r="P405" s="18" t="s">
        <v>273</v>
      </c>
      <c r="Q405" s="18">
        <v>11.2</v>
      </c>
      <c r="R405" s="18">
        <v>15</v>
      </c>
      <c r="S405" s="18" t="s">
        <v>33</v>
      </c>
      <c r="T405" s="18">
        <v>20000</v>
      </c>
    </row>
    <row r="406" spans="1:20">
      <c r="A406" s="18" t="s">
        <v>1751</v>
      </c>
      <c r="B406" s="18">
        <v>52.2</v>
      </c>
      <c r="C406" s="18" t="s">
        <v>1752</v>
      </c>
      <c r="D406" s="18" t="s">
        <v>1753</v>
      </c>
      <c r="E406" s="18" t="s">
        <v>234</v>
      </c>
      <c r="F406" s="18" t="s">
        <v>107</v>
      </c>
      <c r="G406" s="18" t="s">
        <v>1754</v>
      </c>
      <c r="H406" s="18">
        <v>9661838437</v>
      </c>
      <c r="I406" s="18" t="s">
        <v>40</v>
      </c>
      <c r="J406" s="18" t="s">
        <v>50</v>
      </c>
      <c r="K406" s="18" t="s">
        <v>28</v>
      </c>
      <c r="L406" s="18" t="s">
        <v>43</v>
      </c>
      <c r="M406" s="18">
        <v>36</v>
      </c>
      <c r="N406" s="18" t="s">
        <v>30</v>
      </c>
      <c r="O406" s="18" t="s">
        <v>67</v>
      </c>
      <c r="P406" s="18" t="s">
        <v>110</v>
      </c>
      <c r="Q406" s="18">
        <v>27.6</v>
      </c>
      <c r="R406" s="18">
        <v>16</v>
      </c>
      <c r="S406" s="18" t="s">
        <v>30</v>
      </c>
      <c r="T406" s="18">
        <v>10000</v>
      </c>
    </row>
    <row r="407" spans="1:20">
      <c r="A407" s="18" t="s">
        <v>1755</v>
      </c>
      <c r="B407" s="18">
        <v>52.2</v>
      </c>
      <c r="C407" s="18" t="s">
        <v>1756</v>
      </c>
      <c r="D407" s="18" t="s">
        <v>1757</v>
      </c>
      <c r="E407" s="18" t="s">
        <v>234</v>
      </c>
      <c r="F407" s="18" t="s">
        <v>107</v>
      </c>
      <c r="G407" s="18" t="s">
        <v>1758</v>
      </c>
      <c r="H407" s="18">
        <v>7518106493</v>
      </c>
      <c r="I407" s="18" t="s">
        <v>40</v>
      </c>
      <c r="J407" s="18" t="s">
        <v>126</v>
      </c>
      <c r="K407" s="18" t="s">
        <v>28</v>
      </c>
      <c r="L407" s="18" t="s">
        <v>29</v>
      </c>
      <c r="M407" s="18">
        <v>37</v>
      </c>
      <c r="N407" s="18" t="s">
        <v>30</v>
      </c>
      <c r="O407" s="18" t="s">
        <v>127</v>
      </c>
      <c r="P407" s="18" t="s">
        <v>110</v>
      </c>
      <c r="Q407" s="18">
        <v>27.6</v>
      </c>
      <c r="R407" s="18">
        <v>17</v>
      </c>
      <c r="S407" s="18" t="s">
        <v>30</v>
      </c>
      <c r="T407" s="18">
        <v>10000</v>
      </c>
    </row>
    <row r="408" spans="1:20">
      <c r="A408" s="18" t="s">
        <v>1759</v>
      </c>
      <c r="B408" s="18">
        <v>52</v>
      </c>
      <c r="C408" s="18" t="s">
        <v>1760</v>
      </c>
      <c r="D408" s="18" t="s">
        <v>1761</v>
      </c>
      <c r="E408" s="18" t="s">
        <v>119</v>
      </c>
      <c r="F408" s="18" t="s">
        <v>24</v>
      </c>
      <c r="G408" s="18" t="s">
        <v>1762</v>
      </c>
      <c r="H408" s="18">
        <v>64297764415</v>
      </c>
      <c r="I408" s="18" t="s">
        <v>26</v>
      </c>
      <c r="J408" s="18" t="s">
        <v>1763</v>
      </c>
      <c r="K408" s="18" t="s">
        <v>28</v>
      </c>
      <c r="L408" s="18" t="s">
        <v>1089</v>
      </c>
      <c r="M408" s="18">
        <v>134</v>
      </c>
      <c r="N408" s="18" t="s">
        <v>33</v>
      </c>
      <c r="O408" s="18" t="s">
        <v>67</v>
      </c>
      <c r="P408" s="18" t="s">
        <v>32</v>
      </c>
      <c r="Q408" s="18">
        <v>6.8</v>
      </c>
      <c r="R408" s="18">
        <v>70</v>
      </c>
      <c r="S408" s="18" t="s">
        <v>33</v>
      </c>
      <c r="T408" s="18">
        <v>30000</v>
      </c>
    </row>
    <row r="409" spans="1:20">
      <c r="A409" s="18" t="s">
        <v>1764</v>
      </c>
      <c r="B409" s="18">
        <v>52</v>
      </c>
      <c r="C409" s="18" t="s">
        <v>1765</v>
      </c>
      <c r="D409" s="18" t="s">
        <v>1766</v>
      </c>
      <c r="E409" s="18" t="s">
        <v>37</v>
      </c>
      <c r="F409" s="18" t="s">
        <v>38</v>
      </c>
      <c r="G409" s="18" t="s">
        <v>1767</v>
      </c>
      <c r="H409" s="18">
        <v>6767084476</v>
      </c>
      <c r="I409" s="18" t="s">
        <v>26</v>
      </c>
      <c r="J409" s="18" t="s">
        <v>202</v>
      </c>
      <c r="K409" s="18" t="s">
        <v>58</v>
      </c>
      <c r="L409" s="18" t="s">
        <v>1089</v>
      </c>
      <c r="M409" s="18">
        <v>108</v>
      </c>
      <c r="N409" s="18" t="s">
        <v>33</v>
      </c>
      <c r="O409" s="18" t="s">
        <v>51</v>
      </c>
      <c r="P409" s="18" t="s">
        <v>102</v>
      </c>
      <c r="Q409" s="18">
        <v>16.399999999999999</v>
      </c>
      <c r="R409" s="18">
        <v>11</v>
      </c>
      <c r="S409" s="18" t="s">
        <v>30</v>
      </c>
      <c r="T409" s="18">
        <v>15000</v>
      </c>
    </row>
    <row r="410" spans="1:20">
      <c r="A410" s="18" t="s">
        <v>1768</v>
      </c>
      <c r="B410" s="18">
        <v>52</v>
      </c>
      <c r="C410" s="18" t="s">
        <v>1769</v>
      </c>
      <c r="D410" s="18" t="s">
        <v>1770</v>
      </c>
      <c r="E410" s="18" t="s">
        <v>23</v>
      </c>
      <c r="F410" s="18" t="s">
        <v>24</v>
      </c>
      <c r="G410" s="18" t="s">
        <v>1771</v>
      </c>
      <c r="H410" s="18">
        <v>68689985387</v>
      </c>
      <c r="I410" s="18" t="s">
        <v>26</v>
      </c>
      <c r="J410" s="18" t="s">
        <v>50</v>
      </c>
      <c r="K410" s="18" t="s">
        <v>28</v>
      </c>
      <c r="L410" s="18" t="s">
        <v>1089</v>
      </c>
      <c r="M410" s="18">
        <v>135</v>
      </c>
      <c r="N410" s="18" t="s">
        <v>33</v>
      </c>
      <c r="O410" s="18" t="s">
        <v>67</v>
      </c>
      <c r="P410" s="18" t="s">
        <v>32</v>
      </c>
      <c r="Q410" s="18">
        <v>6.8</v>
      </c>
      <c r="R410" s="18">
        <v>71</v>
      </c>
      <c r="S410" s="18" t="s">
        <v>33</v>
      </c>
      <c r="T410" s="18">
        <v>30000</v>
      </c>
    </row>
    <row r="411" spans="1:20">
      <c r="A411" s="18" t="s">
        <v>1772</v>
      </c>
      <c r="B411" s="18">
        <v>51.6</v>
      </c>
      <c r="C411" s="18" t="s">
        <v>1773</v>
      </c>
      <c r="D411" s="18" t="s">
        <v>1774</v>
      </c>
      <c r="E411" s="18" t="s">
        <v>72</v>
      </c>
      <c r="F411" s="18" t="s">
        <v>73</v>
      </c>
      <c r="G411" s="18" t="s">
        <v>1775</v>
      </c>
      <c r="H411" s="18">
        <v>11912397480</v>
      </c>
      <c r="I411" s="18" t="s">
        <v>26</v>
      </c>
      <c r="J411" s="18" t="s">
        <v>50</v>
      </c>
      <c r="K411" s="18" t="s">
        <v>28</v>
      </c>
      <c r="L411" s="18" t="s">
        <v>43</v>
      </c>
      <c r="M411" s="18">
        <v>130</v>
      </c>
      <c r="N411" s="18" t="s">
        <v>33</v>
      </c>
      <c r="O411" s="18" t="s">
        <v>31</v>
      </c>
      <c r="P411" s="18" t="s">
        <v>75</v>
      </c>
      <c r="Q411" s="18">
        <v>22.4</v>
      </c>
      <c r="R411" s="18">
        <v>79</v>
      </c>
      <c r="S411" s="18" t="s">
        <v>33</v>
      </c>
      <c r="T411" s="18">
        <v>20000</v>
      </c>
    </row>
    <row r="412" spans="1:20">
      <c r="A412" s="18" t="s">
        <v>1776</v>
      </c>
      <c r="B412" s="18">
        <v>51.6</v>
      </c>
      <c r="C412" s="18" t="s">
        <v>1777</v>
      </c>
      <c r="D412" s="18" t="s">
        <v>1778</v>
      </c>
      <c r="E412" s="18" t="s">
        <v>23</v>
      </c>
      <c r="F412" s="18" t="s">
        <v>24</v>
      </c>
      <c r="G412" s="18" t="s">
        <v>1779</v>
      </c>
      <c r="H412" s="18">
        <v>5617549421</v>
      </c>
      <c r="I412" s="18" t="s">
        <v>26</v>
      </c>
      <c r="J412" s="18" t="s">
        <v>50</v>
      </c>
      <c r="K412" s="18" t="s">
        <v>28</v>
      </c>
      <c r="L412" s="18" t="s">
        <v>29</v>
      </c>
      <c r="M412" s="18">
        <v>136</v>
      </c>
      <c r="N412" s="18" t="s">
        <v>33</v>
      </c>
      <c r="O412" s="18" t="s">
        <v>31</v>
      </c>
      <c r="P412" s="18" t="s">
        <v>32</v>
      </c>
      <c r="Q412" s="18">
        <v>6.8</v>
      </c>
      <c r="R412" s="18">
        <v>72</v>
      </c>
      <c r="S412" s="18" t="s">
        <v>33</v>
      </c>
      <c r="T412" s="18">
        <v>30000</v>
      </c>
    </row>
    <row r="413" spans="1:20">
      <c r="A413" s="18" t="s">
        <v>1780</v>
      </c>
      <c r="B413" s="18">
        <v>51.6</v>
      </c>
      <c r="C413" s="18" t="s">
        <v>1781</v>
      </c>
      <c r="D413" s="18" t="s">
        <v>1782</v>
      </c>
      <c r="E413" s="18" t="s">
        <v>668</v>
      </c>
      <c r="F413" s="18" t="s">
        <v>24</v>
      </c>
      <c r="G413" s="18" t="s">
        <v>1783</v>
      </c>
      <c r="H413" s="18">
        <v>1340884410</v>
      </c>
      <c r="I413" s="18" t="s">
        <v>40</v>
      </c>
      <c r="J413" s="18" t="s">
        <v>139</v>
      </c>
      <c r="K413" s="18" t="s">
        <v>42</v>
      </c>
      <c r="L413" s="18" t="s">
        <v>43</v>
      </c>
      <c r="M413" s="18">
        <v>137</v>
      </c>
      <c r="N413" s="18" t="s">
        <v>33</v>
      </c>
      <c r="O413" s="18" t="s">
        <v>85</v>
      </c>
      <c r="P413" s="18" t="s">
        <v>178</v>
      </c>
      <c r="Q413" s="18">
        <v>3.4</v>
      </c>
      <c r="R413" s="18">
        <v>10</v>
      </c>
      <c r="S413" s="18" t="s">
        <v>33</v>
      </c>
      <c r="T413" s="18">
        <v>30000</v>
      </c>
    </row>
    <row r="414" spans="1:20">
      <c r="A414" t="s">
        <v>1784</v>
      </c>
      <c r="B414">
        <v>51.6</v>
      </c>
      <c r="C414" t="s">
        <v>1785</v>
      </c>
      <c r="D414" t="s">
        <v>1786</v>
      </c>
      <c r="E414" t="s">
        <v>37</v>
      </c>
      <c r="F414" t="s">
        <v>38</v>
      </c>
      <c r="G414" t="s">
        <v>1787</v>
      </c>
      <c r="H414">
        <v>2759709493</v>
      </c>
      <c r="I414" t="s">
        <v>40</v>
      </c>
      <c r="J414" t="s">
        <v>1403</v>
      </c>
      <c r="K414" t="s">
        <v>42</v>
      </c>
      <c r="L414" t="s">
        <v>29</v>
      </c>
      <c r="M414">
        <v>109</v>
      </c>
      <c r="N414" t="s">
        <v>33</v>
      </c>
      <c r="O414" t="s">
        <v>44</v>
      </c>
      <c r="P414" t="s">
        <v>45</v>
      </c>
      <c r="Q414">
        <v>16.399999999999999</v>
      </c>
      <c r="R414">
        <v>15</v>
      </c>
      <c r="S414" t="s">
        <v>30</v>
      </c>
      <c r="T414">
        <v>15000</v>
      </c>
    </row>
    <row r="415" spans="1:20">
      <c r="A415" s="18" t="s">
        <v>1788</v>
      </c>
      <c r="B415" s="18">
        <v>51.6</v>
      </c>
      <c r="C415" s="18" t="s">
        <v>1789</v>
      </c>
      <c r="D415" s="18" t="s">
        <v>1790</v>
      </c>
      <c r="E415" s="18" t="s">
        <v>37</v>
      </c>
      <c r="F415" s="18" t="s">
        <v>38</v>
      </c>
      <c r="G415" s="18" t="s">
        <v>1791</v>
      </c>
      <c r="H415" s="18">
        <v>6829024463</v>
      </c>
      <c r="I415" s="18" t="s">
        <v>40</v>
      </c>
      <c r="J415" s="18" t="s">
        <v>418</v>
      </c>
      <c r="K415" s="18" t="s">
        <v>28</v>
      </c>
      <c r="L415" s="18" t="s">
        <v>43</v>
      </c>
      <c r="M415" s="18">
        <v>110</v>
      </c>
      <c r="N415" s="18" t="s">
        <v>33</v>
      </c>
      <c r="O415" s="18" t="s">
        <v>31</v>
      </c>
      <c r="P415" s="18" t="s">
        <v>52</v>
      </c>
      <c r="Q415" s="18">
        <v>32.799999999999997</v>
      </c>
      <c r="R415" s="18">
        <v>66</v>
      </c>
      <c r="S415" s="18" t="s">
        <v>30</v>
      </c>
      <c r="T415" s="18">
        <v>15000</v>
      </c>
    </row>
    <row r="416" spans="1:20">
      <c r="A416" s="18" t="s">
        <v>1792</v>
      </c>
      <c r="B416" s="18">
        <v>51.6</v>
      </c>
      <c r="C416" s="18" t="s">
        <v>1793</v>
      </c>
      <c r="D416" s="18" t="s">
        <v>1794</v>
      </c>
      <c r="E416" s="18" t="s">
        <v>106</v>
      </c>
      <c r="F416" s="18" t="s">
        <v>107</v>
      </c>
      <c r="G416" s="18" t="s">
        <v>1795</v>
      </c>
      <c r="H416" s="18">
        <v>9544271490</v>
      </c>
      <c r="I416" s="18" t="s">
        <v>26</v>
      </c>
      <c r="J416" s="18" t="s">
        <v>50</v>
      </c>
      <c r="K416" s="18" t="s">
        <v>28</v>
      </c>
      <c r="L416" s="18" t="s">
        <v>29</v>
      </c>
      <c r="M416" s="18">
        <v>38</v>
      </c>
      <c r="N416" s="18" t="s">
        <v>30</v>
      </c>
      <c r="O416" s="18" t="s">
        <v>31</v>
      </c>
      <c r="P416" s="18" t="s">
        <v>110</v>
      </c>
      <c r="Q416" s="18">
        <v>27.6</v>
      </c>
      <c r="R416" s="18">
        <v>18</v>
      </c>
      <c r="S416" s="18" t="s">
        <v>30</v>
      </c>
      <c r="T416" s="18">
        <v>10000</v>
      </c>
    </row>
    <row r="417" spans="1:20">
      <c r="A417" s="18" t="s">
        <v>1796</v>
      </c>
      <c r="B417" s="18">
        <v>51.54</v>
      </c>
      <c r="C417" s="18" t="s">
        <v>1797</v>
      </c>
      <c r="D417" s="18" t="s">
        <v>1798</v>
      </c>
      <c r="E417" s="18" t="s">
        <v>37</v>
      </c>
      <c r="F417" s="18" t="s">
        <v>38</v>
      </c>
      <c r="G417" s="18" t="s">
        <v>1799</v>
      </c>
      <c r="H417" s="18">
        <v>70386520445</v>
      </c>
      <c r="I417" s="18" t="s">
        <v>26</v>
      </c>
      <c r="J417" s="18" t="s">
        <v>879</v>
      </c>
      <c r="K417" s="18" t="s">
        <v>58</v>
      </c>
      <c r="L417" s="18" t="s">
        <v>29</v>
      </c>
      <c r="M417" s="18">
        <v>111</v>
      </c>
      <c r="N417" s="18" t="s">
        <v>33</v>
      </c>
      <c r="O417" s="18" t="s">
        <v>59</v>
      </c>
      <c r="P417" s="18" t="s">
        <v>102</v>
      </c>
      <c r="Q417" s="18">
        <v>16.399999999999999</v>
      </c>
      <c r="R417" s="18">
        <v>12</v>
      </c>
      <c r="S417" s="18" t="s">
        <v>30</v>
      </c>
      <c r="T417" s="18">
        <v>15000</v>
      </c>
    </row>
    <row r="418" spans="1:20">
      <c r="A418" s="18" t="s">
        <v>1800</v>
      </c>
      <c r="B418" s="18">
        <v>51.5</v>
      </c>
      <c r="C418" s="18" t="s">
        <v>1801</v>
      </c>
      <c r="D418" s="18" t="s">
        <v>1802</v>
      </c>
      <c r="E418" s="18" t="s">
        <v>23</v>
      </c>
      <c r="F418" s="18" t="s">
        <v>24</v>
      </c>
      <c r="G418" s="18" t="s">
        <v>1803</v>
      </c>
      <c r="H418" s="18">
        <v>7480054475</v>
      </c>
      <c r="I418" s="18" t="s">
        <v>26</v>
      </c>
      <c r="J418" s="18" t="s">
        <v>202</v>
      </c>
      <c r="K418" s="18" t="s">
        <v>58</v>
      </c>
      <c r="L418" s="18" t="s">
        <v>1089</v>
      </c>
      <c r="M418" s="18">
        <v>138</v>
      </c>
      <c r="N418" s="18" t="s">
        <v>33</v>
      </c>
      <c r="O418" s="18" t="s">
        <v>67</v>
      </c>
      <c r="P418" s="18" t="s">
        <v>60</v>
      </c>
      <c r="Q418" s="18">
        <v>3.4</v>
      </c>
      <c r="R418" s="18">
        <v>28</v>
      </c>
      <c r="S418" s="18" t="s">
        <v>33</v>
      </c>
      <c r="T418" s="18">
        <v>30000</v>
      </c>
    </row>
    <row r="419" spans="1:20">
      <c r="A419" s="18" t="s">
        <v>1804</v>
      </c>
      <c r="B419" s="18">
        <v>51.5</v>
      </c>
      <c r="C419" s="18" t="s">
        <v>1805</v>
      </c>
      <c r="D419" s="18" t="s">
        <v>1806</v>
      </c>
      <c r="E419" s="18" t="s">
        <v>23</v>
      </c>
      <c r="F419" s="18" t="s">
        <v>24</v>
      </c>
      <c r="G419" s="18" t="s">
        <v>1807</v>
      </c>
      <c r="H419" s="18">
        <v>4624819489</v>
      </c>
      <c r="I419" s="18" t="s">
        <v>26</v>
      </c>
      <c r="J419" s="18" t="s">
        <v>27</v>
      </c>
      <c r="K419" s="18" t="s">
        <v>28</v>
      </c>
      <c r="L419" s="18" t="s">
        <v>1089</v>
      </c>
      <c r="M419" s="18">
        <v>139</v>
      </c>
      <c r="N419" s="18" t="s">
        <v>33</v>
      </c>
      <c r="O419" s="18" t="s">
        <v>59</v>
      </c>
      <c r="P419" s="18" t="s">
        <v>32</v>
      </c>
      <c r="Q419" s="18">
        <v>6.8</v>
      </c>
      <c r="R419" s="18">
        <v>73</v>
      </c>
      <c r="S419" s="18" t="s">
        <v>33</v>
      </c>
      <c r="T419" s="18">
        <v>30000</v>
      </c>
    </row>
    <row r="420" spans="1:20">
      <c r="A420" s="18" t="s">
        <v>1808</v>
      </c>
      <c r="B420" s="18">
        <v>51.5</v>
      </c>
      <c r="C420" s="18" t="s">
        <v>1809</v>
      </c>
      <c r="D420" s="18" t="s">
        <v>1810</v>
      </c>
      <c r="E420" s="18" t="s">
        <v>23</v>
      </c>
      <c r="F420" s="18" t="s">
        <v>24</v>
      </c>
      <c r="G420" s="18" t="s">
        <v>1811</v>
      </c>
      <c r="H420" s="18">
        <v>16181033424</v>
      </c>
      <c r="I420" s="18" t="s">
        <v>26</v>
      </c>
      <c r="J420" s="18" t="s">
        <v>765</v>
      </c>
      <c r="K420" s="18" t="s">
        <v>58</v>
      </c>
      <c r="L420" s="18" t="s">
        <v>1089</v>
      </c>
      <c r="M420" s="18">
        <v>140</v>
      </c>
      <c r="N420" s="18" t="s">
        <v>33</v>
      </c>
      <c r="O420" s="18" t="s">
        <v>85</v>
      </c>
      <c r="P420" s="18" t="s">
        <v>60</v>
      </c>
      <c r="Q420" s="18">
        <v>3.4</v>
      </c>
      <c r="R420" s="18">
        <v>29</v>
      </c>
      <c r="S420" s="18" t="s">
        <v>33</v>
      </c>
      <c r="T420" s="18">
        <v>30000</v>
      </c>
    </row>
    <row r="421" spans="1:20">
      <c r="A421" s="18" t="s">
        <v>1812</v>
      </c>
      <c r="B421" s="18">
        <v>51.5</v>
      </c>
      <c r="C421" s="18" t="s">
        <v>1813</v>
      </c>
      <c r="D421" s="18" t="s">
        <v>1814</v>
      </c>
      <c r="E421" s="18" t="s">
        <v>72</v>
      </c>
      <c r="F421" s="18" t="s">
        <v>73</v>
      </c>
      <c r="G421" s="18" t="s">
        <v>1815</v>
      </c>
      <c r="H421" s="18">
        <v>90775171468</v>
      </c>
      <c r="I421" s="18" t="s">
        <v>26</v>
      </c>
      <c r="J421" s="18" t="s">
        <v>50</v>
      </c>
      <c r="K421" s="18" t="s">
        <v>28</v>
      </c>
      <c r="L421" s="18" t="s">
        <v>1089</v>
      </c>
      <c r="M421" s="18">
        <v>131</v>
      </c>
      <c r="N421" s="18" t="s">
        <v>33</v>
      </c>
      <c r="O421" s="18" t="s">
        <v>59</v>
      </c>
      <c r="P421" s="18" t="s">
        <v>75</v>
      </c>
      <c r="Q421" s="18">
        <v>22.4</v>
      </c>
      <c r="R421" s="18">
        <v>80</v>
      </c>
      <c r="S421" s="18" t="s">
        <v>33</v>
      </c>
      <c r="T421" s="18">
        <v>20000</v>
      </c>
    </row>
    <row r="422" spans="1:20">
      <c r="A422" s="18" t="s">
        <v>1816</v>
      </c>
      <c r="B422" s="18">
        <v>51</v>
      </c>
      <c r="C422" s="18" t="s">
        <v>1817</v>
      </c>
      <c r="D422" s="18" t="s">
        <v>1818</v>
      </c>
      <c r="E422" s="18" t="s">
        <v>234</v>
      </c>
      <c r="F422" s="18" t="s">
        <v>107</v>
      </c>
      <c r="G422" s="18" t="s">
        <v>1819</v>
      </c>
      <c r="H422" s="18">
        <v>4087426408</v>
      </c>
      <c r="I422" s="18" t="s">
        <v>26</v>
      </c>
      <c r="J422" s="18" t="s">
        <v>50</v>
      </c>
      <c r="K422" s="18" t="s">
        <v>28</v>
      </c>
      <c r="L422" s="18" t="s">
        <v>1089</v>
      </c>
      <c r="M422" s="18">
        <v>39</v>
      </c>
      <c r="N422" s="18" t="s">
        <v>30</v>
      </c>
      <c r="O422" s="18" t="s">
        <v>91</v>
      </c>
      <c r="P422" s="18" t="s">
        <v>110</v>
      </c>
      <c r="Q422" s="18">
        <v>27.6</v>
      </c>
      <c r="R422" s="18">
        <v>19</v>
      </c>
      <c r="S422" s="18" t="s">
        <v>30</v>
      </c>
      <c r="T422" s="18">
        <v>10000</v>
      </c>
    </row>
    <row r="423" spans="1:20">
      <c r="A423" s="18" t="s">
        <v>1820</v>
      </c>
      <c r="B423" s="18">
        <v>51</v>
      </c>
      <c r="C423" s="18" t="s">
        <v>1821</v>
      </c>
      <c r="D423" s="18" t="s">
        <v>1822</v>
      </c>
      <c r="E423" s="18" t="s">
        <v>171</v>
      </c>
      <c r="F423" s="18" t="s">
        <v>38</v>
      </c>
      <c r="G423" s="18" t="s">
        <v>1823</v>
      </c>
      <c r="H423" s="18">
        <v>83527133453</v>
      </c>
      <c r="I423" s="18" t="s">
        <v>26</v>
      </c>
      <c r="J423" s="18" t="s">
        <v>126</v>
      </c>
      <c r="K423" s="18" t="s">
        <v>28</v>
      </c>
      <c r="L423" s="18" t="s">
        <v>1089</v>
      </c>
      <c r="M423" s="18">
        <v>112</v>
      </c>
      <c r="N423" s="18" t="s">
        <v>33</v>
      </c>
      <c r="O423" s="18" t="s">
        <v>85</v>
      </c>
      <c r="P423" s="18" t="s">
        <v>52</v>
      </c>
      <c r="Q423" s="18">
        <v>32.799999999999997</v>
      </c>
      <c r="R423" s="18">
        <v>67</v>
      </c>
      <c r="S423" s="18" t="s">
        <v>33</v>
      </c>
      <c r="T423" s="18">
        <v>15000</v>
      </c>
    </row>
    <row r="424" spans="1:20">
      <c r="A424" s="18" t="s">
        <v>1824</v>
      </c>
      <c r="B424" s="18">
        <v>51</v>
      </c>
      <c r="C424" s="18" t="s">
        <v>1825</v>
      </c>
      <c r="D424" s="18" t="s">
        <v>1826</v>
      </c>
      <c r="E424" s="18" t="s">
        <v>72</v>
      </c>
      <c r="F424" s="18" t="s">
        <v>73</v>
      </c>
      <c r="G424" s="18" t="s">
        <v>1827</v>
      </c>
      <c r="H424" s="18">
        <v>11080146407</v>
      </c>
      <c r="I424" s="18" t="s">
        <v>26</v>
      </c>
      <c r="J424" s="18" t="s">
        <v>50</v>
      </c>
      <c r="K424" s="18" t="s">
        <v>28</v>
      </c>
      <c r="L424" s="18" t="s">
        <v>1089</v>
      </c>
      <c r="M424" s="18">
        <v>132</v>
      </c>
      <c r="N424" s="18" t="s">
        <v>33</v>
      </c>
      <c r="O424" s="18" t="s">
        <v>51</v>
      </c>
      <c r="P424" s="18" t="s">
        <v>75</v>
      </c>
      <c r="Q424" s="18">
        <v>22.4</v>
      </c>
      <c r="R424" s="18">
        <v>81</v>
      </c>
      <c r="S424" s="18" t="s">
        <v>30</v>
      </c>
      <c r="T424" s="18">
        <v>20000</v>
      </c>
    </row>
    <row r="425" spans="1:20">
      <c r="A425" s="18" t="s">
        <v>1828</v>
      </c>
      <c r="B425" s="18">
        <v>51</v>
      </c>
      <c r="C425" s="18" t="s">
        <v>1829</v>
      </c>
      <c r="D425" s="18" t="s">
        <v>1830</v>
      </c>
      <c r="E425" s="18" t="s">
        <v>37</v>
      </c>
      <c r="F425" s="18" t="s">
        <v>38</v>
      </c>
      <c r="G425" s="18" t="s">
        <v>1831</v>
      </c>
      <c r="H425" s="18">
        <v>9069035480</v>
      </c>
      <c r="I425" s="18" t="s">
        <v>26</v>
      </c>
      <c r="J425" s="18" t="s">
        <v>1261</v>
      </c>
      <c r="K425" s="18" t="s">
        <v>66</v>
      </c>
      <c r="L425" s="18" t="s">
        <v>43</v>
      </c>
      <c r="M425" s="18">
        <v>113</v>
      </c>
      <c r="N425" s="18" t="s">
        <v>33</v>
      </c>
      <c r="O425" s="18" t="s">
        <v>31</v>
      </c>
      <c r="P425" s="18" t="s">
        <v>307</v>
      </c>
      <c r="Q425" s="18">
        <v>16.399999999999999</v>
      </c>
      <c r="R425" s="18">
        <v>19</v>
      </c>
      <c r="S425" s="18" t="s">
        <v>30</v>
      </c>
      <c r="T425" s="18">
        <v>15000</v>
      </c>
    </row>
    <row r="426" spans="1:20">
      <c r="A426" t="s">
        <v>1832</v>
      </c>
      <c r="B426">
        <v>51</v>
      </c>
      <c r="C426" t="s">
        <v>1833</v>
      </c>
      <c r="D426" t="s">
        <v>1834</v>
      </c>
      <c r="E426" t="s">
        <v>72</v>
      </c>
      <c r="F426" t="s">
        <v>73</v>
      </c>
      <c r="G426" t="s">
        <v>1835</v>
      </c>
      <c r="H426">
        <v>5449931956</v>
      </c>
      <c r="I426" t="s">
        <v>26</v>
      </c>
      <c r="J426" t="s">
        <v>1628</v>
      </c>
      <c r="K426" t="s">
        <v>66</v>
      </c>
      <c r="L426" t="s">
        <v>29</v>
      </c>
      <c r="M426">
        <v>133</v>
      </c>
      <c r="N426" t="s">
        <v>33</v>
      </c>
      <c r="O426" t="s">
        <v>226</v>
      </c>
      <c r="P426" t="s">
        <v>273</v>
      </c>
      <c r="Q426">
        <v>11.2</v>
      </c>
      <c r="R426">
        <v>16</v>
      </c>
      <c r="S426" t="s">
        <v>33</v>
      </c>
      <c r="T426">
        <v>20000</v>
      </c>
    </row>
    <row r="427" spans="1:20">
      <c r="A427" s="18" t="s">
        <v>1836</v>
      </c>
      <c r="B427" s="18">
        <v>51</v>
      </c>
      <c r="C427" s="18" t="s">
        <v>1837</v>
      </c>
      <c r="D427" s="18" t="s">
        <v>1838</v>
      </c>
      <c r="E427" s="18" t="s">
        <v>72</v>
      </c>
      <c r="F427" s="18" t="s">
        <v>73</v>
      </c>
      <c r="G427" s="18" t="s">
        <v>1839</v>
      </c>
      <c r="H427" s="18">
        <v>35529229468</v>
      </c>
      <c r="I427" s="18" t="s">
        <v>26</v>
      </c>
      <c r="J427" s="18" t="s">
        <v>50</v>
      </c>
      <c r="K427" s="18" t="s">
        <v>28</v>
      </c>
      <c r="L427" s="18" t="s">
        <v>29</v>
      </c>
      <c r="M427" s="18">
        <v>134</v>
      </c>
      <c r="N427" s="18" t="s">
        <v>33</v>
      </c>
      <c r="O427" s="18" t="s">
        <v>59</v>
      </c>
      <c r="P427" s="18" t="s">
        <v>75</v>
      </c>
      <c r="Q427" s="18">
        <v>22.4</v>
      </c>
      <c r="R427" s="18">
        <v>82</v>
      </c>
      <c r="S427" s="18" t="s">
        <v>33</v>
      </c>
      <c r="T427" s="18">
        <v>20000</v>
      </c>
    </row>
    <row r="428" spans="1:20">
      <c r="A428" s="18" t="s">
        <v>1840</v>
      </c>
      <c r="B428" s="18">
        <v>51</v>
      </c>
      <c r="C428" s="18" t="s">
        <v>1841</v>
      </c>
      <c r="D428" s="18" t="s">
        <v>1842</v>
      </c>
      <c r="E428" s="18" t="s">
        <v>234</v>
      </c>
      <c r="F428" s="18" t="s">
        <v>107</v>
      </c>
      <c r="G428" s="18" t="s">
        <v>1843</v>
      </c>
      <c r="H428" s="18">
        <v>3100087437</v>
      </c>
      <c r="I428" s="18" t="s">
        <v>40</v>
      </c>
      <c r="J428" s="18" t="s">
        <v>1403</v>
      </c>
      <c r="K428" s="18" t="s">
        <v>42</v>
      </c>
      <c r="L428" s="18" t="s">
        <v>29</v>
      </c>
      <c r="M428" s="18">
        <v>40</v>
      </c>
      <c r="N428" s="18" t="s">
        <v>30</v>
      </c>
      <c r="O428" s="18" t="s">
        <v>133</v>
      </c>
      <c r="P428" s="18" t="s">
        <v>488</v>
      </c>
      <c r="Q428" s="18">
        <v>13.8</v>
      </c>
      <c r="R428" s="18">
        <v>11</v>
      </c>
      <c r="S428" s="18" t="s">
        <v>30</v>
      </c>
      <c r="T428" s="18">
        <v>10000</v>
      </c>
    </row>
    <row r="429" spans="1:20">
      <c r="A429" s="18" t="s">
        <v>1844</v>
      </c>
      <c r="B429" s="18">
        <v>51</v>
      </c>
      <c r="C429" s="18" t="s">
        <v>1845</v>
      </c>
      <c r="D429" s="18" t="s">
        <v>1846</v>
      </c>
      <c r="E429" s="18" t="s">
        <v>23</v>
      </c>
      <c r="F429" s="18" t="s">
        <v>24</v>
      </c>
      <c r="G429" s="18" t="s">
        <v>1847</v>
      </c>
      <c r="H429" s="18">
        <v>7162397441</v>
      </c>
      <c r="I429" s="18" t="s">
        <v>40</v>
      </c>
      <c r="J429" s="18" t="s">
        <v>50</v>
      </c>
      <c r="K429" s="18" t="s">
        <v>28</v>
      </c>
      <c r="L429" s="18" t="s">
        <v>43</v>
      </c>
      <c r="M429" s="18">
        <v>141</v>
      </c>
      <c r="N429" s="18" t="s">
        <v>33</v>
      </c>
      <c r="O429" s="18" t="s">
        <v>109</v>
      </c>
      <c r="P429" s="18" t="s">
        <v>32</v>
      </c>
      <c r="Q429" s="18">
        <v>6.8</v>
      </c>
      <c r="R429" s="18">
        <v>74</v>
      </c>
      <c r="S429" s="18" t="s">
        <v>33</v>
      </c>
      <c r="T429" s="18">
        <v>30000</v>
      </c>
    </row>
    <row r="430" spans="1:20">
      <c r="A430" s="18" t="s">
        <v>1848</v>
      </c>
      <c r="B430" s="18">
        <v>51</v>
      </c>
      <c r="C430" s="18" t="s">
        <v>1849</v>
      </c>
      <c r="D430" s="18" t="s">
        <v>1850</v>
      </c>
      <c r="E430" s="18" t="s">
        <v>234</v>
      </c>
      <c r="F430" s="18" t="s">
        <v>107</v>
      </c>
      <c r="G430" s="18" t="s">
        <v>1851</v>
      </c>
      <c r="H430" s="18">
        <v>9028474498</v>
      </c>
      <c r="I430" s="18" t="s">
        <v>40</v>
      </c>
      <c r="J430" s="18" t="s">
        <v>272</v>
      </c>
      <c r="K430" s="18" t="s">
        <v>66</v>
      </c>
      <c r="L430" s="18" t="s">
        <v>43</v>
      </c>
      <c r="M430" s="18">
        <v>41</v>
      </c>
      <c r="N430" s="18" t="s">
        <v>30</v>
      </c>
      <c r="O430" s="18" t="s">
        <v>127</v>
      </c>
      <c r="P430" s="18" t="s">
        <v>267</v>
      </c>
      <c r="Q430" s="18">
        <v>13.8</v>
      </c>
      <c r="R430" s="18">
        <v>4</v>
      </c>
      <c r="S430" s="18" t="s">
        <v>30</v>
      </c>
      <c r="T430" s="18">
        <v>10000</v>
      </c>
    </row>
    <row r="431" spans="1:20">
      <c r="A431" s="18" t="s">
        <v>1852</v>
      </c>
      <c r="B431" s="18">
        <v>51</v>
      </c>
      <c r="C431" s="18" t="s">
        <v>1853</v>
      </c>
      <c r="D431" s="18" t="s">
        <v>1854</v>
      </c>
      <c r="E431" s="18" t="s">
        <v>23</v>
      </c>
      <c r="F431" s="18" t="s">
        <v>24</v>
      </c>
      <c r="G431" s="18" t="s">
        <v>1855</v>
      </c>
      <c r="H431" s="18">
        <v>11927060486</v>
      </c>
      <c r="I431" s="18" t="s">
        <v>40</v>
      </c>
      <c r="J431" s="18" t="s">
        <v>167</v>
      </c>
      <c r="K431" s="18" t="s">
        <v>28</v>
      </c>
      <c r="L431" s="18" t="s">
        <v>43</v>
      </c>
      <c r="M431" s="18">
        <v>142</v>
      </c>
      <c r="N431" s="18" t="s">
        <v>33</v>
      </c>
      <c r="O431" s="18" t="s">
        <v>423</v>
      </c>
      <c r="P431" s="18" t="s">
        <v>32</v>
      </c>
      <c r="Q431" s="18">
        <v>6.8</v>
      </c>
      <c r="R431" s="18">
        <v>75</v>
      </c>
      <c r="S431" s="18" t="s">
        <v>33</v>
      </c>
      <c r="T431" s="18">
        <v>30000</v>
      </c>
    </row>
    <row r="432" spans="1:20">
      <c r="A432" s="18" t="s">
        <v>1856</v>
      </c>
      <c r="B432" s="18">
        <v>50.5</v>
      </c>
      <c r="C432" s="18" t="s">
        <v>1857</v>
      </c>
      <c r="D432" s="18" t="s">
        <v>1858</v>
      </c>
      <c r="E432" s="18" t="s">
        <v>131</v>
      </c>
      <c r="F432" s="18" t="s">
        <v>24</v>
      </c>
      <c r="G432" s="18" t="s">
        <v>1859</v>
      </c>
      <c r="H432" s="18">
        <v>83010955472</v>
      </c>
      <c r="I432" s="18" t="s">
        <v>26</v>
      </c>
      <c r="J432" s="18" t="s">
        <v>847</v>
      </c>
      <c r="K432" s="18" t="s">
        <v>42</v>
      </c>
      <c r="L432" s="18" t="s">
        <v>1089</v>
      </c>
      <c r="M432" s="18">
        <v>143</v>
      </c>
      <c r="N432" s="18" t="s">
        <v>33</v>
      </c>
      <c r="O432" s="18" t="s">
        <v>133</v>
      </c>
      <c r="P432" s="18" t="s">
        <v>178</v>
      </c>
      <c r="Q432" s="18">
        <v>3.4</v>
      </c>
      <c r="R432" s="18">
        <v>11</v>
      </c>
      <c r="S432" s="18" t="s">
        <v>30</v>
      </c>
      <c r="T432" s="18">
        <v>30000</v>
      </c>
    </row>
    <row r="433" spans="1:20">
      <c r="A433" t="s">
        <v>1860</v>
      </c>
      <c r="B433">
        <v>50.5</v>
      </c>
      <c r="C433" t="s">
        <v>1861</v>
      </c>
      <c r="D433" t="s">
        <v>1862</v>
      </c>
      <c r="E433" t="s">
        <v>72</v>
      </c>
      <c r="F433" t="s">
        <v>73</v>
      </c>
      <c r="G433" t="s">
        <v>1863</v>
      </c>
      <c r="H433">
        <v>6485195467</v>
      </c>
      <c r="I433" t="s">
        <v>26</v>
      </c>
      <c r="J433" t="s">
        <v>50</v>
      </c>
      <c r="K433" t="s">
        <v>28</v>
      </c>
      <c r="L433" t="s">
        <v>1089</v>
      </c>
      <c r="M433">
        <v>135</v>
      </c>
      <c r="N433" t="s">
        <v>33</v>
      </c>
      <c r="O433" t="s">
        <v>226</v>
      </c>
      <c r="P433" t="s">
        <v>75</v>
      </c>
      <c r="Q433">
        <v>22.4</v>
      </c>
      <c r="R433">
        <v>83</v>
      </c>
      <c r="S433" t="s">
        <v>33</v>
      </c>
      <c r="T433">
        <v>20000</v>
      </c>
    </row>
    <row r="434" spans="1:20">
      <c r="A434" s="18" t="s">
        <v>1864</v>
      </c>
      <c r="B434" s="18">
        <v>50.5</v>
      </c>
      <c r="C434" s="18" t="s">
        <v>1865</v>
      </c>
      <c r="D434" s="18" t="s">
        <v>1866</v>
      </c>
      <c r="E434" s="18" t="s">
        <v>114</v>
      </c>
      <c r="F434" s="18" t="s">
        <v>73</v>
      </c>
      <c r="G434" s="18" t="s">
        <v>1867</v>
      </c>
      <c r="H434" s="18">
        <v>3050331402</v>
      </c>
      <c r="I434" s="18" t="s">
        <v>26</v>
      </c>
      <c r="J434" s="18" t="s">
        <v>50</v>
      </c>
      <c r="K434" s="18" t="s">
        <v>28</v>
      </c>
      <c r="L434" s="18" t="s">
        <v>1089</v>
      </c>
      <c r="M434" s="18">
        <v>136</v>
      </c>
      <c r="N434" s="18" t="s">
        <v>33</v>
      </c>
      <c r="O434" s="18" t="s">
        <v>341</v>
      </c>
      <c r="P434" s="18" t="s">
        <v>75</v>
      </c>
      <c r="Q434" s="18">
        <v>22.4</v>
      </c>
      <c r="R434" s="18">
        <v>84</v>
      </c>
      <c r="S434" s="18" t="s">
        <v>33</v>
      </c>
      <c r="T434" s="18">
        <v>20000</v>
      </c>
    </row>
    <row r="435" spans="1:20">
      <c r="A435" s="18" t="s">
        <v>1868</v>
      </c>
      <c r="B435" s="18">
        <v>50.5</v>
      </c>
      <c r="C435" s="18" t="s">
        <v>1869</v>
      </c>
      <c r="D435" s="18" t="s">
        <v>1870</v>
      </c>
      <c r="E435" s="18" t="s">
        <v>114</v>
      </c>
      <c r="F435" s="18" t="s">
        <v>73</v>
      </c>
      <c r="G435" s="18" t="s">
        <v>1871</v>
      </c>
      <c r="H435" s="18">
        <v>861865405</v>
      </c>
      <c r="I435" s="18" t="s">
        <v>26</v>
      </c>
      <c r="J435" s="18" t="s">
        <v>272</v>
      </c>
      <c r="K435" s="18" t="s">
        <v>66</v>
      </c>
      <c r="L435" s="18" t="s">
        <v>1089</v>
      </c>
      <c r="M435" s="18">
        <v>137</v>
      </c>
      <c r="N435" s="18" t="s">
        <v>33</v>
      </c>
      <c r="O435" s="18" t="s">
        <v>59</v>
      </c>
      <c r="P435" s="18" t="s">
        <v>273</v>
      </c>
      <c r="Q435" s="18">
        <v>11.2</v>
      </c>
      <c r="R435" s="18">
        <v>17</v>
      </c>
      <c r="S435" s="18" t="s">
        <v>33</v>
      </c>
      <c r="T435" s="18">
        <v>20000</v>
      </c>
    </row>
    <row r="436" spans="1:20">
      <c r="A436" s="18" t="s">
        <v>1872</v>
      </c>
      <c r="B436" s="18">
        <v>50.5</v>
      </c>
      <c r="C436" s="18" t="s">
        <v>1873</v>
      </c>
      <c r="D436" s="18" t="s">
        <v>1874</v>
      </c>
      <c r="E436" s="18" t="s">
        <v>72</v>
      </c>
      <c r="F436" s="18" t="s">
        <v>73</v>
      </c>
      <c r="G436" s="18" t="s">
        <v>1875</v>
      </c>
      <c r="H436" s="18">
        <v>3877023428</v>
      </c>
      <c r="I436" s="18" t="s">
        <v>26</v>
      </c>
      <c r="J436" s="18" t="s">
        <v>50</v>
      </c>
      <c r="K436" s="18" t="s">
        <v>28</v>
      </c>
      <c r="L436" s="18" t="s">
        <v>1089</v>
      </c>
      <c r="M436" s="18">
        <v>138</v>
      </c>
      <c r="N436" s="18" t="s">
        <v>33</v>
      </c>
      <c r="O436" s="18" t="s">
        <v>85</v>
      </c>
      <c r="P436" s="18" t="s">
        <v>75</v>
      </c>
      <c r="Q436" s="18">
        <v>22.4</v>
      </c>
      <c r="R436" s="18">
        <v>85</v>
      </c>
      <c r="S436" s="18" t="s">
        <v>33</v>
      </c>
      <c r="T436" s="18">
        <v>20000</v>
      </c>
    </row>
    <row r="437" spans="1:20">
      <c r="A437" s="18" t="s">
        <v>1876</v>
      </c>
      <c r="B437" s="18">
        <v>50.5</v>
      </c>
      <c r="C437" s="18" t="s">
        <v>1877</v>
      </c>
      <c r="D437" s="18" t="s">
        <v>1878</v>
      </c>
      <c r="E437" s="18" t="s">
        <v>131</v>
      </c>
      <c r="F437" s="18" t="s">
        <v>24</v>
      </c>
      <c r="G437" s="18" t="s">
        <v>1879</v>
      </c>
      <c r="H437" s="18">
        <v>5993175400</v>
      </c>
      <c r="I437" s="18" t="s">
        <v>26</v>
      </c>
      <c r="J437" s="18" t="s">
        <v>126</v>
      </c>
      <c r="K437" s="18" t="s">
        <v>28</v>
      </c>
      <c r="L437" s="18" t="s">
        <v>1089</v>
      </c>
      <c r="M437" s="18">
        <v>144</v>
      </c>
      <c r="N437" s="18" t="s">
        <v>33</v>
      </c>
      <c r="O437" s="18" t="s">
        <v>59</v>
      </c>
      <c r="P437" s="18" t="s">
        <v>32</v>
      </c>
      <c r="Q437" s="18">
        <v>6.8</v>
      </c>
      <c r="R437" s="18">
        <v>76</v>
      </c>
      <c r="S437" s="18" t="s">
        <v>33</v>
      </c>
      <c r="T437" s="18">
        <v>30000</v>
      </c>
    </row>
    <row r="438" spans="1:20">
      <c r="A438" s="18" t="s">
        <v>1880</v>
      </c>
      <c r="B438" s="18">
        <v>50.4</v>
      </c>
      <c r="C438" s="18" t="s">
        <v>1881</v>
      </c>
      <c r="D438" s="18" t="s">
        <v>1882</v>
      </c>
      <c r="E438" s="18" t="s">
        <v>148</v>
      </c>
      <c r="F438" s="18" t="s">
        <v>38</v>
      </c>
      <c r="G438" s="18" t="s">
        <v>1883</v>
      </c>
      <c r="H438" s="18">
        <v>31058310453</v>
      </c>
      <c r="I438" s="18" t="s">
        <v>26</v>
      </c>
      <c r="J438" s="18" t="s">
        <v>183</v>
      </c>
      <c r="K438" s="18" t="s">
        <v>66</v>
      </c>
      <c r="L438" s="18" t="s">
        <v>1067</v>
      </c>
      <c r="M438" s="18">
        <v>114</v>
      </c>
      <c r="N438" s="18" t="s">
        <v>33</v>
      </c>
      <c r="O438" s="18" t="s">
        <v>85</v>
      </c>
      <c r="P438" s="18" t="s">
        <v>307</v>
      </c>
      <c r="Q438" s="18">
        <v>16.399999999999999</v>
      </c>
      <c r="R438" s="18">
        <v>20</v>
      </c>
      <c r="S438" s="18" t="s">
        <v>33</v>
      </c>
      <c r="T438" s="18">
        <v>15000</v>
      </c>
    </row>
    <row r="439" spans="1:20">
      <c r="A439" s="18" t="s">
        <v>1884</v>
      </c>
      <c r="B439" s="18">
        <v>50.4</v>
      </c>
      <c r="C439" s="18" t="s">
        <v>1885</v>
      </c>
      <c r="D439" s="18" t="s">
        <v>1886</v>
      </c>
      <c r="E439" s="18" t="s">
        <v>72</v>
      </c>
      <c r="F439" s="18" t="s">
        <v>73</v>
      </c>
      <c r="G439" s="18" t="s">
        <v>1887</v>
      </c>
      <c r="H439" s="18">
        <v>10798124407</v>
      </c>
      <c r="I439" s="18" t="s">
        <v>26</v>
      </c>
      <c r="J439" s="18" t="s">
        <v>272</v>
      </c>
      <c r="K439" s="18" t="s">
        <v>66</v>
      </c>
      <c r="L439" s="18" t="s">
        <v>29</v>
      </c>
      <c r="M439" s="18">
        <v>139</v>
      </c>
      <c r="N439" s="18" t="s">
        <v>33</v>
      </c>
      <c r="O439" s="18" t="s">
        <v>91</v>
      </c>
      <c r="P439" s="18" t="s">
        <v>273</v>
      </c>
      <c r="Q439" s="18">
        <v>11.2</v>
      </c>
      <c r="R439" s="18">
        <v>18</v>
      </c>
      <c r="S439" s="18" t="s">
        <v>33</v>
      </c>
      <c r="T439" s="18">
        <v>20000</v>
      </c>
    </row>
    <row r="440" spans="1:20">
      <c r="A440" s="18" t="s">
        <v>1888</v>
      </c>
      <c r="B440" s="18">
        <v>50.4</v>
      </c>
      <c r="C440" s="18" t="s">
        <v>1889</v>
      </c>
      <c r="D440" s="18" t="s">
        <v>1890</v>
      </c>
      <c r="E440" s="18" t="s">
        <v>23</v>
      </c>
      <c r="F440" s="18" t="s">
        <v>24</v>
      </c>
      <c r="G440" s="18" t="s">
        <v>1891</v>
      </c>
      <c r="H440" s="18">
        <v>8295181424</v>
      </c>
      <c r="I440" s="18" t="s">
        <v>26</v>
      </c>
      <c r="J440" s="18" t="s">
        <v>50</v>
      </c>
      <c r="K440" s="18" t="s">
        <v>28</v>
      </c>
      <c r="L440" s="18" t="s">
        <v>29</v>
      </c>
      <c r="M440" s="18">
        <v>145</v>
      </c>
      <c r="N440" s="18" t="s">
        <v>33</v>
      </c>
      <c r="O440" s="18" t="s">
        <v>31</v>
      </c>
      <c r="P440" s="18" t="s">
        <v>32</v>
      </c>
      <c r="Q440" s="18">
        <v>6.8</v>
      </c>
      <c r="R440" s="18">
        <v>77</v>
      </c>
      <c r="S440" s="18" t="s">
        <v>33</v>
      </c>
      <c r="T440" s="18">
        <v>30000</v>
      </c>
    </row>
    <row r="441" spans="1:20">
      <c r="A441" t="s">
        <v>1892</v>
      </c>
      <c r="B441">
        <v>50.4</v>
      </c>
      <c r="C441" t="s">
        <v>1893</v>
      </c>
      <c r="D441" t="s">
        <v>1894</v>
      </c>
      <c r="E441" t="s">
        <v>234</v>
      </c>
      <c r="F441" t="s">
        <v>107</v>
      </c>
      <c r="G441" t="s">
        <v>1895</v>
      </c>
      <c r="H441">
        <v>79671950434</v>
      </c>
      <c r="I441" t="s">
        <v>40</v>
      </c>
      <c r="J441" t="s">
        <v>418</v>
      </c>
      <c r="K441" t="s">
        <v>28</v>
      </c>
      <c r="L441" t="s">
        <v>43</v>
      </c>
      <c r="M441">
        <v>42</v>
      </c>
      <c r="N441" t="s">
        <v>30</v>
      </c>
      <c r="O441" t="s">
        <v>44</v>
      </c>
      <c r="P441" t="s">
        <v>110</v>
      </c>
      <c r="Q441">
        <v>27.6</v>
      </c>
      <c r="R441">
        <v>20</v>
      </c>
      <c r="S441" t="s">
        <v>30</v>
      </c>
      <c r="T441">
        <v>10000</v>
      </c>
    </row>
    <row r="442" spans="1:20">
      <c r="A442" s="18" t="s">
        <v>1896</v>
      </c>
      <c r="B442" s="18">
        <v>50</v>
      </c>
      <c r="C442" s="18" t="s">
        <v>1897</v>
      </c>
      <c r="D442" s="18" t="s">
        <v>1898</v>
      </c>
      <c r="E442" s="18" t="s">
        <v>23</v>
      </c>
      <c r="F442" s="18" t="s">
        <v>24</v>
      </c>
      <c r="G442" s="18" t="s">
        <v>1899</v>
      </c>
      <c r="H442" s="18">
        <v>15597411470</v>
      </c>
      <c r="I442" s="18" t="s">
        <v>26</v>
      </c>
      <c r="J442" s="18" t="s">
        <v>96</v>
      </c>
      <c r="K442" s="18" t="s">
        <v>58</v>
      </c>
      <c r="L442" s="18" t="s">
        <v>1089</v>
      </c>
      <c r="M442" s="18">
        <v>146</v>
      </c>
      <c r="N442" s="18" t="s">
        <v>33</v>
      </c>
      <c r="O442" s="18" t="s">
        <v>31</v>
      </c>
      <c r="P442" s="18" t="s">
        <v>60</v>
      </c>
      <c r="Q442" s="18">
        <v>3.4</v>
      </c>
      <c r="R442" s="18">
        <v>30</v>
      </c>
      <c r="S442" s="18" t="s">
        <v>33</v>
      </c>
      <c r="T442" s="18">
        <v>30000</v>
      </c>
    </row>
    <row r="443" spans="1:20">
      <c r="A443" s="18" t="s">
        <v>1900</v>
      </c>
      <c r="B443" s="18">
        <v>50</v>
      </c>
      <c r="C443" s="18" t="s">
        <v>1901</v>
      </c>
      <c r="D443" s="18" t="s">
        <v>1902</v>
      </c>
      <c r="E443" s="18" t="s">
        <v>23</v>
      </c>
      <c r="F443" s="18" t="s">
        <v>24</v>
      </c>
      <c r="G443" s="18" t="s">
        <v>1903</v>
      </c>
      <c r="H443" s="18">
        <v>44915969487</v>
      </c>
      <c r="I443" s="18" t="s">
        <v>26</v>
      </c>
      <c r="J443" s="18" t="s">
        <v>50</v>
      </c>
      <c r="K443" s="18" t="s">
        <v>28</v>
      </c>
      <c r="L443" s="18" t="s">
        <v>1089</v>
      </c>
      <c r="M443" s="18">
        <v>147</v>
      </c>
      <c r="N443" s="18" t="s">
        <v>33</v>
      </c>
      <c r="O443" s="18" t="s">
        <v>133</v>
      </c>
      <c r="P443" s="18" t="s">
        <v>32</v>
      </c>
      <c r="Q443" s="18">
        <v>6.8</v>
      </c>
      <c r="R443" s="18">
        <v>78</v>
      </c>
      <c r="S443" s="18" t="s">
        <v>33</v>
      </c>
      <c r="T443" s="18">
        <v>30000</v>
      </c>
    </row>
    <row r="444" spans="1:20">
      <c r="A444" s="18" t="s">
        <v>1904</v>
      </c>
      <c r="B444" s="18">
        <v>49.8</v>
      </c>
      <c r="C444" s="18" t="s">
        <v>1905</v>
      </c>
      <c r="D444" s="18" t="s">
        <v>1906</v>
      </c>
      <c r="E444" s="18" t="s">
        <v>131</v>
      </c>
      <c r="F444" s="18" t="s">
        <v>24</v>
      </c>
      <c r="G444" s="18" t="s">
        <v>1907</v>
      </c>
      <c r="H444" s="18">
        <v>11488249440</v>
      </c>
      <c r="I444" s="18" t="s">
        <v>40</v>
      </c>
      <c r="J444" s="18" t="s">
        <v>150</v>
      </c>
      <c r="K444" s="18" t="s">
        <v>42</v>
      </c>
      <c r="L444" s="18" t="s">
        <v>43</v>
      </c>
      <c r="M444" s="18">
        <v>148</v>
      </c>
      <c r="N444" s="18" t="s">
        <v>33</v>
      </c>
      <c r="O444" s="18" t="s">
        <v>85</v>
      </c>
      <c r="P444" s="18" t="s">
        <v>178</v>
      </c>
      <c r="Q444" s="18">
        <v>3.4</v>
      </c>
      <c r="R444" s="18">
        <v>12</v>
      </c>
      <c r="S444" s="18" t="s">
        <v>33</v>
      </c>
      <c r="T444" s="18">
        <v>30000</v>
      </c>
    </row>
    <row r="445" spans="1:20">
      <c r="A445" s="18" t="s">
        <v>1908</v>
      </c>
      <c r="B445" s="18">
        <v>49.8</v>
      </c>
      <c r="C445" s="18" t="s">
        <v>1909</v>
      </c>
      <c r="D445" s="18" t="s">
        <v>1910</v>
      </c>
      <c r="E445" s="18" t="s">
        <v>37</v>
      </c>
      <c r="F445" s="18" t="s">
        <v>38</v>
      </c>
      <c r="G445" s="18" t="s">
        <v>1911</v>
      </c>
      <c r="H445" s="18">
        <v>3864221684</v>
      </c>
      <c r="I445" s="18" t="s">
        <v>26</v>
      </c>
      <c r="J445" s="18" t="s">
        <v>121</v>
      </c>
      <c r="K445" s="18" t="s">
        <v>66</v>
      </c>
      <c r="L445" s="18" t="s">
        <v>29</v>
      </c>
      <c r="M445" s="18">
        <v>115</v>
      </c>
      <c r="N445" s="18" t="s">
        <v>33</v>
      </c>
      <c r="O445" s="18" t="s">
        <v>91</v>
      </c>
      <c r="P445" s="18" t="s">
        <v>307</v>
      </c>
      <c r="Q445" s="18">
        <v>16.399999999999999</v>
      </c>
      <c r="R445" s="18">
        <v>21</v>
      </c>
      <c r="S445" s="18" t="s">
        <v>33</v>
      </c>
      <c r="T445" s="18">
        <v>15000</v>
      </c>
    </row>
    <row r="446" spans="1:20">
      <c r="A446" t="s">
        <v>1912</v>
      </c>
      <c r="B446">
        <v>49.8</v>
      </c>
      <c r="C446" t="s">
        <v>1913</v>
      </c>
      <c r="D446" t="s">
        <v>1914</v>
      </c>
      <c r="E446" t="s">
        <v>72</v>
      </c>
      <c r="F446" t="s">
        <v>73</v>
      </c>
      <c r="G446" t="s">
        <v>1915</v>
      </c>
      <c r="H446">
        <v>9944856460</v>
      </c>
      <c r="I446" t="s">
        <v>40</v>
      </c>
      <c r="J446" t="s">
        <v>27</v>
      </c>
      <c r="K446" t="s">
        <v>28</v>
      </c>
      <c r="L446" t="s">
        <v>29</v>
      </c>
      <c r="M446">
        <v>140</v>
      </c>
      <c r="N446" t="s">
        <v>33</v>
      </c>
      <c r="O446" t="s">
        <v>226</v>
      </c>
      <c r="P446" t="s">
        <v>75</v>
      </c>
      <c r="Q446">
        <v>22.4</v>
      </c>
      <c r="R446">
        <v>86</v>
      </c>
      <c r="S446" t="s">
        <v>33</v>
      </c>
      <c r="T446">
        <v>20000</v>
      </c>
    </row>
    <row r="447" spans="1:20">
      <c r="A447" t="s">
        <v>1916</v>
      </c>
      <c r="B447">
        <v>49.8</v>
      </c>
      <c r="C447" t="s">
        <v>1917</v>
      </c>
      <c r="D447" t="s">
        <v>1918</v>
      </c>
      <c r="E447" t="s">
        <v>37</v>
      </c>
      <c r="F447" t="s">
        <v>38</v>
      </c>
      <c r="G447" t="s">
        <v>1919</v>
      </c>
      <c r="H447">
        <v>68292546472</v>
      </c>
      <c r="I447" t="s">
        <v>40</v>
      </c>
      <c r="J447" t="s">
        <v>336</v>
      </c>
      <c r="K447" t="s">
        <v>28</v>
      </c>
      <c r="L447" t="s">
        <v>43</v>
      </c>
      <c r="M447">
        <v>116</v>
      </c>
      <c r="N447" t="s">
        <v>33</v>
      </c>
      <c r="O447" t="s">
        <v>44</v>
      </c>
      <c r="P447" t="s">
        <v>52</v>
      </c>
      <c r="Q447">
        <v>32.799999999999997</v>
      </c>
      <c r="R447">
        <v>68</v>
      </c>
      <c r="S447" t="s">
        <v>33</v>
      </c>
      <c r="T447">
        <v>15000</v>
      </c>
    </row>
    <row r="448" spans="1:20">
      <c r="A448" t="s">
        <v>1920</v>
      </c>
      <c r="B448">
        <v>49.5</v>
      </c>
      <c r="C448" t="s">
        <v>1921</v>
      </c>
      <c r="D448" t="s">
        <v>1922</v>
      </c>
      <c r="E448" t="s">
        <v>148</v>
      </c>
      <c r="F448" t="s">
        <v>38</v>
      </c>
      <c r="G448" t="s">
        <v>1923</v>
      </c>
      <c r="H448">
        <v>846264455</v>
      </c>
      <c r="I448" t="s">
        <v>26</v>
      </c>
      <c r="J448" t="s">
        <v>57</v>
      </c>
      <c r="K448" t="s">
        <v>58</v>
      </c>
      <c r="L448" t="s">
        <v>1089</v>
      </c>
      <c r="M448">
        <v>117</v>
      </c>
      <c r="N448" t="s">
        <v>33</v>
      </c>
      <c r="O448" t="s">
        <v>44</v>
      </c>
      <c r="P448" t="s">
        <v>102</v>
      </c>
      <c r="Q448">
        <v>16.399999999999999</v>
      </c>
      <c r="R448">
        <v>13</v>
      </c>
      <c r="S448" t="s">
        <v>30</v>
      </c>
      <c r="T448">
        <v>15000</v>
      </c>
    </row>
    <row r="449" spans="1:20">
      <c r="A449" s="18" t="s">
        <v>1924</v>
      </c>
      <c r="B449" s="18">
        <v>49.5</v>
      </c>
      <c r="C449" s="18" t="s">
        <v>1925</v>
      </c>
      <c r="D449" s="18" t="s">
        <v>1926</v>
      </c>
      <c r="E449" s="18" t="s">
        <v>23</v>
      </c>
      <c r="F449" s="18" t="s">
        <v>24</v>
      </c>
      <c r="G449" s="18" t="s">
        <v>1927</v>
      </c>
      <c r="H449" s="18">
        <v>13247625437</v>
      </c>
      <c r="I449" s="18" t="s">
        <v>26</v>
      </c>
      <c r="J449" s="18" t="s">
        <v>258</v>
      </c>
      <c r="K449" s="18" t="s">
        <v>58</v>
      </c>
      <c r="L449" s="18" t="s">
        <v>1089</v>
      </c>
      <c r="M449" s="18">
        <v>149</v>
      </c>
      <c r="N449" s="18" t="s">
        <v>33</v>
      </c>
      <c r="O449" s="18" t="s">
        <v>85</v>
      </c>
      <c r="P449" s="18" t="s">
        <v>60</v>
      </c>
      <c r="Q449" s="18">
        <v>3.4</v>
      </c>
      <c r="R449" s="18">
        <v>31</v>
      </c>
      <c r="S449" s="18" t="s">
        <v>33</v>
      </c>
      <c r="T449" s="18">
        <v>30000</v>
      </c>
    </row>
    <row r="450" spans="1:20">
      <c r="A450" s="18" t="s">
        <v>1928</v>
      </c>
      <c r="B450" s="18">
        <v>49.5</v>
      </c>
      <c r="C450" s="18" t="s">
        <v>1929</v>
      </c>
      <c r="D450" s="18" t="s">
        <v>1930</v>
      </c>
      <c r="E450" s="18" t="s">
        <v>37</v>
      </c>
      <c r="F450" s="18" t="s">
        <v>38</v>
      </c>
      <c r="G450" s="18" t="s">
        <v>1931</v>
      </c>
      <c r="H450" s="18">
        <v>6211032412</v>
      </c>
      <c r="I450" s="18" t="s">
        <v>40</v>
      </c>
      <c r="J450" s="18" t="s">
        <v>50</v>
      </c>
      <c r="K450" s="18" t="s">
        <v>28</v>
      </c>
      <c r="L450" s="18" t="s">
        <v>1089</v>
      </c>
      <c r="M450" s="18">
        <v>118</v>
      </c>
      <c r="N450" s="18" t="s">
        <v>33</v>
      </c>
      <c r="O450" s="18" t="s">
        <v>85</v>
      </c>
      <c r="P450" s="18" t="s">
        <v>52</v>
      </c>
      <c r="Q450" s="18">
        <v>32.799999999999997</v>
      </c>
      <c r="R450" s="18">
        <v>69</v>
      </c>
      <c r="S450" s="18" t="s">
        <v>33</v>
      </c>
      <c r="T450" s="18">
        <v>15000</v>
      </c>
    </row>
    <row r="451" spans="1:20">
      <c r="A451" s="18" t="s">
        <v>1932</v>
      </c>
      <c r="B451" s="18">
        <v>49.5</v>
      </c>
      <c r="C451" s="18" t="s">
        <v>1933</v>
      </c>
      <c r="D451" s="18" t="s">
        <v>1934</v>
      </c>
      <c r="E451" s="18" t="s">
        <v>72</v>
      </c>
      <c r="F451" s="18" t="s">
        <v>73</v>
      </c>
      <c r="G451" s="18" t="s">
        <v>1935</v>
      </c>
      <c r="H451" s="18">
        <v>4340918474</v>
      </c>
      <c r="I451" s="18" t="s">
        <v>26</v>
      </c>
      <c r="J451" s="18" t="s">
        <v>50</v>
      </c>
      <c r="K451" s="18" t="s">
        <v>28</v>
      </c>
      <c r="L451" s="18" t="s">
        <v>1089</v>
      </c>
      <c r="M451" s="18">
        <v>141</v>
      </c>
      <c r="N451" s="18" t="s">
        <v>33</v>
      </c>
      <c r="O451" s="18" t="s">
        <v>59</v>
      </c>
      <c r="P451" s="18" t="s">
        <v>75</v>
      </c>
      <c r="Q451" s="18">
        <v>22.4</v>
      </c>
      <c r="R451" s="18">
        <v>87</v>
      </c>
      <c r="S451" s="18" t="s">
        <v>33</v>
      </c>
      <c r="T451" s="18">
        <v>20000</v>
      </c>
    </row>
    <row r="452" spans="1:20">
      <c r="A452" s="18" t="s">
        <v>1936</v>
      </c>
      <c r="B452" s="18">
        <v>49.5</v>
      </c>
      <c r="C452" s="18" t="s">
        <v>1937</v>
      </c>
      <c r="D452" s="18" t="s">
        <v>1938</v>
      </c>
      <c r="E452" s="18" t="s">
        <v>72</v>
      </c>
      <c r="F452" s="18" t="s">
        <v>73</v>
      </c>
      <c r="G452" s="18" t="s">
        <v>1939</v>
      </c>
      <c r="H452" s="18">
        <v>11251644414</v>
      </c>
      <c r="I452" s="18" t="s">
        <v>26</v>
      </c>
      <c r="J452" s="18" t="s">
        <v>1054</v>
      </c>
      <c r="K452" s="18" t="s">
        <v>66</v>
      </c>
      <c r="L452" s="18" t="s">
        <v>1089</v>
      </c>
      <c r="M452" s="18">
        <v>142</v>
      </c>
      <c r="N452" s="18" t="s">
        <v>33</v>
      </c>
      <c r="O452" s="18" t="s">
        <v>91</v>
      </c>
      <c r="P452" s="18" t="s">
        <v>273</v>
      </c>
      <c r="Q452" s="18">
        <v>11.2</v>
      </c>
      <c r="R452" s="18">
        <v>19</v>
      </c>
      <c r="S452" s="18" t="s">
        <v>33</v>
      </c>
      <c r="T452" s="18">
        <v>20000</v>
      </c>
    </row>
    <row r="453" spans="1:20">
      <c r="A453" t="s">
        <v>1940</v>
      </c>
      <c r="B453">
        <v>49.5</v>
      </c>
      <c r="C453" t="s">
        <v>1941</v>
      </c>
      <c r="D453" t="s">
        <v>1942</v>
      </c>
      <c r="E453" t="s">
        <v>114</v>
      </c>
      <c r="F453" t="s">
        <v>73</v>
      </c>
      <c r="G453" t="s">
        <v>1943</v>
      </c>
      <c r="H453">
        <v>6285879451</v>
      </c>
      <c r="I453" t="s">
        <v>26</v>
      </c>
      <c r="J453" t="s">
        <v>50</v>
      </c>
      <c r="K453" t="s">
        <v>28</v>
      </c>
      <c r="L453" t="s">
        <v>1089</v>
      </c>
      <c r="M453">
        <v>143</v>
      </c>
      <c r="N453" t="s">
        <v>33</v>
      </c>
      <c r="O453" t="s">
        <v>226</v>
      </c>
      <c r="P453" t="s">
        <v>75</v>
      </c>
      <c r="Q453">
        <v>22.4</v>
      </c>
      <c r="R453">
        <v>88</v>
      </c>
      <c r="S453" t="s">
        <v>33</v>
      </c>
      <c r="T453">
        <v>20000</v>
      </c>
    </row>
    <row r="454" spans="1:20">
      <c r="A454" s="18" t="s">
        <v>1944</v>
      </c>
      <c r="B454" s="18">
        <v>49.2</v>
      </c>
      <c r="C454" s="18" t="s">
        <v>1945</v>
      </c>
      <c r="D454" s="18" t="s">
        <v>1946</v>
      </c>
      <c r="E454" s="18" t="s">
        <v>37</v>
      </c>
      <c r="F454" s="18" t="s">
        <v>38</v>
      </c>
      <c r="G454" s="18" t="s">
        <v>1947</v>
      </c>
      <c r="H454" s="18">
        <v>7066464443</v>
      </c>
      <c r="I454" s="18" t="s">
        <v>40</v>
      </c>
      <c r="J454" s="18" t="s">
        <v>50</v>
      </c>
      <c r="K454" s="18" t="s">
        <v>28</v>
      </c>
      <c r="L454" s="18" t="s">
        <v>29</v>
      </c>
      <c r="M454" s="18">
        <v>119</v>
      </c>
      <c r="N454" s="18" t="s">
        <v>33</v>
      </c>
      <c r="O454" s="18" t="s">
        <v>85</v>
      </c>
      <c r="P454" s="18" t="s">
        <v>52</v>
      </c>
      <c r="Q454" s="18">
        <v>32.799999999999997</v>
      </c>
      <c r="R454" s="18">
        <v>70</v>
      </c>
      <c r="S454" s="18" t="s">
        <v>33</v>
      </c>
      <c r="T454" s="18">
        <v>15000</v>
      </c>
    </row>
    <row r="455" spans="1:20">
      <c r="A455" s="18" t="s">
        <v>1948</v>
      </c>
      <c r="B455" s="18">
        <v>49.2</v>
      </c>
      <c r="C455" s="18" t="s">
        <v>1949</v>
      </c>
      <c r="D455" s="18" t="s">
        <v>1950</v>
      </c>
      <c r="E455" s="18" t="s">
        <v>23</v>
      </c>
      <c r="F455" s="18" t="s">
        <v>24</v>
      </c>
      <c r="G455" s="18" t="s">
        <v>1951</v>
      </c>
      <c r="H455" s="18">
        <v>6172592408</v>
      </c>
      <c r="I455" s="18" t="s">
        <v>40</v>
      </c>
      <c r="J455" s="18" t="s">
        <v>126</v>
      </c>
      <c r="K455" s="18" t="s">
        <v>28</v>
      </c>
      <c r="L455" s="18" t="s">
        <v>43</v>
      </c>
      <c r="M455" s="18">
        <v>150</v>
      </c>
      <c r="N455" s="18" t="s">
        <v>33</v>
      </c>
      <c r="O455" s="18" t="s">
        <v>109</v>
      </c>
      <c r="P455" s="18" t="s">
        <v>32</v>
      </c>
      <c r="Q455" s="18">
        <v>6.8</v>
      </c>
      <c r="R455" s="18">
        <v>79</v>
      </c>
      <c r="S455" s="18" t="s">
        <v>33</v>
      </c>
      <c r="T455" s="18">
        <v>30000</v>
      </c>
    </row>
    <row r="456" spans="1:20">
      <c r="A456" s="18" t="s">
        <v>1952</v>
      </c>
      <c r="B456" s="18">
        <v>49.2</v>
      </c>
      <c r="C456" s="18" t="s">
        <v>1953</v>
      </c>
      <c r="D456" s="18" t="s">
        <v>1954</v>
      </c>
      <c r="E456" s="18" t="s">
        <v>23</v>
      </c>
      <c r="F456" s="18" t="s">
        <v>24</v>
      </c>
      <c r="G456" s="18" t="s">
        <v>1955</v>
      </c>
      <c r="H456" s="18">
        <v>2476491470</v>
      </c>
      <c r="I456" s="18" t="s">
        <v>26</v>
      </c>
      <c r="J456" s="18" t="s">
        <v>50</v>
      </c>
      <c r="K456" s="18" t="s">
        <v>28</v>
      </c>
      <c r="L456" s="18" t="s">
        <v>29</v>
      </c>
      <c r="M456" s="18">
        <v>151</v>
      </c>
      <c r="N456" s="18" t="s">
        <v>33</v>
      </c>
      <c r="O456" s="18" t="s">
        <v>91</v>
      </c>
      <c r="P456" s="18" t="s">
        <v>32</v>
      </c>
      <c r="Q456" s="18">
        <v>6.8</v>
      </c>
      <c r="R456" s="18">
        <v>80</v>
      </c>
      <c r="S456" s="18" t="s">
        <v>33</v>
      </c>
      <c r="T456" s="18">
        <v>30000</v>
      </c>
    </row>
    <row r="457" spans="1:20">
      <c r="A457" s="18" t="s">
        <v>1956</v>
      </c>
      <c r="B457" s="18">
        <v>49</v>
      </c>
      <c r="C457" s="18" t="s">
        <v>1957</v>
      </c>
      <c r="D457" s="18" t="s">
        <v>1958</v>
      </c>
      <c r="E457" s="18" t="s">
        <v>119</v>
      </c>
      <c r="F457" s="18" t="s">
        <v>24</v>
      </c>
      <c r="G457" s="18" t="s">
        <v>1959</v>
      </c>
      <c r="H457" s="18">
        <v>9603582425</v>
      </c>
      <c r="I457" s="18" t="s">
        <v>26</v>
      </c>
      <c r="J457" s="18" t="s">
        <v>50</v>
      </c>
      <c r="K457" s="18" t="s">
        <v>28</v>
      </c>
      <c r="L457" s="18" t="s">
        <v>1089</v>
      </c>
      <c r="M457" s="18">
        <v>152</v>
      </c>
      <c r="N457" s="18" t="s">
        <v>33</v>
      </c>
      <c r="O457" s="18" t="s">
        <v>127</v>
      </c>
      <c r="P457" s="18" t="s">
        <v>32</v>
      </c>
      <c r="Q457" s="18">
        <v>6.8</v>
      </c>
      <c r="R457" s="18">
        <v>81</v>
      </c>
      <c r="S457" s="18" t="s">
        <v>33</v>
      </c>
      <c r="T457" s="18">
        <v>30000</v>
      </c>
    </row>
    <row r="458" spans="1:20">
      <c r="A458" s="18" t="s">
        <v>1960</v>
      </c>
      <c r="B458" s="18">
        <v>49</v>
      </c>
      <c r="C458" s="18" t="s">
        <v>1961</v>
      </c>
      <c r="D458" s="18" t="s">
        <v>1962</v>
      </c>
      <c r="E458" s="18" t="s">
        <v>23</v>
      </c>
      <c r="F458" s="18" t="s">
        <v>24</v>
      </c>
      <c r="G458" s="18" t="s">
        <v>1963</v>
      </c>
      <c r="H458" s="18">
        <v>4385401403</v>
      </c>
      <c r="I458" s="18" t="s">
        <v>26</v>
      </c>
      <c r="J458" s="18" t="s">
        <v>258</v>
      </c>
      <c r="K458" s="18" t="s">
        <v>58</v>
      </c>
      <c r="L458" s="18" t="s">
        <v>1089</v>
      </c>
      <c r="M458" s="18">
        <v>153</v>
      </c>
      <c r="N458" s="18" t="s">
        <v>33</v>
      </c>
      <c r="O458" s="18" t="s">
        <v>85</v>
      </c>
      <c r="P458" s="18" t="s">
        <v>60</v>
      </c>
      <c r="Q458" s="18">
        <v>3.4</v>
      </c>
      <c r="R458" s="18">
        <v>32</v>
      </c>
      <c r="S458" s="18" t="s">
        <v>33</v>
      </c>
      <c r="T458" s="18">
        <v>30000</v>
      </c>
    </row>
    <row r="459" spans="1:20">
      <c r="A459" s="18" t="s">
        <v>1964</v>
      </c>
      <c r="B459" s="18">
        <v>49</v>
      </c>
      <c r="C459" s="18" t="s">
        <v>1965</v>
      </c>
      <c r="D459" s="18" t="s">
        <v>1966</v>
      </c>
      <c r="E459" s="18" t="s">
        <v>72</v>
      </c>
      <c r="F459" s="18" t="s">
        <v>73</v>
      </c>
      <c r="G459" s="18" t="s">
        <v>1967</v>
      </c>
      <c r="H459" s="18">
        <v>9157676437</v>
      </c>
      <c r="I459" s="18" t="s">
        <v>26</v>
      </c>
      <c r="J459" s="18" t="s">
        <v>1576</v>
      </c>
      <c r="K459" s="18" t="s">
        <v>66</v>
      </c>
      <c r="L459" s="18" t="s">
        <v>1089</v>
      </c>
      <c r="M459" s="18">
        <v>144</v>
      </c>
      <c r="N459" s="18" t="s">
        <v>33</v>
      </c>
      <c r="O459" s="18" t="s">
        <v>133</v>
      </c>
      <c r="P459" s="18" t="s">
        <v>273</v>
      </c>
      <c r="Q459" s="18">
        <v>11.2</v>
      </c>
      <c r="R459" s="18">
        <v>20</v>
      </c>
      <c r="S459" s="18" t="s">
        <v>30</v>
      </c>
      <c r="T459" s="18">
        <v>20000</v>
      </c>
    </row>
    <row r="460" spans="1:20">
      <c r="A460" s="18" t="s">
        <v>1968</v>
      </c>
      <c r="B460" s="18">
        <v>49</v>
      </c>
      <c r="C460" s="18" t="s">
        <v>1969</v>
      </c>
      <c r="D460" s="18" t="s">
        <v>1970</v>
      </c>
      <c r="E460" s="18" t="s">
        <v>72</v>
      </c>
      <c r="F460" s="18" t="s">
        <v>73</v>
      </c>
      <c r="G460" s="18" t="s">
        <v>1971</v>
      </c>
      <c r="H460" s="18">
        <v>6017145479</v>
      </c>
      <c r="I460" s="18" t="s">
        <v>26</v>
      </c>
      <c r="J460" s="18" t="s">
        <v>879</v>
      </c>
      <c r="K460" s="18" t="s">
        <v>58</v>
      </c>
      <c r="L460" s="18" t="s">
        <v>1089</v>
      </c>
      <c r="M460" s="18">
        <v>145</v>
      </c>
      <c r="N460" s="18" t="s">
        <v>33</v>
      </c>
      <c r="O460" s="18" t="s">
        <v>127</v>
      </c>
      <c r="P460" s="18" t="s">
        <v>97</v>
      </c>
      <c r="Q460" s="18">
        <v>11.2</v>
      </c>
      <c r="R460" s="18">
        <v>21</v>
      </c>
      <c r="S460" s="18" t="s">
        <v>33</v>
      </c>
      <c r="T460" s="18">
        <v>20000</v>
      </c>
    </row>
    <row r="461" spans="1:20">
      <c r="A461" t="s">
        <v>1972</v>
      </c>
      <c r="B461">
        <v>49</v>
      </c>
      <c r="C461" t="s">
        <v>1973</v>
      </c>
      <c r="D461" t="s">
        <v>1974</v>
      </c>
      <c r="E461" t="s">
        <v>37</v>
      </c>
      <c r="F461" t="s">
        <v>38</v>
      </c>
      <c r="G461" t="s">
        <v>1975</v>
      </c>
      <c r="H461">
        <v>70373567430</v>
      </c>
      <c r="I461" t="s">
        <v>26</v>
      </c>
      <c r="J461" t="s">
        <v>126</v>
      </c>
      <c r="K461" t="s">
        <v>28</v>
      </c>
      <c r="L461" t="s">
        <v>1089</v>
      </c>
      <c r="M461">
        <v>120</v>
      </c>
      <c r="N461" t="s">
        <v>33</v>
      </c>
      <c r="O461" t="s">
        <v>226</v>
      </c>
      <c r="P461" t="s">
        <v>52</v>
      </c>
      <c r="Q461">
        <v>32.799999999999997</v>
      </c>
      <c r="R461">
        <v>71</v>
      </c>
      <c r="S461" t="s">
        <v>33</v>
      </c>
      <c r="T461">
        <v>15000</v>
      </c>
    </row>
    <row r="462" spans="1:20">
      <c r="A462" s="18" t="s">
        <v>1976</v>
      </c>
      <c r="B462" s="18">
        <v>48.6</v>
      </c>
      <c r="C462" s="18" t="s">
        <v>1977</v>
      </c>
      <c r="D462" s="18" t="s">
        <v>1978</v>
      </c>
      <c r="E462" s="18" t="s">
        <v>131</v>
      </c>
      <c r="F462" s="18" t="s">
        <v>24</v>
      </c>
      <c r="G462" s="18" t="s">
        <v>1979</v>
      </c>
      <c r="H462" s="18">
        <v>87968410444</v>
      </c>
      <c r="I462" s="18" t="s">
        <v>26</v>
      </c>
      <c r="J462" s="18" t="s">
        <v>236</v>
      </c>
      <c r="K462" s="18" t="s">
        <v>58</v>
      </c>
      <c r="L462" s="18" t="s">
        <v>43</v>
      </c>
      <c r="M462" s="18">
        <v>154</v>
      </c>
      <c r="N462" s="18" t="s">
        <v>33</v>
      </c>
      <c r="O462" s="18" t="s">
        <v>85</v>
      </c>
      <c r="P462" s="18" t="s">
        <v>60</v>
      </c>
      <c r="Q462" s="18">
        <v>3.4</v>
      </c>
      <c r="R462" s="18">
        <v>33</v>
      </c>
      <c r="S462" s="18" t="s">
        <v>33</v>
      </c>
      <c r="T462" s="18">
        <v>30000</v>
      </c>
    </row>
    <row r="463" spans="1:20">
      <c r="A463" s="18" t="s">
        <v>1980</v>
      </c>
      <c r="B463" s="18">
        <v>48.6</v>
      </c>
      <c r="C463" s="18" t="s">
        <v>1981</v>
      </c>
      <c r="D463" s="18" t="s">
        <v>1886</v>
      </c>
      <c r="E463" s="18" t="s">
        <v>72</v>
      </c>
      <c r="F463" s="18" t="s">
        <v>73</v>
      </c>
      <c r="G463" s="18" t="s">
        <v>1982</v>
      </c>
      <c r="H463" s="18">
        <v>10992007410</v>
      </c>
      <c r="I463" s="18" t="s">
        <v>26</v>
      </c>
      <c r="J463" s="18" t="s">
        <v>1983</v>
      </c>
      <c r="K463" s="18" t="s">
        <v>42</v>
      </c>
      <c r="L463" s="18" t="s">
        <v>29</v>
      </c>
      <c r="M463" s="18">
        <v>146</v>
      </c>
      <c r="N463" s="18" t="s">
        <v>33</v>
      </c>
      <c r="O463" s="18" t="s">
        <v>91</v>
      </c>
      <c r="P463" s="18" t="s">
        <v>140</v>
      </c>
      <c r="Q463" s="18">
        <v>11.2</v>
      </c>
      <c r="R463" s="18">
        <v>17</v>
      </c>
      <c r="S463" s="18" t="s">
        <v>33</v>
      </c>
      <c r="T463" s="18">
        <v>20000</v>
      </c>
    </row>
    <row r="464" spans="1:20">
      <c r="A464" s="18" t="s">
        <v>1984</v>
      </c>
      <c r="B464" s="18">
        <v>48.6</v>
      </c>
      <c r="C464" s="18" t="s">
        <v>1985</v>
      </c>
      <c r="D464" s="18" t="s">
        <v>1986</v>
      </c>
      <c r="E464" s="18" t="s">
        <v>23</v>
      </c>
      <c r="F464" s="18" t="s">
        <v>24</v>
      </c>
      <c r="G464" s="18" t="s">
        <v>1987</v>
      </c>
      <c r="H464" s="18">
        <v>12091369454</v>
      </c>
      <c r="I464" s="18" t="s">
        <v>40</v>
      </c>
      <c r="J464" s="18" t="s">
        <v>258</v>
      </c>
      <c r="K464" s="18" t="s">
        <v>58</v>
      </c>
      <c r="L464" s="18" t="s">
        <v>43</v>
      </c>
      <c r="M464" s="18">
        <v>155</v>
      </c>
      <c r="N464" s="18" t="s">
        <v>33</v>
      </c>
      <c r="O464" s="18" t="s">
        <v>59</v>
      </c>
      <c r="P464" s="18" t="s">
        <v>60</v>
      </c>
      <c r="Q464" s="18">
        <v>3.4</v>
      </c>
      <c r="R464" s="18">
        <v>34</v>
      </c>
      <c r="S464" s="18" t="s">
        <v>33</v>
      </c>
      <c r="T464" s="18">
        <v>30000</v>
      </c>
    </row>
    <row r="465" spans="1:20">
      <c r="A465" s="18" t="s">
        <v>1988</v>
      </c>
      <c r="B465" s="18">
        <v>48.6</v>
      </c>
      <c r="C465" s="18" t="s">
        <v>1989</v>
      </c>
      <c r="D465" s="18" t="s">
        <v>1990</v>
      </c>
      <c r="E465" s="18" t="s">
        <v>72</v>
      </c>
      <c r="F465" s="18" t="s">
        <v>73</v>
      </c>
      <c r="G465" s="18" t="s">
        <v>1991</v>
      </c>
      <c r="H465" s="18">
        <v>7652550491</v>
      </c>
      <c r="I465" s="18" t="s">
        <v>40</v>
      </c>
      <c r="J465" s="18" t="s">
        <v>50</v>
      </c>
      <c r="K465" s="18" t="s">
        <v>28</v>
      </c>
      <c r="L465" s="18" t="s">
        <v>43</v>
      </c>
      <c r="M465" s="18">
        <v>147</v>
      </c>
      <c r="N465" s="18" t="s">
        <v>33</v>
      </c>
      <c r="O465" s="18" t="s">
        <v>91</v>
      </c>
      <c r="P465" s="18" t="s">
        <v>75</v>
      </c>
      <c r="Q465" s="18">
        <v>22.4</v>
      </c>
      <c r="R465" s="18">
        <v>89</v>
      </c>
      <c r="S465" s="18" t="s">
        <v>33</v>
      </c>
      <c r="T465" s="18">
        <v>20000</v>
      </c>
    </row>
    <row r="466" spans="1:20">
      <c r="A466" s="18" t="s">
        <v>1992</v>
      </c>
      <c r="B466" s="18">
        <v>48.5</v>
      </c>
      <c r="C466" s="18" t="s">
        <v>1993</v>
      </c>
      <c r="D466" s="18" t="s">
        <v>1994</v>
      </c>
      <c r="E466" s="18" t="s">
        <v>72</v>
      </c>
      <c r="F466" s="18" t="s">
        <v>73</v>
      </c>
      <c r="G466" s="18" t="s">
        <v>1995</v>
      </c>
      <c r="H466" s="18">
        <v>8937077400</v>
      </c>
      <c r="I466" s="18" t="s">
        <v>26</v>
      </c>
      <c r="J466" s="18" t="s">
        <v>272</v>
      </c>
      <c r="K466" s="18" t="s">
        <v>66</v>
      </c>
      <c r="L466" s="18" t="s">
        <v>1089</v>
      </c>
      <c r="M466" s="18">
        <v>148</v>
      </c>
      <c r="N466" s="18" t="s">
        <v>33</v>
      </c>
      <c r="O466" s="18" t="s">
        <v>51</v>
      </c>
      <c r="P466" s="18" t="s">
        <v>273</v>
      </c>
      <c r="Q466" s="18">
        <v>11.2</v>
      </c>
      <c r="R466" s="18">
        <v>21</v>
      </c>
      <c r="S466" s="18" t="s">
        <v>30</v>
      </c>
      <c r="T466" s="18">
        <v>20000</v>
      </c>
    </row>
    <row r="467" spans="1:20">
      <c r="A467" s="18" t="s">
        <v>1996</v>
      </c>
      <c r="B467" s="18">
        <v>48.5</v>
      </c>
      <c r="C467" s="18" t="s">
        <v>1997</v>
      </c>
      <c r="D467" s="18" t="s">
        <v>1998</v>
      </c>
      <c r="E467" s="18" t="s">
        <v>234</v>
      </c>
      <c r="F467" s="18" t="s">
        <v>107</v>
      </c>
      <c r="G467" s="18" t="s">
        <v>1999</v>
      </c>
      <c r="H467" s="18">
        <v>6755759406</v>
      </c>
      <c r="I467" s="18" t="s">
        <v>26</v>
      </c>
      <c r="J467" s="18" t="s">
        <v>50</v>
      </c>
      <c r="K467" s="18" t="s">
        <v>28</v>
      </c>
      <c r="L467" s="18" t="s">
        <v>1089</v>
      </c>
      <c r="M467" s="18">
        <v>43</v>
      </c>
      <c r="N467" s="18" t="s">
        <v>30</v>
      </c>
      <c r="O467" s="18" t="s">
        <v>59</v>
      </c>
      <c r="P467" s="18" t="s">
        <v>110</v>
      </c>
      <c r="Q467" s="18">
        <v>27.6</v>
      </c>
      <c r="R467" s="18">
        <v>21</v>
      </c>
      <c r="S467" s="18" t="s">
        <v>30</v>
      </c>
      <c r="T467" s="18">
        <v>10000</v>
      </c>
    </row>
    <row r="468" spans="1:20">
      <c r="A468" s="18" t="s">
        <v>2000</v>
      </c>
      <c r="B468" s="18">
        <v>48.5</v>
      </c>
      <c r="C468" s="18" t="s">
        <v>2001</v>
      </c>
      <c r="D468" s="18" t="s">
        <v>2002</v>
      </c>
      <c r="E468" s="18" t="s">
        <v>72</v>
      </c>
      <c r="F468" s="18" t="s">
        <v>73</v>
      </c>
      <c r="G468" s="18" t="s">
        <v>2003</v>
      </c>
      <c r="H468" s="18">
        <v>13263944444</v>
      </c>
      <c r="I468" s="18" t="s">
        <v>26</v>
      </c>
      <c r="J468" s="18" t="s">
        <v>57</v>
      </c>
      <c r="K468" s="18" t="s">
        <v>58</v>
      </c>
      <c r="L468" s="18" t="s">
        <v>1089</v>
      </c>
      <c r="M468" s="18">
        <v>149</v>
      </c>
      <c r="N468" s="18" t="s">
        <v>33</v>
      </c>
      <c r="O468" s="18" t="s">
        <v>67</v>
      </c>
      <c r="P468" s="18" t="s">
        <v>97</v>
      </c>
      <c r="Q468" s="18">
        <v>11.2</v>
      </c>
      <c r="R468" s="18">
        <v>22</v>
      </c>
      <c r="S468" s="18" t="s">
        <v>33</v>
      </c>
      <c r="T468" s="18">
        <v>20000</v>
      </c>
    </row>
    <row r="469" spans="1:20">
      <c r="A469" s="18" t="s">
        <v>2004</v>
      </c>
      <c r="B469" s="18">
        <v>48.5</v>
      </c>
      <c r="C469" s="18" t="s">
        <v>2005</v>
      </c>
      <c r="D469" s="18" t="s">
        <v>2006</v>
      </c>
      <c r="E469" s="18" t="s">
        <v>72</v>
      </c>
      <c r="F469" s="18" t="s">
        <v>73</v>
      </c>
      <c r="G469" s="18" t="s">
        <v>2007</v>
      </c>
      <c r="H469" s="18">
        <v>41749057468</v>
      </c>
      <c r="I469" s="18" t="s">
        <v>26</v>
      </c>
      <c r="J469" s="18" t="s">
        <v>50</v>
      </c>
      <c r="K469" s="18" t="s">
        <v>28</v>
      </c>
      <c r="L469" s="18" t="s">
        <v>1089</v>
      </c>
      <c r="M469" s="18">
        <v>150</v>
      </c>
      <c r="N469" s="18" t="s">
        <v>33</v>
      </c>
      <c r="O469" s="18" t="s">
        <v>51</v>
      </c>
      <c r="P469" s="18" t="s">
        <v>75</v>
      </c>
      <c r="Q469" s="18">
        <v>22.4</v>
      </c>
      <c r="R469" s="18">
        <v>90</v>
      </c>
      <c r="S469" s="18" t="s">
        <v>30</v>
      </c>
      <c r="T469" s="18">
        <v>20000</v>
      </c>
    </row>
    <row r="470" spans="1:20">
      <c r="A470" s="18" t="s">
        <v>2008</v>
      </c>
      <c r="B470" s="18">
        <v>48.5</v>
      </c>
      <c r="C470" s="18" t="s">
        <v>2009</v>
      </c>
      <c r="D470" s="18" t="s">
        <v>2009</v>
      </c>
      <c r="E470" s="18" t="s">
        <v>23</v>
      </c>
      <c r="F470" s="18" t="s">
        <v>24</v>
      </c>
      <c r="G470" s="18" t="s">
        <v>2010</v>
      </c>
      <c r="H470" s="18">
        <v>4820757407</v>
      </c>
      <c r="I470" s="18" t="s">
        <v>26</v>
      </c>
      <c r="J470" s="18" t="s">
        <v>572</v>
      </c>
      <c r="K470" s="18" t="s">
        <v>58</v>
      </c>
      <c r="L470" s="18" t="s">
        <v>1089</v>
      </c>
      <c r="M470" s="18">
        <v>156</v>
      </c>
      <c r="N470" s="18" t="s">
        <v>33</v>
      </c>
      <c r="O470" s="18" t="s">
        <v>67</v>
      </c>
      <c r="P470" s="18" t="s">
        <v>60</v>
      </c>
      <c r="Q470" s="18">
        <v>3.4</v>
      </c>
      <c r="R470" s="18">
        <v>35</v>
      </c>
      <c r="S470" s="18" t="s">
        <v>33</v>
      </c>
      <c r="T470" s="18">
        <v>30000</v>
      </c>
    </row>
    <row r="471" spans="1:20">
      <c r="A471" t="s">
        <v>2011</v>
      </c>
      <c r="B471">
        <v>48.3</v>
      </c>
      <c r="C471" t="s">
        <v>2012</v>
      </c>
      <c r="D471" t="s">
        <v>2013</v>
      </c>
      <c r="E471" t="s">
        <v>131</v>
      </c>
      <c r="F471" t="s">
        <v>24</v>
      </c>
      <c r="G471" t="s">
        <v>2014</v>
      </c>
      <c r="H471">
        <v>4857825457</v>
      </c>
      <c r="I471" t="s">
        <v>26</v>
      </c>
      <c r="J471" t="s">
        <v>336</v>
      </c>
      <c r="K471" t="s">
        <v>28</v>
      </c>
      <c r="L471" t="s">
        <v>1076</v>
      </c>
      <c r="M471">
        <v>157</v>
      </c>
      <c r="N471" t="s">
        <v>33</v>
      </c>
      <c r="O471" t="s">
        <v>226</v>
      </c>
      <c r="P471" t="s">
        <v>32</v>
      </c>
      <c r="Q471">
        <v>6.8</v>
      </c>
      <c r="R471">
        <v>82</v>
      </c>
      <c r="S471" t="s">
        <v>33</v>
      </c>
      <c r="T471">
        <v>30000</v>
      </c>
    </row>
    <row r="472" spans="1:20">
      <c r="A472" s="18" t="s">
        <v>2015</v>
      </c>
      <c r="B472" s="18">
        <v>48</v>
      </c>
      <c r="C472" s="18" t="s">
        <v>2016</v>
      </c>
      <c r="D472" s="18" t="s">
        <v>2017</v>
      </c>
      <c r="E472" s="18" t="s">
        <v>72</v>
      </c>
      <c r="F472" s="18" t="s">
        <v>73</v>
      </c>
      <c r="G472" s="18" t="s">
        <v>2018</v>
      </c>
      <c r="H472" s="18">
        <v>11648583431</v>
      </c>
      <c r="I472" s="18" t="s">
        <v>26</v>
      </c>
      <c r="J472" s="18" t="s">
        <v>629</v>
      </c>
      <c r="K472" s="18" t="s">
        <v>66</v>
      </c>
      <c r="L472" s="18" t="s">
        <v>1089</v>
      </c>
      <c r="M472" s="18">
        <v>151</v>
      </c>
      <c r="N472" s="18" t="s">
        <v>33</v>
      </c>
      <c r="O472" s="18" t="s">
        <v>423</v>
      </c>
      <c r="P472" s="18" t="s">
        <v>273</v>
      </c>
      <c r="Q472" s="18">
        <v>11.2</v>
      </c>
      <c r="R472" s="18">
        <v>22</v>
      </c>
      <c r="S472" s="18" t="s">
        <v>30</v>
      </c>
      <c r="T472" s="18">
        <v>20000</v>
      </c>
    </row>
    <row r="473" spans="1:20">
      <c r="A473" s="18" t="s">
        <v>2019</v>
      </c>
      <c r="B473" s="18">
        <v>48</v>
      </c>
      <c r="C473" s="18" t="s">
        <v>2020</v>
      </c>
      <c r="D473" s="18" t="s">
        <v>2021</v>
      </c>
      <c r="E473" s="18" t="s">
        <v>37</v>
      </c>
      <c r="F473" s="18" t="s">
        <v>38</v>
      </c>
      <c r="G473" s="18" t="s">
        <v>2022</v>
      </c>
      <c r="H473" s="18">
        <v>9323413496</v>
      </c>
      <c r="I473" s="18" t="s">
        <v>26</v>
      </c>
      <c r="J473" s="18" t="s">
        <v>629</v>
      </c>
      <c r="K473" s="18" t="s">
        <v>66</v>
      </c>
      <c r="L473" s="18" t="s">
        <v>1089</v>
      </c>
      <c r="M473" s="18">
        <v>121</v>
      </c>
      <c r="N473" s="18" t="s">
        <v>33</v>
      </c>
      <c r="O473" s="18" t="s">
        <v>59</v>
      </c>
      <c r="P473" s="18" t="s">
        <v>307</v>
      </c>
      <c r="Q473" s="18">
        <v>16.399999999999999</v>
      </c>
      <c r="R473" s="18">
        <v>22</v>
      </c>
      <c r="S473" s="18" t="s">
        <v>33</v>
      </c>
      <c r="T473" s="18">
        <v>15000</v>
      </c>
    </row>
    <row r="474" spans="1:20">
      <c r="A474" s="18" t="s">
        <v>2023</v>
      </c>
      <c r="B474" s="18">
        <v>48</v>
      </c>
      <c r="C474" s="18" t="s">
        <v>2024</v>
      </c>
      <c r="D474" s="18" t="s">
        <v>2025</v>
      </c>
      <c r="E474" s="18" t="s">
        <v>119</v>
      </c>
      <c r="F474" s="18" t="s">
        <v>24</v>
      </c>
      <c r="G474" s="18" t="s">
        <v>2026</v>
      </c>
      <c r="H474" s="18">
        <v>8083367460</v>
      </c>
      <c r="I474" s="18" t="s">
        <v>26</v>
      </c>
      <c r="J474" s="18" t="s">
        <v>121</v>
      </c>
      <c r="K474" s="18" t="s">
        <v>66</v>
      </c>
      <c r="L474" s="18" t="s">
        <v>1089</v>
      </c>
      <c r="M474" s="18">
        <v>158</v>
      </c>
      <c r="N474" s="18" t="s">
        <v>33</v>
      </c>
      <c r="O474" s="18" t="s">
        <v>85</v>
      </c>
      <c r="P474" s="18" t="s">
        <v>68</v>
      </c>
      <c r="Q474" s="18">
        <v>3.4</v>
      </c>
      <c r="R474" s="18">
        <v>29</v>
      </c>
      <c r="S474" s="18" t="s">
        <v>33</v>
      </c>
      <c r="T474" s="18">
        <v>30000</v>
      </c>
    </row>
    <row r="475" spans="1:20">
      <c r="A475" s="18" t="s">
        <v>2027</v>
      </c>
      <c r="B475" s="18">
        <v>48</v>
      </c>
      <c r="C475" s="18" t="s">
        <v>2028</v>
      </c>
      <c r="D475" s="18" t="s">
        <v>2029</v>
      </c>
      <c r="E475" s="18" t="s">
        <v>72</v>
      </c>
      <c r="F475" s="18" t="s">
        <v>73</v>
      </c>
      <c r="G475" s="18" t="s">
        <v>2030</v>
      </c>
      <c r="H475" s="18">
        <v>70435590499</v>
      </c>
      <c r="I475" s="18" t="s">
        <v>26</v>
      </c>
      <c r="J475" s="18" t="s">
        <v>50</v>
      </c>
      <c r="K475" s="18" t="s">
        <v>28</v>
      </c>
      <c r="L475" s="18" t="s">
        <v>1089</v>
      </c>
      <c r="M475" s="18">
        <v>152</v>
      </c>
      <c r="N475" s="18" t="s">
        <v>33</v>
      </c>
      <c r="O475" s="18" t="s">
        <v>59</v>
      </c>
      <c r="P475" s="18" t="s">
        <v>75</v>
      </c>
      <c r="Q475" s="18">
        <v>22.4</v>
      </c>
      <c r="R475" s="18">
        <v>91</v>
      </c>
      <c r="S475" s="18" t="s">
        <v>33</v>
      </c>
      <c r="T475" s="18">
        <v>20000</v>
      </c>
    </row>
    <row r="476" spans="1:20">
      <c r="A476" s="18" t="s">
        <v>2031</v>
      </c>
      <c r="B476" s="18">
        <v>48</v>
      </c>
      <c r="C476" s="18" t="s">
        <v>2032</v>
      </c>
      <c r="D476" s="18" t="s">
        <v>2033</v>
      </c>
      <c r="E476" s="18" t="s">
        <v>234</v>
      </c>
      <c r="F476" s="18" t="s">
        <v>107</v>
      </c>
      <c r="G476" s="18" t="s">
        <v>2034</v>
      </c>
      <c r="H476" s="18">
        <v>7036859458</v>
      </c>
      <c r="I476" s="18" t="s">
        <v>40</v>
      </c>
      <c r="J476" s="18" t="s">
        <v>1403</v>
      </c>
      <c r="K476" s="18" t="s">
        <v>42</v>
      </c>
      <c r="L476" s="18" t="s">
        <v>43</v>
      </c>
      <c r="M476" s="18">
        <v>44</v>
      </c>
      <c r="N476" s="18" t="s">
        <v>30</v>
      </c>
      <c r="O476" s="18" t="s">
        <v>59</v>
      </c>
      <c r="P476" s="18" t="s">
        <v>488</v>
      </c>
      <c r="Q476" s="18">
        <v>13.8</v>
      </c>
      <c r="R476" s="18">
        <v>12</v>
      </c>
      <c r="S476" s="18" t="s">
        <v>30</v>
      </c>
      <c r="T476" s="18">
        <v>10000</v>
      </c>
    </row>
    <row r="477" spans="1:20">
      <c r="A477" s="18" t="s">
        <v>2035</v>
      </c>
      <c r="B477" s="18">
        <v>48</v>
      </c>
      <c r="C477" s="18" t="s">
        <v>2036</v>
      </c>
      <c r="D477" s="18" t="s">
        <v>2037</v>
      </c>
      <c r="E477" s="18" t="s">
        <v>148</v>
      </c>
      <c r="F477" s="18" t="s">
        <v>38</v>
      </c>
      <c r="G477" s="18" t="s">
        <v>2038</v>
      </c>
      <c r="H477" s="18">
        <v>804411492</v>
      </c>
      <c r="I477" s="18" t="s">
        <v>26</v>
      </c>
      <c r="J477" s="18" t="s">
        <v>50</v>
      </c>
      <c r="K477" s="18" t="s">
        <v>28</v>
      </c>
      <c r="L477" s="18" t="s">
        <v>1089</v>
      </c>
      <c r="M477" s="18">
        <v>122</v>
      </c>
      <c r="N477" s="18" t="s">
        <v>33</v>
      </c>
      <c r="O477" s="18" t="s">
        <v>51</v>
      </c>
      <c r="P477" s="18" t="s">
        <v>52</v>
      </c>
      <c r="Q477" s="18">
        <v>32.799999999999997</v>
      </c>
      <c r="R477" s="18">
        <v>72</v>
      </c>
      <c r="S477" s="18" t="s">
        <v>30</v>
      </c>
      <c r="T477" s="18">
        <v>15000</v>
      </c>
    </row>
    <row r="478" spans="1:20">
      <c r="A478" s="18" t="s">
        <v>2039</v>
      </c>
      <c r="B478" s="18">
        <v>48</v>
      </c>
      <c r="C478" s="18" t="s">
        <v>2040</v>
      </c>
      <c r="D478" s="18" t="s">
        <v>2041</v>
      </c>
      <c r="E478" s="18" t="s">
        <v>37</v>
      </c>
      <c r="F478" s="18" t="s">
        <v>38</v>
      </c>
      <c r="G478" s="18" t="s">
        <v>2042</v>
      </c>
      <c r="H478" s="18">
        <v>12998727433</v>
      </c>
      <c r="I478" s="18" t="s">
        <v>40</v>
      </c>
      <c r="J478" s="18" t="s">
        <v>1403</v>
      </c>
      <c r="K478" s="18" t="s">
        <v>42</v>
      </c>
      <c r="L478" s="18" t="s">
        <v>29</v>
      </c>
      <c r="M478" s="18">
        <v>123</v>
      </c>
      <c r="N478" s="18" t="s">
        <v>33</v>
      </c>
      <c r="O478" s="18" t="s">
        <v>67</v>
      </c>
      <c r="P478" s="18" t="s">
        <v>45</v>
      </c>
      <c r="Q478" s="18">
        <v>16.399999999999999</v>
      </c>
      <c r="R478" s="18">
        <v>16</v>
      </c>
      <c r="S478" s="18" t="s">
        <v>30</v>
      </c>
      <c r="T478" s="18">
        <v>15000</v>
      </c>
    </row>
    <row r="479" spans="1:20">
      <c r="A479" s="18" t="s">
        <v>2043</v>
      </c>
      <c r="B479" s="18">
        <v>48</v>
      </c>
      <c r="C479" s="18" t="s">
        <v>2044</v>
      </c>
      <c r="D479" s="18" t="s">
        <v>2045</v>
      </c>
      <c r="E479" s="18" t="s">
        <v>72</v>
      </c>
      <c r="F479" s="18" t="s">
        <v>73</v>
      </c>
      <c r="G479" s="18" t="s">
        <v>2046</v>
      </c>
      <c r="H479" s="18">
        <v>11371488452</v>
      </c>
      <c r="I479" s="18" t="s">
        <v>26</v>
      </c>
      <c r="J479" s="18" t="s">
        <v>50</v>
      </c>
      <c r="K479" s="18" t="s">
        <v>28</v>
      </c>
      <c r="L479" s="18" t="s">
        <v>29</v>
      </c>
      <c r="M479" s="18">
        <v>153</v>
      </c>
      <c r="N479" s="18" t="s">
        <v>33</v>
      </c>
      <c r="O479" s="18" t="s">
        <v>423</v>
      </c>
      <c r="P479" s="18" t="s">
        <v>75</v>
      </c>
      <c r="Q479" s="18">
        <v>22.4</v>
      </c>
      <c r="R479" s="18">
        <v>92</v>
      </c>
      <c r="S479" s="18" t="s">
        <v>30</v>
      </c>
      <c r="T479" s="18">
        <v>20000</v>
      </c>
    </row>
    <row r="480" spans="1:20">
      <c r="A480" t="s">
        <v>2047</v>
      </c>
      <c r="B480">
        <v>48</v>
      </c>
      <c r="C480" t="s">
        <v>2048</v>
      </c>
      <c r="D480" t="s">
        <v>2049</v>
      </c>
      <c r="E480" t="s">
        <v>148</v>
      </c>
      <c r="F480" t="s">
        <v>38</v>
      </c>
      <c r="G480" t="s">
        <v>2050</v>
      </c>
      <c r="H480">
        <v>6341036442</v>
      </c>
      <c r="I480" t="s">
        <v>40</v>
      </c>
      <c r="J480" t="s">
        <v>121</v>
      </c>
      <c r="K480" t="s">
        <v>66</v>
      </c>
      <c r="L480" t="s">
        <v>29</v>
      </c>
      <c r="M480">
        <v>124</v>
      </c>
      <c r="N480" t="s">
        <v>33</v>
      </c>
      <c r="O480" t="s">
        <v>44</v>
      </c>
      <c r="P480" t="s">
        <v>307</v>
      </c>
      <c r="Q480">
        <v>16.399999999999999</v>
      </c>
      <c r="R480">
        <v>23</v>
      </c>
      <c r="S480" t="s">
        <v>33</v>
      </c>
      <c r="T480">
        <v>15000</v>
      </c>
    </row>
    <row r="481" spans="1:20">
      <c r="A481" s="18" t="s">
        <v>2051</v>
      </c>
      <c r="B481" s="18">
        <v>47.774999999999999</v>
      </c>
      <c r="C481" s="18" t="s">
        <v>2052</v>
      </c>
      <c r="D481" s="18" t="s">
        <v>2053</v>
      </c>
      <c r="E481" s="18" t="s">
        <v>114</v>
      </c>
      <c r="F481" s="18" t="s">
        <v>73</v>
      </c>
      <c r="G481" s="18" t="s">
        <v>2054</v>
      </c>
      <c r="H481" s="18">
        <v>3223982400</v>
      </c>
      <c r="I481" s="18" t="s">
        <v>26</v>
      </c>
      <c r="J481" s="18" t="s">
        <v>121</v>
      </c>
      <c r="K481" s="18" t="s">
        <v>66</v>
      </c>
      <c r="L481" s="18" t="s">
        <v>1076</v>
      </c>
      <c r="M481" s="18">
        <v>154</v>
      </c>
      <c r="N481" s="18" t="s">
        <v>33</v>
      </c>
      <c r="O481" s="18" t="s">
        <v>127</v>
      </c>
      <c r="P481" s="18" t="s">
        <v>273</v>
      </c>
      <c r="Q481" s="18">
        <v>11.2</v>
      </c>
      <c r="R481" s="18">
        <v>23</v>
      </c>
      <c r="S481" s="18" t="s">
        <v>33</v>
      </c>
      <c r="T481" s="18">
        <v>20000</v>
      </c>
    </row>
    <row r="482" spans="1:20">
      <c r="A482" s="18" t="s">
        <v>2055</v>
      </c>
      <c r="B482" s="18">
        <v>47.5</v>
      </c>
      <c r="C482" s="18" t="s">
        <v>2056</v>
      </c>
      <c r="D482" s="18" t="s">
        <v>2057</v>
      </c>
      <c r="E482" s="18" t="s">
        <v>72</v>
      </c>
      <c r="F482" s="18" t="s">
        <v>73</v>
      </c>
      <c r="G482" s="18" t="s">
        <v>2058</v>
      </c>
      <c r="H482" s="18">
        <v>70534607462</v>
      </c>
      <c r="I482" s="18" t="s">
        <v>26</v>
      </c>
      <c r="J482" s="18" t="s">
        <v>121</v>
      </c>
      <c r="K482" s="18" t="s">
        <v>66</v>
      </c>
      <c r="L482" s="18" t="s">
        <v>1089</v>
      </c>
      <c r="M482" s="18">
        <v>155</v>
      </c>
      <c r="N482" s="18" t="s">
        <v>33</v>
      </c>
      <c r="O482" s="18" t="s">
        <v>109</v>
      </c>
      <c r="P482" s="18" t="s">
        <v>273</v>
      </c>
      <c r="Q482" s="18">
        <v>11.2</v>
      </c>
      <c r="R482" s="18">
        <v>24</v>
      </c>
      <c r="S482" s="18" t="s">
        <v>30</v>
      </c>
      <c r="T482" s="18">
        <v>20000</v>
      </c>
    </row>
    <row r="483" spans="1:20">
      <c r="A483" s="18" t="s">
        <v>2059</v>
      </c>
      <c r="B483" s="18">
        <v>47.5</v>
      </c>
      <c r="C483" s="18" t="s">
        <v>2060</v>
      </c>
      <c r="D483" s="18" t="s">
        <v>2061</v>
      </c>
      <c r="E483" s="18" t="s">
        <v>72</v>
      </c>
      <c r="F483" s="18" t="s">
        <v>73</v>
      </c>
      <c r="G483" s="18" t="s">
        <v>2062</v>
      </c>
      <c r="H483" s="18">
        <v>9407339432</v>
      </c>
      <c r="I483" s="18" t="s">
        <v>26</v>
      </c>
      <c r="J483" s="18" t="s">
        <v>272</v>
      </c>
      <c r="K483" s="18" t="s">
        <v>66</v>
      </c>
      <c r="L483" s="18" t="s">
        <v>1089</v>
      </c>
      <c r="M483" s="18">
        <v>156</v>
      </c>
      <c r="N483" s="18" t="s">
        <v>33</v>
      </c>
      <c r="O483" s="18" t="s">
        <v>91</v>
      </c>
      <c r="P483" s="18" t="s">
        <v>273</v>
      </c>
      <c r="Q483" s="18">
        <v>11.2</v>
      </c>
      <c r="R483" s="18">
        <v>25</v>
      </c>
      <c r="S483" s="18" t="s">
        <v>33</v>
      </c>
      <c r="T483" s="18">
        <v>20000</v>
      </c>
    </row>
    <row r="484" spans="1:20">
      <c r="A484" s="18" t="s">
        <v>2063</v>
      </c>
      <c r="B484" s="18">
        <v>47.4</v>
      </c>
      <c r="C484" s="18" t="s">
        <v>2064</v>
      </c>
      <c r="D484" s="18" t="s">
        <v>2065</v>
      </c>
      <c r="E484" s="18" t="s">
        <v>234</v>
      </c>
      <c r="F484" s="18" t="s">
        <v>107</v>
      </c>
      <c r="G484" s="18" t="s">
        <v>2066</v>
      </c>
      <c r="H484" s="18">
        <v>2547095408</v>
      </c>
      <c r="I484" s="18" t="s">
        <v>40</v>
      </c>
      <c r="J484" s="18" t="s">
        <v>50</v>
      </c>
      <c r="K484" s="18" t="s">
        <v>28</v>
      </c>
      <c r="L484" s="18" t="s">
        <v>43</v>
      </c>
      <c r="M484" s="18">
        <v>45</v>
      </c>
      <c r="N484" s="18" t="s">
        <v>30</v>
      </c>
      <c r="O484" s="18" t="s">
        <v>341</v>
      </c>
      <c r="P484" s="18" t="s">
        <v>110</v>
      </c>
      <c r="Q484" s="18">
        <v>27.6</v>
      </c>
      <c r="R484" s="18">
        <v>22</v>
      </c>
      <c r="S484" s="18" t="s">
        <v>30</v>
      </c>
      <c r="T484" s="18">
        <v>10000</v>
      </c>
    </row>
    <row r="485" spans="1:20">
      <c r="A485" t="s">
        <v>2067</v>
      </c>
      <c r="B485">
        <v>47.4</v>
      </c>
      <c r="C485" t="s">
        <v>2068</v>
      </c>
      <c r="D485" t="s">
        <v>2069</v>
      </c>
      <c r="E485" t="s">
        <v>131</v>
      </c>
      <c r="F485" t="s">
        <v>24</v>
      </c>
      <c r="G485" t="s">
        <v>2070</v>
      </c>
      <c r="H485">
        <v>924517484</v>
      </c>
      <c r="I485" t="s">
        <v>26</v>
      </c>
      <c r="J485" t="s">
        <v>50</v>
      </c>
      <c r="K485" t="s">
        <v>28</v>
      </c>
      <c r="L485" t="s">
        <v>29</v>
      </c>
      <c r="M485">
        <v>159</v>
      </c>
      <c r="N485" t="s">
        <v>33</v>
      </c>
      <c r="O485" t="s">
        <v>44</v>
      </c>
      <c r="P485" t="s">
        <v>32</v>
      </c>
      <c r="Q485">
        <v>6.8</v>
      </c>
      <c r="R485">
        <v>83</v>
      </c>
      <c r="S485" t="s">
        <v>33</v>
      </c>
      <c r="T485">
        <v>30000</v>
      </c>
    </row>
    <row r="486" spans="1:20">
      <c r="A486" s="18" t="s">
        <v>2071</v>
      </c>
      <c r="B486" s="18">
        <v>47.4</v>
      </c>
      <c r="C486" s="18" t="s">
        <v>2072</v>
      </c>
      <c r="D486" s="18" t="s">
        <v>2073</v>
      </c>
      <c r="E486" s="18" t="s">
        <v>234</v>
      </c>
      <c r="F486" s="18" t="s">
        <v>107</v>
      </c>
      <c r="G486" s="18" t="s">
        <v>2074</v>
      </c>
      <c r="H486" s="18">
        <v>66676479400</v>
      </c>
      <c r="I486" s="18" t="s">
        <v>26</v>
      </c>
      <c r="J486" s="18" t="s">
        <v>27</v>
      </c>
      <c r="K486" s="18" t="s">
        <v>28</v>
      </c>
      <c r="L486" s="18" t="s">
        <v>29</v>
      </c>
      <c r="M486" s="18">
        <v>46</v>
      </c>
      <c r="N486" s="18" t="s">
        <v>30</v>
      </c>
      <c r="O486" s="18" t="s">
        <v>31</v>
      </c>
      <c r="P486" s="18" t="s">
        <v>110</v>
      </c>
      <c r="Q486" s="18">
        <v>27.6</v>
      </c>
      <c r="R486" s="18">
        <v>23</v>
      </c>
      <c r="S486" s="18" t="s">
        <v>30</v>
      </c>
      <c r="T486" s="18">
        <v>10000</v>
      </c>
    </row>
    <row r="487" spans="1:20">
      <c r="A487" t="s">
        <v>2075</v>
      </c>
      <c r="B487">
        <v>47.4</v>
      </c>
      <c r="C487" t="s">
        <v>2076</v>
      </c>
      <c r="D487" t="s">
        <v>2077</v>
      </c>
      <c r="E487" t="s">
        <v>234</v>
      </c>
      <c r="F487" t="s">
        <v>107</v>
      </c>
      <c r="G487" t="s">
        <v>2078</v>
      </c>
      <c r="H487">
        <v>6478535401</v>
      </c>
      <c r="I487" t="s">
        <v>26</v>
      </c>
      <c r="J487" t="s">
        <v>121</v>
      </c>
      <c r="K487" t="s">
        <v>66</v>
      </c>
      <c r="L487" t="s">
        <v>29</v>
      </c>
      <c r="M487">
        <v>47</v>
      </c>
      <c r="N487" t="s">
        <v>30</v>
      </c>
      <c r="O487" t="s">
        <v>44</v>
      </c>
      <c r="P487" t="s">
        <v>267</v>
      </c>
      <c r="Q487">
        <v>13.8</v>
      </c>
      <c r="R487">
        <v>5</v>
      </c>
      <c r="S487" t="s">
        <v>30</v>
      </c>
      <c r="T487">
        <v>10000</v>
      </c>
    </row>
    <row r="488" spans="1:20">
      <c r="A488" s="18" t="s">
        <v>2079</v>
      </c>
      <c r="B488" s="18">
        <v>47</v>
      </c>
      <c r="C488" s="18" t="s">
        <v>2080</v>
      </c>
      <c r="D488" s="18" t="s">
        <v>2081</v>
      </c>
      <c r="E488" s="18" t="s">
        <v>37</v>
      </c>
      <c r="F488" s="18" t="s">
        <v>38</v>
      </c>
      <c r="G488" s="18" t="s">
        <v>2082</v>
      </c>
      <c r="H488" s="18">
        <v>7355677438</v>
      </c>
      <c r="I488" s="18" t="s">
        <v>26</v>
      </c>
      <c r="J488" s="18" t="s">
        <v>50</v>
      </c>
      <c r="K488" s="18" t="s">
        <v>28</v>
      </c>
      <c r="L488" s="18" t="s">
        <v>1089</v>
      </c>
      <c r="M488" s="18">
        <v>125</v>
      </c>
      <c r="N488" s="18" t="s">
        <v>33</v>
      </c>
      <c r="O488" s="18" t="s">
        <v>59</v>
      </c>
      <c r="P488" s="18" t="s">
        <v>52</v>
      </c>
      <c r="Q488" s="18">
        <v>32.799999999999997</v>
      </c>
      <c r="R488" s="18">
        <v>73</v>
      </c>
      <c r="S488" s="18" t="s">
        <v>33</v>
      </c>
      <c r="T488" s="18">
        <v>15000</v>
      </c>
    </row>
    <row r="489" spans="1:20">
      <c r="A489" s="18" t="s">
        <v>2083</v>
      </c>
      <c r="B489" s="18">
        <v>47</v>
      </c>
      <c r="C489" s="18" t="s">
        <v>2084</v>
      </c>
      <c r="D489" s="18" t="s">
        <v>2085</v>
      </c>
      <c r="E489" s="18" t="s">
        <v>37</v>
      </c>
      <c r="F489" s="18" t="s">
        <v>38</v>
      </c>
      <c r="G489" s="18" t="s">
        <v>2086</v>
      </c>
      <c r="H489" s="18">
        <v>89280229400</v>
      </c>
      <c r="I489" s="18" t="s">
        <v>26</v>
      </c>
      <c r="J489" s="18" t="s">
        <v>126</v>
      </c>
      <c r="K489" s="18" t="s">
        <v>28</v>
      </c>
      <c r="L489" s="18" t="s">
        <v>1089</v>
      </c>
      <c r="M489" s="18">
        <v>126</v>
      </c>
      <c r="N489" s="18" t="s">
        <v>33</v>
      </c>
      <c r="O489" s="18" t="s">
        <v>67</v>
      </c>
      <c r="P489" s="18" t="s">
        <v>52</v>
      </c>
      <c r="Q489" s="18">
        <v>32.799999999999997</v>
      </c>
      <c r="R489" s="18">
        <v>74</v>
      </c>
      <c r="S489" s="18" t="s">
        <v>33</v>
      </c>
      <c r="T489" s="18">
        <v>15000</v>
      </c>
    </row>
    <row r="490" spans="1:20">
      <c r="A490" s="18" t="s">
        <v>2087</v>
      </c>
      <c r="B490" s="18">
        <v>47</v>
      </c>
      <c r="C490" s="18" t="s">
        <v>2088</v>
      </c>
      <c r="D490" s="18" t="s">
        <v>2089</v>
      </c>
      <c r="E490" s="18" t="s">
        <v>72</v>
      </c>
      <c r="F490" s="18" t="s">
        <v>73</v>
      </c>
      <c r="G490" s="18" t="s">
        <v>2090</v>
      </c>
      <c r="H490" s="18">
        <v>4749590401</v>
      </c>
      <c r="I490" s="18" t="s">
        <v>26</v>
      </c>
      <c r="J490" s="18" t="s">
        <v>50</v>
      </c>
      <c r="K490" s="18" t="s">
        <v>28</v>
      </c>
      <c r="L490" s="18" t="s">
        <v>1089</v>
      </c>
      <c r="M490" s="18">
        <v>157</v>
      </c>
      <c r="N490" s="18" t="s">
        <v>33</v>
      </c>
      <c r="O490" s="18" t="s">
        <v>59</v>
      </c>
      <c r="P490" s="18" t="s">
        <v>75</v>
      </c>
      <c r="Q490" s="18">
        <v>22.4</v>
      </c>
      <c r="R490" s="18">
        <v>93</v>
      </c>
      <c r="S490" s="18" t="s">
        <v>33</v>
      </c>
      <c r="T490" s="18">
        <v>20000</v>
      </c>
    </row>
    <row r="491" spans="1:20">
      <c r="A491" s="18" t="s">
        <v>2091</v>
      </c>
      <c r="B491" s="18">
        <v>46.8</v>
      </c>
      <c r="C491" s="18" t="s">
        <v>2092</v>
      </c>
      <c r="D491" s="18" t="s">
        <v>2093</v>
      </c>
      <c r="E491" s="18" t="s">
        <v>137</v>
      </c>
      <c r="F491" s="18" t="s">
        <v>73</v>
      </c>
      <c r="G491" s="18" t="s">
        <v>2094</v>
      </c>
      <c r="H491" s="18">
        <v>9231964470</v>
      </c>
      <c r="I491" s="18" t="s">
        <v>26</v>
      </c>
      <c r="J491" s="18" t="s">
        <v>50</v>
      </c>
      <c r="K491" s="18" t="s">
        <v>28</v>
      </c>
      <c r="L491" s="18" t="s">
        <v>29</v>
      </c>
      <c r="M491" s="18">
        <v>158</v>
      </c>
      <c r="N491" s="18" t="s">
        <v>33</v>
      </c>
      <c r="O491" s="18" t="s">
        <v>85</v>
      </c>
      <c r="P491" s="18" t="s">
        <v>75</v>
      </c>
      <c r="Q491" s="18">
        <v>22.4</v>
      </c>
      <c r="R491" s="18">
        <v>94</v>
      </c>
      <c r="S491" s="18" t="s">
        <v>33</v>
      </c>
      <c r="T491" s="18">
        <v>20000</v>
      </c>
    </row>
    <row r="492" spans="1:20">
      <c r="A492" t="s">
        <v>2095</v>
      </c>
      <c r="B492">
        <v>46.5</v>
      </c>
      <c r="C492" t="s">
        <v>2096</v>
      </c>
      <c r="D492" t="s">
        <v>2097</v>
      </c>
      <c r="E492" t="s">
        <v>234</v>
      </c>
      <c r="F492" t="s">
        <v>107</v>
      </c>
      <c r="G492" t="s">
        <v>2098</v>
      </c>
      <c r="H492">
        <v>77329228400</v>
      </c>
      <c r="I492" t="s">
        <v>26</v>
      </c>
      <c r="J492" t="s">
        <v>418</v>
      </c>
      <c r="K492" t="s">
        <v>28</v>
      </c>
      <c r="L492" t="s">
        <v>1089</v>
      </c>
      <c r="M492">
        <v>48</v>
      </c>
      <c r="N492" t="s">
        <v>30</v>
      </c>
      <c r="O492" t="s">
        <v>226</v>
      </c>
      <c r="P492" t="s">
        <v>110</v>
      </c>
      <c r="Q492">
        <v>27.6</v>
      </c>
      <c r="R492">
        <v>24</v>
      </c>
      <c r="S492" t="s">
        <v>30</v>
      </c>
      <c r="T492">
        <v>10000</v>
      </c>
    </row>
    <row r="493" spans="1:20">
      <c r="A493" s="18" t="s">
        <v>2099</v>
      </c>
      <c r="B493" s="18">
        <v>46.5</v>
      </c>
      <c r="C493" s="18" t="s">
        <v>2100</v>
      </c>
      <c r="D493" s="18" t="s">
        <v>2101</v>
      </c>
      <c r="E493" s="18" t="s">
        <v>72</v>
      </c>
      <c r="F493" s="18" t="s">
        <v>73</v>
      </c>
      <c r="G493" s="18" t="s">
        <v>2102</v>
      </c>
      <c r="H493" s="18">
        <v>9282167488</v>
      </c>
      <c r="I493" s="18" t="s">
        <v>26</v>
      </c>
      <c r="J493" s="18" t="s">
        <v>139</v>
      </c>
      <c r="K493" s="18" t="s">
        <v>42</v>
      </c>
      <c r="L493" s="18" t="s">
        <v>1089</v>
      </c>
      <c r="M493" s="18">
        <v>159</v>
      </c>
      <c r="N493" s="18" t="s">
        <v>33</v>
      </c>
      <c r="O493" s="18" t="s">
        <v>67</v>
      </c>
      <c r="P493" s="18" t="s">
        <v>140</v>
      </c>
      <c r="Q493" s="18">
        <v>11.2</v>
      </c>
      <c r="R493" s="18">
        <v>18</v>
      </c>
      <c r="S493" s="18" t="s">
        <v>33</v>
      </c>
      <c r="T493" s="18">
        <v>20000</v>
      </c>
    </row>
    <row r="494" spans="1:20">
      <c r="A494" s="18" t="s">
        <v>2103</v>
      </c>
      <c r="B494" s="18">
        <v>46.2</v>
      </c>
      <c r="C494" s="18" t="s">
        <v>2104</v>
      </c>
      <c r="D494" s="18" t="s">
        <v>2105</v>
      </c>
      <c r="E494" s="18" t="s">
        <v>234</v>
      </c>
      <c r="F494" s="18" t="s">
        <v>107</v>
      </c>
      <c r="G494" s="18" t="s">
        <v>2106</v>
      </c>
      <c r="H494" s="18">
        <v>10750693436</v>
      </c>
      <c r="I494" s="18" t="s">
        <v>40</v>
      </c>
      <c r="J494" s="18" t="s">
        <v>418</v>
      </c>
      <c r="K494" s="18" t="s">
        <v>28</v>
      </c>
      <c r="L494" s="18" t="s">
        <v>43</v>
      </c>
      <c r="M494" s="18">
        <v>49</v>
      </c>
      <c r="N494" s="18" t="s">
        <v>30</v>
      </c>
      <c r="O494" s="18" t="s">
        <v>67</v>
      </c>
      <c r="P494" s="18" t="s">
        <v>110</v>
      </c>
      <c r="Q494" s="18">
        <v>27.6</v>
      </c>
      <c r="R494" s="18">
        <v>25</v>
      </c>
      <c r="S494" s="18" t="s">
        <v>30</v>
      </c>
      <c r="T494" s="18">
        <v>10000</v>
      </c>
    </row>
    <row r="495" spans="1:20">
      <c r="A495" s="18" t="s">
        <v>2107</v>
      </c>
      <c r="B495" s="18">
        <v>46.2</v>
      </c>
      <c r="C495" s="18" t="s">
        <v>2108</v>
      </c>
      <c r="D495" s="18" t="s">
        <v>2109</v>
      </c>
      <c r="E495" s="18" t="s">
        <v>72</v>
      </c>
      <c r="F495" s="18" t="s">
        <v>73</v>
      </c>
      <c r="G495" s="18" t="s">
        <v>2110</v>
      </c>
      <c r="H495" s="18">
        <v>91751942449</v>
      </c>
      <c r="I495" s="18" t="s">
        <v>40</v>
      </c>
      <c r="J495" s="18" t="s">
        <v>50</v>
      </c>
      <c r="K495" s="18" t="s">
        <v>28</v>
      </c>
      <c r="L495" s="18" t="s">
        <v>43</v>
      </c>
      <c r="M495" s="18">
        <v>160</v>
      </c>
      <c r="N495" s="18" t="s">
        <v>33</v>
      </c>
      <c r="O495" s="18" t="s">
        <v>127</v>
      </c>
      <c r="P495" s="18" t="s">
        <v>75</v>
      </c>
      <c r="Q495" s="18">
        <v>22.4</v>
      </c>
      <c r="R495" s="18">
        <v>95</v>
      </c>
      <c r="S495" s="18" t="s">
        <v>33</v>
      </c>
      <c r="T495" s="18">
        <v>20000</v>
      </c>
    </row>
    <row r="496" spans="1:20">
      <c r="A496" s="18" t="s">
        <v>2111</v>
      </c>
      <c r="B496" s="18">
        <v>46</v>
      </c>
      <c r="C496" s="18" t="s">
        <v>2112</v>
      </c>
      <c r="D496" s="18" t="s">
        <v>2113</v>
      </c>
      <c r="E496" s="18" t="s">
        <v>72</v>
      </c>
      <c r="F496" s="18" t="s">
        <v>73</v>
      </c>
      <c r="G496" s="18" t="s">
        <v>2114</v>
      </c>
      <c r="H496" s="18">
        <v>7407455490</v>
      </c>
      <c r="I496" s="18" t="s">
        <v>26</v>
      </c>
      <c r="J496" s="18" t="s">
        <v>27</v>
      </c>
      <c r="K496" s="18" t="s">
        <v>28</v>
      </c>
      <c r="L496" s="18" t="s">
        <v>1089</v>
      </c>
      <c r="M496" s="18">
        <v>161</v>
      </c>
      <c r="N496" s="18" t="s">
        <v>33</v>
      </c>
      <c r="O496" s="18" t="s">
        <v>67</v>
      </c>
      <c r="P496" s="18" t="s">
        <v>75</v>
      </c>
      <c r="Q496" s="18">
        <v>22.4</v>
      </c>
      <c r="R496" s="18">
        <v>96</v>
      </c>
      <c r="S496" s="18" t="s">
        <v>33</v>
      </c>
      <c r="T496" s="18">
        <v>20000</v>
      </c>
    </row>
    <row r="497" spans="1:20">
      <c r="A497" s="18" t="s">
        <v>2115</v>
      </c>
      <c r="B497" s="18">
        <v>46</v>
      </c>
      <c r="C497" s="18" t="s">
        <v>2116</v>
      </c>
      <c r="D497" s="18" t="s">
        <v>2117</v>
      </c>
      <c r="E497" s="18" t="s">
        <v>119</v>
      </c>
      <c r="F497" s="18" t="s">
        <v>24</v>
      </c>
      <c r="G497" s="18" t="s">
        <v>2118</v>
      </c>
      <c r="H497" s="18">
        <v>8343501497</v>
      </c>
      <c r="I497" s="18" t="s">
        <v>26</v>
      </c>
      <c r="J497" s="18" t="s">
        <v>121</v>
      </c>
      <c r="K497" s="18" t="s">
        <v>66</v>
      </c>
      <c r="L497" s="18" t="s">
        <v>1089</v>
      </c>
      <c r="M497" s="18">
        <v>160</v>
      </c>
      <c r="N497" s="18" t="s">
        <v>33</v>
      </c>
      <c r="O497" s="18" t="s">
        <v>85</v>
      </c>
      <c r="P497" s="18" t="s">
        <v>68</v>
      </c>
      <c r="Q497" s="18">
        <v>3.4</v>
      </c>
      <c r="R497" s="18">
        <v>30</v>
      </c>
      <c r="S497" s="18" t="s">
        <v>33</v>
      </c>
      <c r="T497" s="18">
        <v>30000</v>
      </c>
    </row>
    <row r="498" spans="1:20">
      <c r="A498" s="18" t="s">
        <v>2119</v>
      </c>
      <c r="B498" s="18">
        <v>46</v>
      </c>
      <c r="C498" s="18" t="s">
        <v>2120</v>
      </c>
      <c r="D498" s="18" t="s">
        <v>2121</v>
      </c>
      <c r="E498" s="18" t="s">
        <v>72</v>
      </c>
      <c r="F498" s="18" t="s">
        <v>73</v>
      </c>
      <c r="G498" s="18" t="s">
        <v>2122</v>
      </c>
      <c r="H498" s="18">
        <v>5908920452</v>
      </c>
      <c r="I498" s="18" t="s">
        <v>26</v>
      </c>
      <c r="J498" s="18" t="s">
        <v>50</v>
      </c>
      <c r="K498" s="18" t="s">
        <v>28</v>
      </c>
      <c r="L498" s="18" t="s">
        <v>1089</v>
      </c>
      <c r="M498" s="18">
        <v>162</v>
      </c>
      <c r="N498" s="18" t="s">
        <v>33</v>
      </c>
      <c r="O498" s="18" t="s">
        <v>341</v>
      </c>
      <c r="P498" s="18" t="s">
        <v>75</v>
      </c>
      <c r="Q498" s="18">
        <v>22.4</v>
      </c>
      <c r="R498" s="18">
        <v>97</v>
      </c>
      <c r="S498" s="18" t="s">
        <v>33</v>
      </c>
      <c r="T498" s="18">
        <v>20000</v>
      </c>
    </row>
    <row r="499" spans="1:20">
      <c r="A499" s="18" t="s">
        <v>2123</v>
      </c>
      <c r="B499" s="18">
        <v>45.6</v>
      </c>
      <c r="C499" s="18" t="s">
        <v>2124</v>
      </c>
      <c r="D499" s="18" t="s">
        <v>2125</v>
      </c>
      <c r="E499" s="18" t="s">
        <v>131</v>
      </c>
      <c r="F499" s="18" t="s">
        <v>24</v>
      </c>
      <c r="G499" s="18" t="s">
        <v>2126</v>
      </c>
      <c r="H499" s="18">
        <v>10893657484</v>
      </c>
      <c r="I499" s="18" t="s">
        <v>40</v>
      </c>
      <c r="J499" s="18" t="s">
        <v>50</v>
      </c>
      <c r="K499" s="18" t="s">
        <v>28</v>
      </c>
      <c r="L499" s="18" t="s">
        <v>43</v>
      </c>
      <c r="M499" s="18">
        <v>161</v>
      </c>
      <c r="N499" s="18" t="s">
        <v>33</v>
      </c>
      <c r="O499" s="18" t="s">
        <v>85</v>
      </c>
      <c r="P499" s="18" t="s">
        <v>32</v>
      </c>
      <c r="Q499" s="18">
        <v>6.8</v>
      </c>
      <c r="R499" s="18">
        <v>84</v>
      </c>
      <c r="S499" s="18" t="s">
        <v>33</v>
      </c>
      <c r="T499" s="18">
        <v>30000</v>
      </c>
    </row>
    <row r="500" spans="1:20">
      <c r="A500" t="s">
        <v>2127</v>
      </c>
      <c r="B500">
        <v>45.6</v>
      </c>
      <c r="C500" t="s">
        <v>2128</v>
      </c>
      <c r="D500" t="s">
        <v>2129</v>
      </c>
      <c r="E500" t="s">
        <v>37</v>
      </c>
      <c r="F500" t="s">
        <v>38</v>
      </c>
      <c r="G500" t="s">
        <v>2130</v>
      </c>
      <c r="H500">
        <v>1256649406</v>
      </c>
      <c r="I500" t="s">
        <v>40</v>
      </c>
      <c r="J500" t="s">
        <v>57</v>
      </c>
      <c r="K500" t="s">
        <v>58</v>
      </c>
      <c r="L500" t="s">
        <v>43</v>
      </c>
      <c r="M500">
        <v>127</v>
      </c>
      <c r="N500" t="s">
        <v>33</v>
      </c>
      <c r="O500" t="s">
        <v>44</v>
      </c>
      <c r="P500" t="s">
        <v>102</v>
      </c>
      <c r="Q500">
        <v>16.399999999999999</v>
      </c>
      <c r="R500">
        <v>14</v>
      </c>
      <c r="S500" t="s">
        <v>30</v>
      </c>
      <c r="T500">
        <v>15000</v>
      </c>
    </row>
    <row r="501" spans="1:20">
      <c r="A501" s="18" t="s">
        <v>2131</v>
      </c>
      <c r="B501" s="18">
        <v>45.6</v>
      </c>
      <c r="C501" s="18" t="s">
        <v>2132</v>
      </c>
      <c r="D501" s="18" t="s">
        <v>2133</v>
      </c>
      <c r="E501" s="18" t="s">
        <v>72</v>
      </c>
      <c r="F501" s="18" t="s">
        <v>73</v>
      </c>
      <c r="G501" s="18" t="s">
        <v>2134</v>
      </c>
      <c r="H501" s="18">
        <v>5211004450</v>
      </c>
      <c r="I501" s="18" t="s">
        <v>40</v>
      </c>
      <c r="J501" s="18" t="s">
        <v>50</v>
      </c>
      <c r="K501" s="18" t="s">
        <v>28</v>
      </c>
      <c r="L501" s="18" t="s">
        <v>43</v>
      </c>
      <c r="M501" s="18">
        <v>163</v>
      </c>
      <c r="N501" s="18" t="s">
        <v>33</v>
      </c>
      <c r="O501" s="18" t="s">
        <v>341</v>
      </c>
      <c r="P501" s="18" t="s">
        <v>75</v>
      </c>
      <c r="Q501" s="18">
        <v>22.4</v>
      </c>
      <c r="R501" s="18">
        <v>98</v>
      </c>
      <c r="S501" s="18" t="s">
        <v>33</v>
      </c>
      <c r="T501" s="18">
        <v>20000</v>
      </c>
    </row>
    <row r="502" spans="1:20">
      <c r="A502" t="s">
        <v>2135</v>
      </c>
      <c r="B502">
        <v>45.5</v>
      </c>
      <c r="C502" t="s">
        <v>2136</v>
      </c>
      <c r="D502" t="s">
        <v>2137</v>
      </c>
      <c r="E502" t="s">
        <v>23</v>
      </c>
      <c r="F502" t="s">
        <v>24</v>
      </c>
      <c r="G502" t="s">
        <v>2138</v>
      </c>
      <c r="H502">
        <v>33146632268</v>
      </c>
      <c r="I502" t="s">
        <v>26</v>
      </c>
      <c r="J502" t="s">
        <v>50</v>
      </c>
      <c r="K502" t="s">
        <v>28</v>
      </c>
      <c r="L502" t="s">
        <v>1089</v>
      </c>
      <c r="M502">
        <v>162</v>
      </c>
      <c r="N502" t="s">
        <v>33</v>
      </c>
      <c r="O502" t="s">
        <v>44</v>
      </c>
      <c r="P502" t="s">
        <v>32</v>
      </c>
      <c r="Q502">
        <v>6.8</v>
      </c>
      <c r="R502">
        <v>85</v>
      </c>
      <c r="S502" t="s">
        <v>33</v>
      </c>
      <c r="T502">
        <v>30000</v>
      </c>
    </row>
    <row r="503" spans="1:20">
      <c r="A503" t="s">
        <v>2139</v>
      </c>
      <c r="B503">
        <v>45.5</v>
      </c>
      <c r="C503" t="s">
        <v>2140</v>
      </c>
      <c r="D503" t="s">
        <v>2141</v>
      </c>
      <c r="E503" t="s">
        <v>37</v>
      </c>
      <c r="F503" t="s">
        <v>38</v>
      </c>
      <c r="G503" t="s">
        <v>2142</v>
      </c>
      <c r="H503">
        <v>6501905486</v>
      </c>
      <c r="I503" t="s">
        <v>26</v>
      </c>
      <c r="J503" t="s">
        <v>57</v>
      </c>
      <c r="K503" t="s">
        <v>58</v>
      </c>
      <c r="L503" t="s">
        <v>1089</v>
      </c>
      <c r="M503">
        <v>128</v>
      </c>
      <c r="N503" t="s">
        <v>33</v>
      </c>
      <c r="O503" t="s">
        <v>44</v>
      </c>
      <c r="P503" t="s">
        <v>102</v>
      </c>
      <c r="Q503">
        <v>16.399999999999999</v>
      </c>
      <c r="R503">
        <v>15</v>
      </c>
      <c r="S503" t="s">
        <v>30</v>
      </c>
      <c r="T503">
        <v>15000</v>
      </c>
    </row>
    <row r="504" spans="1:20">
      <c r="A504" s="18" t="s">
        <v>2143</v>
      </c>
      <c r="B504" s="18">
        <v>45.15</v>
      </c>
      <c r="C504" s="18" t="s">
        <v>2144</v>
      </c>
      <c r="D504" s="18" t="s">
        <v>2145</v>
      </c>
      <c r="E504" s="18" t="s">
        <v>131</v>
      </c>
      <c r="F504" s="18" t="s">
        <v>24</v>
      </c>
      <c r="G504" s="18" t="s">
        <v>2146</v>
      </c>
      <c r="H504" s="18">
        <v>94859582420</v>
      </c>
      <c r="I504" s="18" t="s">
        <v>26</v>
      </c>
      <c r="J504" s="18" t="s">
        <v>27</v>
      </c>
      <c r="K504" s="18" t="s">
        <v>28</v>
      </c>
      <c r="L504" s="18" t="s">
        <v>1020</v>
      </c>
      <c r="M504" s="18">
        <v>163</v>
      </c>
      <c r="N504" s="18" t="s">
        <v>33</v>
      </c>
      <c r="O504" s="18" t="s">
        <v>127</v>
      </c>
      <c r="P504" s="18" t="s">
        <v>32</v>
      </c>
      <c r="Q504" s="18">
        <v>6.8</v>
      </c>
      <c r="R504" s="18">
        <v>86</v>
      </c>
      <c r="S504" s="18" t="s">
        <v>33</v>
      </c>
      <c r="T504" s="18">
        <v>30000</v>
      </c>
    </row>
    <row r="505" spans="1:20">
      <c r="A505" s="18" t="s">
        <v>2147</v>
      </c>
      <c r="B505" s="18">
        <v>45</v>
      </c>
      <c r="C505" s="18" t="s">
        <v>2148</v>
      </c>
      <c r="D505" s="18" t="s">
        <v>2149</v>
      </c>
      <c r="E505" s="18" t="s">
        <v>486</v>
      </c>
      <c r="F505" s="18" t="s">
        <v>107</v>
      </c>
      <c r="G505" s="18" t="s">
        <v>2150</v>
      </c>
      <c r="H505" s="18">
        <v>10127282424</v>
      </c>
      <c r="I505" s="18" t="s">
        <v>26</v>
      </c>
      <c r="J505" s="18" t="s">
        <v>2151</v>
      </c>
      <c r="K505" s="18" t="s">
        <v>42</v>
      </c>
      <c r="L505" s="18" t="s">
        <v>1089</v>
      </c>
      <c r="M505" s="18">
        <v>50</v>
      </c>
      <c r="N505" s="18" t="s">
        <v>30</v>
      </c>
      <c r="O505" s="18" t="s">
        <v>127</v>
      </c>
      <c r="P505" s="18" t="s">
        <v>488</v>
      </c>
      <c r="Q505" s="18">
        <v>13.8</v>
      </c>
      <c r="R505" s="18">
        <v>13</v>
      </c>
      <c r="S505" s="18" t="s">
        <v>30</v>
      </c>
      <c r="T505" s="18">
        <v>10000</v>
      </c>
    </row>
    <row r="506" spans="1:20">
      <c r="A506" s="18" t="s">
        <v>2152</v>
      </c>
      <c r="B506" s="18">
        <v>45</v>
      </c>
      <c r="C506" s="18" t="s">
        <v>2153</v>
      </c>
      <c r="D506" s="18" t="s">
        <v>2154</v>
      </c>
      <c r="E506" s="18" t="s">
        <v>23</v>
      </c>
      <c r="F506" s="18" t="s">
        <v>24</v>
      </c>
      <c r="G506" s="18" t="s">
        <v>2155</v>
      </c>
      <c r="H506" s="18">
        <v>11030125414</v>
      </c>
      <c r="I506" s="18" t="s">
        <v>26</v>
      </c>
      <c r="J506" s="18" t="s">
        <v>765</v>
      </c>
      <c r="K506" s="18" t="s">
        <v>58</v>
      </c>
      <c r="L506" s="18" t="s">
        <v>1089</v>
      </c>
      <c r="M506" s="18">
        <v>164</v>
      </c>
      <c r="N506" s="18" t="s">
        <v>33</v>
      </c>
      <c r="O506" s="18" t="s">
        <v>85</v>
      </c>
      <c r="P506" s="18" t="s">
        <v>60</v>
      </c>
      <c r="Q506" s="18">
        <v>3.4</v>
      </c>
      <c r="R506" s="18">
        <v>36</v>
      </c>
      <c r="S506" s="18" t="s">
        <v>33</v>
      </c>
      <c r="T506" s="18">
        <v>30000</v>
      </c>
    </row>
    <row r="507" spans="1:20">
      <c r="A507" s="18" t="s">
        <v>2156</v>
      </c>
      <c r="B507" s="18">
        <v>45</v>
      </c>
      <c r="C507" s="18" t="s">
        <v>2157</v>
      </c>
      <c r="D507" s="18" t="s">
        <v>2158</v>
      </c>
      <c r="E507" s="18" t="s">
        <v>72</v>
      </c>
      <c r="F507" s="18" t="s">
        <v>73</v>
      </c>
      <c r="G507" s="18" t="s">
        <v>2159</v>
      </c>
      <c r="H507" s="18">
        <v>70539014400</v>
      </c>
      <c r="I507" s="18" t="s">
        <v>26</v>
      </c>
      <c r="J507" s="18" t="s">
        <v>57</v>
      </c>
      <c r="K507" s="18" t="s">
        <v>58</v>
      </c>
      <c r="L507" s="18" t="s">
        <v>1089</v>
      </c>
      <c r="M507" s="18">
        <v>164</v>
      </c>
      <c r="N507" s="18" t="s">
        <v>33</v>
      </c>
      <c r="O507" s="18" t="s">
        <v>51</v>
      </c>
      <c r="P507" s="18" t="s">
        <v>97</v>
      </c>
      <c r="Q507" s="18">
        <v>11.2</v>
      </c>
      <c r="R507" s="18">
        <v>23</v>
      </c>
      <c r="S507" s="18" t="s">
        <v>30</v>
      </c>
      <c r="T507" s="18">
        <v>20000</v>
      </c>
    </row>
    <row r="508" spans="1:20">
      <c r="A508" s="18" t="s">
        <v>2160</v>
      </c>
      <c r="B508" s="18">
        <v>44.5</v>
      </c>
      <c r="C508" s="18" t="s">
        <v>2161</v>
      </c>
      <c r="D508" s="18" t="s">
        <v>2162</v>
      </c>
      <c r="E508" s="18" t="s">
        <v>37</v>
      </c>
      <c r="F508" s="18" t="s">
        <v>38</v>
      </c>
      <c r="G508" s="18" t="s">
        <v>2163</v>
      </c>
      <c r="H508" s="18">
        <v>6134433497</v>
      </c>
      <c r="I508" s="18" t="s">
        <v>26</v>
      </c>
      <c r="J508" s="18" t="s">
        <v>1358</v>
      </c>
      <c r="K508" s="18" t="s">
        <v>28</v>
      </c>
      <c r="L508" s="18" t="s">
        <v>1089</v>
      </c>
      <c r="M508" s="18">
        <v>129</v>
      </c>
      <c r="N508" s="18" t="s">
        <v>33</v>
      </c>
      <c r="O508" s="18" t="s">
        <v>67</v>
      </c>
      <c r="P508" s="18" t="s">
        <v>52</v>
      </c>
      <c r="Q508" s="18">
        <v>32.799999999999997</v>
      </c>
      <c r="R508" s="18">
        <v>75</v>
      </c>
      <c r="S508" s="18" t="s">
        <v>33</v>
      </c>
      <c r="T508" s="18">
        <v>15000</v>
      </c>
    </row>
    <row r="509" spans="1:20">
      <c r="A509" s="18" t="s">
        <v>2164</v>
      </c>
      <c r="B509" s="18">
        <v>44.5</v>
      </c>
      <c r="C509" s="18" t="s">
        <v>2165</v>
      </c>
      <c r="D509" s="18" t="s">
        <v>2166</v>
      </c>
      <c r="E509" s="18" t="s">
        <v>72</v>
      </c>
      <c r="F509" s="18" t="s">
        <v>73</v>
      </c>
      <c r="G509" s="18" t="s">
        <v>2167</v>
      </c>
      <c r="H509" s="18">
        <v>70581533453</v>
      </c>
      <c r="I509" s="18" t="s">
        <v>26</v>
      </c>
      <c r="J509" s="18" t="s">
        <v>1054</v>
      </c>
      <c r="K509" s="18" t="s">
        <v>66</v>
      </c>
      <c r="L509" s="18" t="s">
        <v>1089</v>
      </c>
      <c r="M509" s="18">
        <v>165</v>
      </c>
      <c r="N509" s="18" t="s">
        <v>33</v>
      </c>
      <c r="O509" s="18" t="s">
        <v>85</v>
      </c>
      <c r="P509" s="18" t="s">
        <v>273</v>
      </c>
      <c r="Q509" s="18">
        <v>11.2</v>
      </c>
      <c r="R509" s="18">
        <v>26</v>
      </c>
      <c r="S509" s="18" t="s">
        <v>33</v>
      </c>
      <c r="T509" s="18">
        <v>20000</v>
      </c>
    </row>
    <row r="510" spans="1:20">
      <c r="A510" t="s">
        <v>2168</v>
      </c>
      <c r="B510">
        <v>44.5</v>
      </c>
      <c r="C510" t="s">
        <v>2169</v>
      </c>
      <c r="D510" t="s">
        <v>2170</v>
      </c>
      <c r="E510" t="s">
        <v>37</v>
      </c>
      <c r="F510" t="s">
        <v>38</v>
      </c>
      <c r="G510" t="s">
        <v>2171</v>
      </c>
      <c r="H510">
        <v>8147162456</v>
      </c>
      <c r="I510" t="s">
        <v>26</v>
      </c>
      <c r="J510" t="s">
        <v>50</v>
      </c>
      <c r="K510" t="s">
        <v>28</v>
      </c>
      <c r="L510" t="s">
        <v>1089</v>
      </c>
      <c r="M510">
        <v>130</v>
      </c>
      <c r="N510" t="s">
        <v>33</v>
      </c>
      <c r="O510" t="s">
        <v>226</v>
      </c>
      <c r="P510" t="s">
        <v>52</v>
      </c>
      <c r="Q510">
        <v>32.799999999999997</v>
      </c>
      <c r="R510">
        <v>76</v>
      </c>
      <c r="S510" t="s">
        <v>33</v>
      </c>
      <c r="T510">
        <v>15000</v>
      </c>
    </row>
    <row r="511" spans="1:20">
      <c r="A511" s="18" t="s">
        <v>2172</v>
      </c>
      <c r="B511" s="18">
        <v>44.4</v>
      </c>
      <c r="C511" s="18" t="s">
        <v>2173</v>
      </c>
      <c r="D511" s="18" t="s">
        <v>2174</v>
      </c>
      <c r="E511" s="18" t="s">
        <v>646</v>
      </c>
      <c r="F511" s="18" t="s">
        <v>38</v>
      </c>
      <c r="G511" s="18" t="s">
        <v>2175</v>
      </c>
      <c r="H511" s="18">
        <v>4758241481</v>
      </c>
      <c r="I511" s="18" t="s">
        <v>40</v>
      </c>
      <c r="J511" s="18" t="s">
        <v>126</v>
      </c>
      <c r="K511" s="18" t="s">
        <v>28</v>
      </c>
      <c r="L511" s="18" t="s">
        <v>43</v>
      </c>
      <c r="M511" s="18">
        <v>131</v>
      </c>
      <c r="N511" s="18" t="s">
        <v>33</v>
      </c>
      <c r="O511" s="18" t="s">
        <v>91</v>
      </c>
      <c r="P511" s="18" t="s">
        <v>52</v>
      </c>
      <c r="Q511" s="18">
        <v>32.799999999999997</v>
      </c>
      <c r="R511" s="18">
        <v>77</v>
      </c>
      <c r="S511" s="18" t="s">
        <v>33</v>
      </c>
      <c r="T511" s="18">
        <v>15000</v>
      </c>
    </row>
    <row r="512" spans="1:20">
      <c r="A512" s="18" t="s">
        <v>2176</v>
      </c>
      <c r="B512" s="18">
        <v>44.4</v>
      </c>
      <c r="C512" s="18" t="s">
        <v>2177</v>
      </c>
      <c r="D512" s="18" t="s">
        <v>2178</v>
      </c>
      <c r="E512" s="18" t="s">
        <v>72</v>
      </c>
      <c r="F512" s="18" t="s">
        <v>73</v>
      </c>
      <c r="G512" s="18" t="s">
        <v>2179</v>
      </c>
      <c r="H512" s="18">
        <v>5957584444</v>
      </c>
      <c r="I512" s="18" t="s">
        <v>26</v>
      </c>
      <c r="J512" s="18" t="s">
        <v>2180</v>
      </c>
      <c r="K512" s="18" t="s">
        <v>66</v>
      </c>
      <c r="L512" s="18" t="s">
        <v>29</v>
      </c>
      <c r="M512" s="18">
        <v>166</v>
      </c>
      <c r="N512" s="18" t="s">
        <v>33</v>
      </c>
      <c r="O512" s="18" t="s">
        <v>91</v>
      </c>
      <c r="P512" s="18" t="s">
        <v>273</v>
      </c>
      <c r="Q512" s="18">
        <v>11.2</v>
      </c>
      <c r="R512" s="18">
        <v>27</v>
      </c>
      <c r="S512" s="18" t="s">
        <v>33</v>
      </c>
      <c r="T512" s="18">
        <v>20000</v>
      </c>
    </row>
    <row r="513" spans="1:20">
      <c r="A513" s="18" t="s">
        <v>2181</v>
      </c>
      <c r="B513" s="18">
        <v>44.4</v>
      </c>
      <c r="C513" s="18" t="s">
        <v>2182</v>
      </c>
      <c r="D513" s="18" t="s">
        <v>2183</v>
      </c>
      <c r="E513" s="18" t="s">
        <v>72</v>
      </c>
      <c r="F513" s="18" t="s">
        <v>73</v>
      </c>
      <c r="G513" s="18" t="s">
        <v>2184</v>
      </c>
      <c r="H513" s="18">
        <v>8152485470</v>
      </c>
      <c r="I513" s="18" t="s">
        <v>26</v>
      </c>
      <c r="J513" s="18" t="s">
        <v>50</v>
      </c>
      <c r="K513" s="18" t="s">
        <v>28</v>
      </c>
      <c r="L513" s="18" t="s">
        <v>29</v>
      </c>
      <c r="M513" s="18">
        <v>167</v>
      </c>
      <c r="N513" s="18" t="s">
        <v>33</v>
      </c>
      <c r="O513" s="18" t="s">
        <v>59</v>
      </c>
      <c r="P513" s="18" t="s">
        <v>75</v>
      </c>
      <c r="Q513" s="18">
        <v>22.4</v>
      </c>
      <c r="R513" s="18">
        <v>99</v>
      </c>
      <c r="S513" s="18" t="s">
        <v>33</v>
      </c>
      <c r="T513" s="18">
        <v>20000</v>
      </c>
    </row>
    <row r="514" spans="1:20">
      <c r="A514" s="18" t="s">
        <v>2185</v>
      </c>
      <c r="B514" s="18">
        <v>44.4</v>
      </c>
      <c r="C514" s="18" t="s">
        <v>2186</v>
      </c>
      <c r="D514" s="18" t="s">
        <v>2187</v>
      </c>
      <c r="E514" s="18" t="s">
        <v>72</v>
      </c>
      <c r="F514" s="18" t="s">
        <v>73</v>
      </c>
      <c r="G514" s="18" t="s">
        <v>2188</v>
      </c>
      <c r="H514" s="18">
        <v>4674665485</v>
      </c>
      <c r="I514" s="18" t="s">
        <v>40</v>
      </c>
      <c r="J514" s="18" t="s">
        <v>1538</v>
      </c>
      <c r="K514" s="18" t="s">
        <v>58</v>
      </c>
      <c r="L514" s="18" t="s">
        <v>43</v>
      </c>
      <c r="M514" s="18">
        <v>168</v>
      </c>
      <c r="N514" s="18" t="s">
        <v>33</v>
      </c>
      <c r="O514" s="18" t="s">
        <v>51</v>
      </c>
      <c r="P514" s="18" t="s">
        <v>97</v>
      </c>
      <c r="Q514" s="18">
        <v>11.2</v>
      </c>
      <c r="R514" s="18">
        <v>24</v>
      </c>
      <c r="S514" s="18" t="s">
        <v>30</v>
      </c>
      <c r="T514" s="18">
        <v>20000</v>
      </c>
    </row>
    <row r="515" spans="1:20">
      <c r="A515" s="18" t="s">
        <v>2189</v>
      </c>
      <c r="B515" s="18">
        <v>44</v>
      </c>
      <c r="C515" s="18" t="s">
        <v>2190</v>
      </c>
      <c r="D515" s="18" t="s">
        <v>2191</v>
      </c>
      <c r="E515" s="18" t="s">
        <v>23</v>
      </c>
      <c r="F515" s="18" t="s">
        <v>24</v>
      </c>
      <c r="G515" s="18" t="s">
        <v>2192</v>
      </c>
      <c r="H515" s="18">
        <v>44014040410</v>
      </c>
      <c r="I515" s="18" t="s">
        <v>26</v>
      </c>
      <c r="J515" s="18" t="s">
        <v>572</v>
      </c>
      <c r="K515" s="18" t="s">
        <v>58</v>
      </c>
      <c r="L515" s="18" t="s">
        <v>1089</v>
      </c>
      <c r="M515" s="18">
        <v>165</v>
      </c>
      <c r="N515" s="18" t="s">
        <v>33</v>
      </c>
      <c r="O515" s="18" t="s">
        <v>85</v>
      </c>
      <c r="P515" s="18" t="s">
        <v>60</v>
      </c>
      <c r="Q515" s="18">
        <v>3.4</v>
      </c>
      <c r="R515" s="18">
        <v>37</v>
      </c>
      <c r="S515" s="18" t="s">
        <v>33</v>
      </c>
      <c r="T515" s="18">
        <v>30000</v>
      </c>
    </row>
    <row r="516" spans="1:20">
      <c r="A516" t="s">
        <v>2193</v>
      </c>
      <c r="B516">
        <v>44</v>
      </c>
      <c r="C516" t="s">
        <v>2194</v>
      </c>
      <c r="D516" t="s">
        <v>2195</v>
      </c>
      <c r="E516" t="s">
        <v>23</v>
      </c>
      <c r="F516" t="s">
        <v>24</v>
      </c>
      <c r="G516" t="s">
        <v>2196</v>
      </c>
      <c r="H516">
        <v>7604957420</v>
      </c>
      <c r="I516" t="s">
        <v>26</v>
      </c>
      <c r="J516" t="s">
        <v>57</v>
      </c>
      <c r="K516" t="s">
        <v>58</v>
      </c>
      <c r="L516" t="s">
        <v>1089</v>
      </c>
      <c r="M516">
        <v>166</v>
      </c>
      <c r="N516" t="s">
        <v>33</v>
      </c>
      <c r="O516" t="s">
        <v>44</v>
      </c>
      <c r="P516" t="s">
        <v>60</v>
      </c>
      <c r="Q516">
        <v>3.4</v>
      </c>
      <c r="R516">
        <v>38</v>
      </c>
      <c r="S516" t="s">
        <v>33</v>
      </c>
      <c r="T516">
        <v>30000</v>
      </c>
    </row>
    <row r="517" spans="1:20">
      <c r="A517" s="18" t="s">
        <v>2197</v>
      </c>
      <c r="B517" s="18">
        <v>43.8</v>
      </c>
      <c r="C517" s="18" t="s">
        <v>2198</v>
      </c>
      <c r="D517" s="18" t="s">
        <v>2199</v>
      </c>
      <c r="E517" s="18" t="s">
        <v>234</v>
      </c>
      <c r="F517" s="18" t="s">
        <v>107</v>
      </c>
      <c r="G517" s="18" t="s">
        <v>2200</v>
      </c>
      <c r="H517" s="18">
        <v>9231737490</v>
      </c>
      <c r="I517" s="18" t="s">
        <v>40</v>
      </c>
      <c r="J517" s="18" t="s">
        <v>126</v>
      </c>
      <c r="K517" s="18" t="s">
        <v>28</v>
      </c>
      <c r="L517" s="18" t="s">
        <v>43</v>
      </c>
      <c r="M517" s="18">
        <v>51</v>
      </c>
      <c r="N517" s="18" t="s">
        <v>30</v>
      </c>
      <c r="O517" s="18" t="s">
        <v>341</v>
      </c>
      <c r="P517" s="18" t="s">
        <v>110</v>
      </c>
      <c r="Q517" s="18">
        <v>27.6</v>
      </c>
      <c r="R517" s="18">
        <v>26</v>
      </c>
      <c r="S517" s="18" t="s">
        <v>30</v>
      </c>
      <c r="T517" s="18">
        <v>10000</v>
      </c>
    </row>
    <row r="518" spans="1:20">
      <c r="A518" s="18" t="s">
        <v>2201</v>
      </c>
      <c r="B518" s="18">
        <v>43.8</v>
      </c>
      <c r="C518" s="18" t="s">
        <v>2202</v>
      </c>
      <c r="D518" s="18" t="s">
        <v>2203</v>
      </c>
      <c r="E518" s="18" t="s">
        <v>234</v>
      </c>
      <c r="F518" s="18" t="s">
        <v>107</v>
      </c>
      <c r="G518" s="18" t="s">
        <v>2204</v>
      </c>
      <c r="H518" s="18">
        <v>6663118463</v>
      </c>
      <c r="I518" s="18" t="s">
        <v>26</v>
      </c>
      <c r="J518" s="18" t="s">
        <v>1261</v>
      </c>
      <c r="K518" s="18" t="s">
        <v>66</v>
      </c>
      <c r="L518" s="18" t="s">
        <v>29</v>
      </c>
      <c r="M518" s="18">
        <v>52</v>
      </c>
      <c r="N518" s="18" t="s">
        <v>30</v>
      </c>
      <c r="O518" s="18" t="s">
        <v>67</v>
      </c>
      <c r="P518" s="18" t="s">
        <v>267</v>
      </c>
      <c r="Q518" s="18">
        <v>13.8</v>
      </c>
      <c r="R518" s="18">
        <v>6</v>
      </c>
      <c r="S518" s="18" t="s">
        <v>30</v>
      </c>
      <c r="T518" s="18">
        <v>10000</v>
      </c>
    </row>
    <row r="519" spans="1:20">
      <c r="A519" s="18" t="s">
        <v>2205</v>
      </c>
      <c r="B519" s="18">
        <v>43.8</v>
      </c>
      <c r="C519" s="18" t="s">
        <v>2206</v>
      </c>
      <c r="D519" s="18" t="s">
        <v>2207</v>
      </c>
      <c r="E519" s="18" t="s">
        <v>23</v>
      </c>
      <c r="F519" s="18" t="s">
        <v>24</v>
      </c>
      <c r="G519" s="18" t="s">
        <v>2208</v>
      </c>
      <c r="H519" s="18">
        <v>10463145488</v>
      </c>
      <c r="I519" s="18" t="s">
        <v>40</v>
      </c>
      <c r="J519" s="18" t="s">
        <v>50</v>
      </c>
      <c r="K519" s="18" t="s">
        <v>28</v>
      </c>
      <c r="L519" s="18" t="s">
        <v>43</v>
      </c>
      <c r="M519" s="18">
        <v>167</v>
      </c>
      <c r="N519" s="18" t="s">
        <v>33</v>
      </c>
      <c r="O519" s="18" t="s">
        <v>109</v>
      </c>
      <c r="P519" s="18" t="s">
        <v>32</v>
      </c>
      <c r="Q519" s="18">
        <v>6.8</v>
      </c>
      <c r="R519" s="18">
        <v>87</v>
      </c>
      <c r="S519" s="18" t="s">
        <v>33</v>
      </c>
      <c r="T519" s="18">
        <v>30000</v>
      </c>
    </row>
    <row r="520" spans="1:20">
      <c r="A520" s="18" t="s">
        <v>2209</v>
      </c>
      <c r="B520" s="18">
        <v>43.8</v>
      </c>
      <c r="C520" s="18" t="s">
        <v>2210</v>
      </c>
      <c r="D520" s="18" t="s">
        <v>2211</v>
      </c>
      <c r="E520" s="18" t="s">
        <v>148</v>
      </c>
      <c r="F520" s="18" t="s">
        <v>38</v>
      </c>
      <c r="G520" s="18" t="s">
        <v>2212</v>
      </c>
      <c r="H520" s="18">
        <v>4761515465</v>
      </c>
      <c r="I520" s="18" t="s">
        <v>26</v>
      </c>
      <c r="J520" s="18" t="s">
        <v>50</v>
      </c>
      <c r="K520" s="18" t="s">
        <v>28</v>
      </c>
      <c r="L520" s="18" t="s">
        <v>29</v>
      </c>
      <c r="M520" s="18">
        <v>132</v>
      </c>
      <c r="N520" s="18" t="s">
        <v>33</v>
      </c>
      <c r="O520" s="18" t="s">
        <v>341</v>
      </c>
      <c r="P520" s="18" t="s">
        <v>52</v>
      </c>
      <c r="Q520" s="18">
        <v>32.799999999999997</v>
      </c>
      <c r="R520" s="18">
        <v>78</v>
      </c>
      <c r="S520" s="18" t="s">
        <v>30</v>
      </c>
      <c r="T520" s="18">
        <v>15000</v>
      </c>
    </row>
    <row r="521" spans="1:20">
      <c r="A521" s="18" t="s">
        <v>2213</v>
      </c>
      <c r="B521" s="18">
        <v>43.5</v>
      </c>
      <c r="C521" s="18" t="s">
        <v>2214</v>
      </c>
      <c r="D521" s="18" t="s">
        <v>2215</v>
      </c>
      <c r="E521" s="18" t="s">
        <v>23</v>
      </c>
      <c r="F521" s="18" t="s">
        <v>24</v>
      </c>
      <c r="G521" s="18" t="s">
        <v>2216</v>
      </c>
      <c r="H521" s="18">
        <v>16391270465</v>
      </c>
      <c r="I521" s="18" t="s">
        <v>26</v>
      </c>
      <c r="J521" s="18" t="s">
        <v>1641</v>
      </c>
      <c r="K521" s="18" t="s">
        <v>58</v>
      </c>
      <c r="L521" s="18" t="s">
        <v>1089</v>
      </c>
      <c r="M521" s="18">
        <v>168</v>
      </c>
      <c r="N521" s="18" t="s">
        <v>33</v>
      </c>
      <c r="O521" s="18" t="s">
        <v>59</v>
      </c>
      <c r="P521" s="18" t="s">
        <v>60</v>
      </c>
      <c r="Q521" s="18">
        <v>3.4</v>
      </c>
      <c r="R521" s="18">
        <v>39</v>
      </c>
      <c r="S521" s="18" t="s">
        <v>33</v>
      </c>
      <c r="T521" s="18">
        <v>30000</v>
      </c>
    </row>
    <row r="522" spans="1:20">
      <c r="A522" s="18" t="s">
        <v>2217</v>
      </c>
      <c r="B522" s="18">
        <v>43.5</v>
      </c>
      <c r="C522" s="18" t="s">
        <v>2218</v>
      </c>
      <c r="D522" s="18" t="s">
        <v>2219</v>
      </c>
      <c r="E522" s="18" t="s">
        <v>234</v>
      </c>
      <c r="F522" s="18" t="s">
        <v>107</v>
      </c>
      <c r="G522" s="18" t="s">
        <v>2220</v>
      </c>
      <c r="H522" s="18">
        <v>2338367995</v>
      </c>
      <c r="I522" s="18" t="s">
        <v>26</v>
      </c>
      <c r="J522" s="18" t="s">
        <v>126</v>
      </c>
      <c r="K522" s="18" t="s">
        <v>28</v>
      </c>
      <c r="L522" s="18" t="s">
        <v>1089</v>
      </c>
      <c r="M522" s="18">
        <v>53</v>
      </c>
      <c r="N522" s="18" t="s">
        <v>30</v>
      </c>
      <c r="O522" s="18" t="s">
        <v>59</v>
      </c>
      <c r="P522" s="18" t="s">
        <v>110</v>
      </c>
      <c r="Q522" s="18">
        <v>27.6</v>
      </c>
      <c r="R522" s="18">
        <v>27</v>
      </c>
      <c r="S522" s="18" t="s">
        <v>30</v>
      </c>
      <c r="T522" s="18">
        <v>10000</v>
      </c>
    </row>
    <row r="523" spans="1:20">
      <c r="A523" t="s">
        <v>2221</v>
      </c>
      <c r="B523">
        <v>43.5</v>
      </c>
      <c r="C523" t="s">
        <v>2222</v>
      </c>
      <c r="D523" t="s">
        <v>2223</v>
      </c>
      <c r="E523" t="s">
        <v>37</v>
      </c>
      <c r="F523" t="s">
        <v>38</v>
      </c>
      <c r="G523" t="s">
        <v>2224</v>
      </c>
      <c r="H523">
        <v>6405613496</v>
      </c>
      <c r="I523" t="s">
        <v>26</v>
      </c>
      <c r="J523" t="s">
        <v>1232</v>
      </c>
      <c r="K523" t="s">
        <v>42</v>
      </c>
      <c r="L523" t="s">
        <v>1089</v>
      </c>
      <c r="M523">
        <v>133</v>
      </c>
      <c r="N523" t="s">
        <v>33</v>
      </c>
      <c r="O523" t="s">
        <v>226</v>
      </c>
      <c r="P523" t="s">
        <v>45</v>
      </c>
      <c r="Q523">
        <v>16.399999999999999</v>
      </c>
      <c r="R523">
        <v>17</v>
      </c>
      <c r="S523" t="s">
        <v>33</v>
      </c>
      <c r="T523">
        <v>15000</v>
      </c>
    </row>
    <row r="524" spans="1:20">
      <c r="A524" s="18" t="s">
        <v>2225</v>
      </c>
      <c r="B524" s="18">
        <v>42.6</v>
      </c>
      <c r="C524" s="18" t="s">
        <v>2226</v>
      </c>
      <c r="D524" s="18" t="s">
        <v>2227</v>
      </c>
      <c r="E524" s="18" t="s">
        <v>234</v>
      </c>
      <c r="F524" s="18" t="s">
        <v>107</v>
      </c>
      <c r="G524" s="18" t="s">
        <v>2228</v>
      </c>
      <c r="H524" s="18">
        <v>98897705472</v>
      </c>
      <c r="I524" s="18" t="s">
        <v>40</v>
      </c>
      <c r="J524" s="18" t="s">
        <v>50</v>
      </c>
      <c r="K524" s="18" t="s">
        <v>28</v>
      </c>
      <c r="L524" s="18" t="s">
        <v>43</v>
      </c>
      <c r="M524" s="18">
        <v>54</v>
      </c>
      <c r="N524" s="18" t="s">
        <v>30</v>
      </c>
      <c r="O524" s="18" t="s">
        <v>127</v>
      </c>
      <c r="P524" s="18" t="s">
        <v>110</v>
      </c>
      <c r="Q524" s="18">
        <v>27.6</v>
      </c>
      <c r="R524" s="18">
        <v>28</v>
      </c>
      <c r="S524" s="18" t="s">
        <v>30</v>
      </c>
      <c r="T524" s="18">
        <v>10000</v>
      </c>
    </row>
    <row r="525" spans="1:20">
      <c r="A525" s="18" t="s">
        <v>2229</v>
      </c>
      <c r="B525" s="18">
        <v>42.5</v>
      </c>
      <c r="C525" s="18" t="s">
        <v>2230</v>
      </c>
      <c r="D525" s="18" t="s">
        <v>2231</v>
      </c>
      <c r="E525" s="18" t="s">
        <v>23</v>
      </c>
      <c r="F525" s="18" t="s">
        <v>24</v>
      </c>
      <c r="G525" s="18" t="s">
        <v>2232</v>
      </c>
      <c r="H525" s="18">
        <v>47723190425</v>
      </c>
      <c r="I525" s="18" t="s">
        <v>26</v>
      </c>
      <c r="J525" s="18" t="s">
        <v>126</v>
      </c>
      <c r="K525" s="18" t="s">
        <v>28</v>
      </c>
      <c r="L525" s="18" t="s">
        <v>1089</v>
      </c>
      <c r="M525" s="18">
        <v>169</v>
      </c>
      <c r="N525" s="18" t="s">
        <v>33</v>
      </c>
      <c r="O525" s="18" t="s">
        <v>85</v>
      </c>
      <c r="P525" s="18" t="s">
        <v>32</v>
      </c>
      <c r="Q525" s="18">
        <v>6.8</v>
      </c>
      <c r="R525" s="18">
        <v>88</v>
      </c>
      <c r="S525" s="18" t="s">
        <v>33</v>
      </c>
      <c r="T525" s="18">
        <v>30000</v>
      </c>
    </row>
    <row r="526" spans="1:20">
      <c r="A526" s="18" t="s">
        <v>2233</v>
      </c>
      <c r="B526" s="18">
        <v>42</v>
      </c>
      <c r="C526" s="18" t="s">
        <v>2234</v>
      </c>
      <c r="D526" s="18" t="s">
        <v>2235</v>
      </c>
      <c r="E526" s="18" t="s">
        <v>119</v>
      </c>
      <c r="F526" s="18" t="s">
        <v>24</v>
      </c>
      <c r="G526" s="18" t="s">
        <v>2236</v>
      </c>
      <c r="H526" s="18">
        <v>70370593405</v>
      </c>
      <c r="I526" s="18" t="s">
        <v>26</v>
      </c>
      <c r="J526" s="18" t="s">
        <v>418</v>
      </c>
      <c r="K526" s="18" t="s">
        <v>28</v>
      </c>
      <c r="L526" s="18" t="s">
        <v>1089</v>
      </c>
      <c r="M526" s="18">
        <v>170</v>
      </c>
      <c r="N526" s="18" t="s">
        <v>33</v>
      </c>
      <c r="O526" s="18" t="s">
        <v>67</v>
      </c>
      <c r="P526" s="18" t="s">
        <v>32</v>
      </c>
      <c r="Q526" s="18">
        <v>6.8</v>
      </c>
      <c r="R526" s="18">
        <v>89</v>
      </c>
      <c r="S526" s="18" t="s">
        <v>33</v>
      </c>
      <c r="T526" s="18">
        <v>30000</v>
      </c>
    </row>
    <row r="527" spans="1:20">
      <c r="A527" t="s">
        <v>2237</v>
      </c>
      <c r="B527">
        <v>42</v>
      </c>
      <c r="C527" t="s">
        <v>2238</v>
      </c>
      <c r="D527" t="s">
        <v>2239</v>
      </c>
      <c r="E527" t="s">
        <v>37</v>
      </c>
      <c r="F527" t="s">
        <v>38</v>
      </c>
      <c r="G527" t="s">
        <v>2240</v>
      </c>
      <c r="H527">
        <v>9867088441</v>
      </c>
      <c r="I527" t="s">
        <v>40</v>
      </c>
      <c r="J527" t="s">
        <v>41</v>
      </c>
      <c r="K527" t="s">
        <v>42</v>
      </c>
      <c r="L527" t="s">
        <v>43</v>
      </c>
      <c r="M527">
        <v>134</v>
      </c>
      <c r="N527" t="s">
        <v>33</v>
      </c>
      <c r="O527" t="s">
        <v>44</v>
      </c>
      <c r="P527" t="s">
        <v>45</v>
      </c>
      <c r="Q527">
        <v>16.399999999999999</v>
      </c>
      <c r="R527">
        <v>18</v>
      </c>
      <c r="S527" t="s">
        <v>33</v>
      </c>
      <c r="T527">
        <v>15000</v>
      </c>
    </row>
    <row r="528" spans="1:20">
      <c r="A528" s="18" t="s">
        <v>2241</v>
      </c>
      <c r="B528" s="18">
        <v>42</v>
      </c>
      <c r="C528" s="18" t="s">
        <v>2242</v>
      </c>
      <c r="D528" s="18" t="s">
        <v>2243</v>
      </c>
      <c r="E528" s="18" t="s">
        <v>72</v>
      </c>
      <c r="F528" s="18" t="s">
        <v>73</v>
      </c>
      <c r="G528" s="18" t="s">
        <v>2244</v>
      </c>
      <c r="H528" s="18">
        <v>8618109452</v>
      </c>
      <c r="I528" s="18" t="s">
        <v>40</v>
      </c>
      <c r="J528" s="18" t="s">
        <v>50</v>
      </c>
      <c r="K528" s="18" t="s">
        <v>28</v>
      </c>
      <c r="L528" s="18" t="s">
        <v>43</v>
      </c>
      <c r="M528" s="18">
        <v>169</v>
      </c>
      <c r="N528" s="18" t="s">
        <v>33</v>
      </c>
      <c r="O528" s="18" t="s">
        <v>85</v>
      </c>
      <c r="P528" s="18" t="s">
        <v>75</v>
      </c>
      <c r="Q528" s="18">
        <v>22.4</v>
      </c>
      <c r="R528" s="18">
        <v>100</v>
      </c>
      <c r="S528" s="18" t="s">
        <v>33</v>
      </c>
      <c r="T528" s="18">
        <v>20000</v>
      </c>
    </row>
    <row r="529" spans="1:20">
      <c r="A529" s="18" t="s">
        <v>2245</v>
      </c>
      <c r="B529" s="18">
        <v>41.5</v>
      </c>
      <c r="C529" s="18" t="s">
        <v>2246</v>
      </c>
      <c r="D529" s="18" t="s">
        <v>2247</v>
      </c>
      <c r="E529" s="18" t="s">
        <v>646</v>
      </c>
      <c r="F529" s="18" t="s">
        <v>38</v>
      </c>
      <c r="G529" s="18" t="s">
        <v>2248</v>
      </c>
      <c r="H529" s="18">
        <v>59416203491</v>
      </c>
      <c r="I529" s="18" t="s">
        <v>26</v>
      </c>
      <c r="J529" s="18" t="s">
        <v>2249</v>
      </c>
      <c r="K529" s="18" t="s">
        <v>66</v>
      </c>
      <c r="L529" s="18" t="s">
        <v>1089</v>
      </c>
      <c r="M529" s="18">
        <v>135</v>
      </c>
      <c r="N529" s="18" t="s">
        <v>33</v>
      </c>
      <c r="O529" s="18" t="s">
        <v>91</v>
      </c>
      <c r="P529" s="18" t="s">
        <v>307</v>
      </c>
      <c r="Q529" s="18">
        <v>16.399999999999999</v>
      </c>
      <c r="R529" s="18">
        <v>24</v>
      </c>
      <c r="S529" s="18" t="s">
        <v>33</v>
      </c>
      <c r="T529" s="18">
        <v>15000</v>
      </c>
    </row>
    <row r="530" spans="1:20">
      <c r="A530" s="18" t="s">
        <v>2250</v>
      </c>
      <c r="B530" s="18">
        <v>41.5</v>
      </c>
      <c r="C530" s="18" t="s">
        <v>2251</v>
      </c>
      <c r="D530" s="18" t="s">
        <v>2252</v>
      </c>
      <c r="E530" s="18" t="s">
        <v>106</v>
      </c>
      <c r="F530" s="18" t="s">
        <v>107</v>
      </c>
      <c r="G530" s="18" t="s">
        <v>2253</v>
      </c>
      <c r="H530" s="18">
        <v>6693488480</v>
      </c>
      <c r="I530" s="18" t="s">
        <v>26</v>
      </c>
      <c r="J530" s="18" t="s">
        <v>50</v>
      </c>
      <c r="K530" s="18" t="s">
        <v>28</v>
      </c>
      <c r="L530" s="18" t="s">
        <v>1089</v>
      </c>
      <c r="M530" s="18">
        <v>55</v>
      </c>
      <c r="N530" s="18" t="s">
        <v>30</v>
      </c>
      <c r="O530" s="18" t="s">
        <v>59</v>
      </c>
      <c r="P530" s="18" t="s">
        <v>110</v>
      </c>
      <c r="Q530" s="18">
        <v>27.6</v>
      </c>
      <c r="R530" s="18">
        <v>29</v>
      </c>
      <c r="S530" s="18" t="s">
        <v>30</v>
      </c>
      <c r="T530" s="18">
        <v>10000</v>
      </c>
    </row>
    <row r="531" spans="1:20">
      <c r="A531" s="18" t="s">
        <v>2254</v>
      </c>
      <c r="B531" s="18">
        <v>41.5</v>
      </c>
      <c r="C531" s="18" t="s">
        <v>2255</v>
      </c>
      <c r="D531" s="18" t="s">
        <v>2256</v>
      </c>
      <c r="E531" s="18" t="s">
        <v>131</v>
      </c>
      <c r="F531" s="18" t="s">
        <v>24</v>
      </c>
      <c r="G531" s="18" t="s">
        <v>2257</v>
      </c>
      <c r="H531" s="18">
        <v>9151928450</v>
      </c>
      <c r="I531" s="18" t="s">
        <v>26</v>
      </c>
      <c r="J531" s="18" t="s">
        <v>50</v>
      </c>
      <c r="K531" s="18" t="s">
        <v>28</v>
      </c>
      <c r="L531" s="18" t="s">
        <v>1089</v>
      </c>
      <c r="M531" s="18">
        <v>171</v>
      </c>
      <c r="N531" s="18" t="s">
        <v>33</v>
      </c>
      <c r="O531" s="18" t="s">
        <v>127</v>
      </c>
      <c r="P531" s="18" t="s">
        <v>32</v>
      </c>
      <c r="Q531" s="18">
        <v>6.8</v>
      </c>
      <c r="R531" s="18">
        <v>90</v>
      </c>
      <c r="S531" s="18" t="s">
        <v>33</v>
      </c>
      <c r="T531" s="18">
        <v>30000</v>
      </c>
    </row>
    <row r="532" spans="1:20">
      <c r="A532" s="18" t="s">
        <v>2258</v>
      </c>
      <c r="B532" s="18">
        <v>41.4</v>
      </c>
      <c r="C532" s="18" t="s">
        <v>2259</v>
      </c>
      <c r="D532" s="18" t="s">
        <v>2260</v>
      </c>
      <c r="E532" s="18" t="s">
        <v>234</v>
      </c>
      <c r="F532" s="18" t="s">
        <v>107</v>
      </c>
      <c r="G532" s="18" t="s">
        <v>2261</v>
      </c>
      <c r="H532" s="18">
        <v>45044627453</v>
      </c>
      <c r="I532" s="18" t="s">
        <v>40</v>
      </c>
      <c r="J532" s="18" t="s">
        <v>1403</v>
      </c>
      <c r="K532" s="18" t="s">
        <v>42</v>
      </c>
      <c r="L532" s="18" t="s">
        <v>43</v>
      </c>
      <c r="M532" s="18">
        <v>56</v>
      </c>
      <c r="N532" s="18" t="s">
        <v>30</v>
      </c>
      <c r="O532" s="18" t="s">
        <v>423</v>
      </c>
      <c r="P532" s="18" t="s">
        <v>488</v>
      </c>
      <c r="Q532" s="18">
        <v>13.8</v>
      </c>
      <c r="R532" s="18">
        <v>14</v>
      </c>
      <c r="S532" s="18" t="s">
        <v>30</v>
      </c>
      <c r="T532" s="18">
        <v>10000</v>
      </c>
    </row>
    <row r="533" spans="1:20">
      <c r="A533" s="18" t="s">
        <v>2262</v>
      </c>
      <c r="B533" s="18">
        <v>41.4</v>
      </c>
      <c r="C533" s="18" t="s">
        <v>2263</v>
      </c>
      <c r="D533" s="18" t="s">
        <v>2264</v>
      </c>
      <c r="E533" s="18" t="s">
        <v>72</v>
      </c>
      <c r="F533" s="18" t="s">
        <v>73</v>
      </c>
      <c r="G533" s="18" t="s">
        <v>2265</v>
      </c>
      <c r="H533" s="18">
        <v>86838113449</v>
      </c>
      <c r="I533" s="18" t="s">
        <v>26</v>
      </c>
      <c r="J533" s="18" t="s">
        <v>50</v>
      </c>
      <c r="K533" s="18" t="s">
        <v>28</v>
      </c>
      <c r="L533" s="18" t="s">
        <v>43</v>
      </c>
      <c r="M533" s="18">
        <v>170</v>
      </c>
      <c r="N533" s="18" t="s">
        <v>33</v>
      </c>
      <c r="O533" s="18" t="s">
        <v>85</v>
      </c>
      <c r="P533" s="18" t="s">
        <v>75</v>
      </c>
      <c r="Q533" s="18">
        <v>22.4</v>
      </c>
      <c r="R533" s="18">
        <v>101</v>
      </c>
      <c r="S533" s="18" t="s">
        <v>33</v>
      </c>
      <c r="T533" s="18">
        <v>20000</v>
      </c>
    </row>
    <row r="534" spans="1:20">
      <c r="A534" s="18" t="s">
        <v>2266</v>
      </c>
      <c r="B534" s="18">
        <v>41.4</v>
      </c>
      <c r="C534" s="18" t="s">
        <v>2267</v>
      </c>
      <c r="D534" s="18" t="s">
        <v>2268</v>
      </c>
      <c r="E534" s="18" t="s">
        <v>119</v>
      </c>
      <c r="F534" s="18" t="s">
        <v>24</v>
      </c>
      <c r="G534" s="18" t="s">
        <v>2269</v>
      </c>
      <c r="H534" s="18">
        <v>92183670487</v>
      </c>
      <c r="I534" s="18" t="s">
        <v>40</v>
      </c>
      <c r="J534" s="18" t="s">
        <v>1690</v>
      </c>
      <c r="K534" s="18" t="s">
        <v>28</v>
      </c>
      <c r="L534" s="18" t="s">
        <v>43</v>
      </c>
      <c r="M534" s="18">
        <v>172</v>
      </c>
      <c r="N534" s="18" t="s">
        <v>33</v>
      </c>
      <c r="O534" s="18" t="s">
        <v>85</v>
      </c>
      <c r="P534" s="18" t="s">
        <v>32</v>
      </c>
      <c r="Q534" s="18">
        <v>6.8</v>
      </c>
      <c r="R534" s="18">
        <v>91</v>
      </c>
      <c r="S534" s="18" t="s">
        <v>33</v>
      </c>
      <c r="T534" s="18">
        <v>30000</v>
      </c>
    </row>
    <row r="535" spans="1:20">
      <c r="A535" t="s">
        <v>2270</v>
      </c>
      <c r="B535">
        <v>41.4</v>
      </c>
      <c r="C535" t="s">
        <v>2271</v>
      </c>
      <c r="D535" t="s">
        <v>2272</v>
      </c>
      <c r="E535" t="s">
        <v>37</v>
      </c>
      <c r="F535" t="s">
        <v>38</v>
      </c>
      <c r="G535" t="s">
        <v>2273</v>
      </c>
      <c r="H535">
        <v>71059062437</v>
      </c>
      <c r="I535" t="s">
        <v>40</v>
      </c>
      <c r="J535" t="s">
        <v>336</v>
      </c>
      <c r="K535" t="s">
        <v>28</v>
      </c>
      <c r="L535" t="s">
        <v>43</v>
      </c>
      <c r="M535">
        <v>136</v>
      </c>
      <c r="N535" t="s">
        <v>33</v>
      </c>
      <c r="O535" t="s">
        <v>226</v>
      </c>
      <c r="P535" t="s">
        <v>52</v>
      </c>
      <c r="Q535">
        <v>32.799999999999997</v>
      </c>
      <c r="R535">
        <v>79</v>
      </c>
      <c r="S535" t="s">
        <v>33</v>
      </c>
      <c r="T535">
        <v>15000</v>
      </c>
    </row>
    <row r="536" spans="1:20">
      <c r="A536" t="s">
        <v>2274</v>
      </c>
      <c r="B536">
        <v>41</v>
      </c>
      <c r="C536" t="s">
        <v>2275</v>
      </c>
      <c r="D536" t="s">
        <v>1002</v>
      </c>
      <c r="E536" t="s">
        <v>234</v>
      </c>
      <c r="F536" t="s">
        <v>107</v>
      </c>
      <c r="G536" t="s">
        <v>2276</v>
      </c>
      <c r="H536">
        <v>8700876496</v>
      </c>
      <c r="I536" t="s">
        <v>26</v>
      </c>
      <c r="J536" t="s">
        <v>41</v>
      </c>
      <c r="K536" t="s">
        <v>42</v>
      </c>
      <c r="L536" t="s">
        <v>1089</v>
      </c>
      <c r="M536">
        <v>57</v>
      </c>
      <c r="N536" t="s">
        <v>30</v>
      </c>
      <c r="O536" t="s">
        <v>44</v>
      </c>
      <c r="P536" t="s">
        <v>488</v>
      </c>
      <c r="Q536">
        <v>13.8</v>
      </c>
      <c r="R536">
        <v>15</v>
      </c>
      <c r="S536" t="s">
        <v>30</v>
      </c>
      <c r="T536">
        <v>10000</v>
      </c>
    </row>
    <row r="537" spans="1:20">
      <c r="A537" s="18" t="s">
        <v>2277</v>
      </c>
      <c r="B537" s="18">
        <v>40.32</v>
      </c>
      <c r="C537" s="18" t="s">
        <v>2278</v>
      </c>
      <c r="D537" s="18" t="s">
        <v>2279</v>
      </c>
      <c r="E537" s="18" t="s">
        <v>23</v>
      </c>
      <c r="F537" s="18" t="s">
        <v>24</v>
      </c>
      <c r="G537" s="18" t="s">
        <v>2280</v>
      </c>
      <c r="H537" s="18">
        <v>11009478419</v>
      </c>
      <c r="I537" s="18" t="s">
        <v>40</v>
      </c>
      <c r="J537" s="18" t="s">
        <v>57</v>
      </c>
      <c r="K537" s="18" t="s">
        <v>58</v>
      </c>
      <c r="L537" s="18" t="s">
        <v>1020</v>
      </c>
      <c r="M537" s="18">
        <v>173</v>
      </c>
      <c r="N537" s="18" t="s">
        <v>33</v>
      </c>
      <c r="O537" s="18" t="s">
        <v>67</v>
      </c>
      <c r="P537" s="18" t="s">
        <v>60</v>
      </c>
      <c r="Q537" s="18">
        <v>3.4</v>
      </c>
      <c r="R537" s="18">
        <v>40</v>
      </c>
      <c r="S537" s="18" t="s">
        <v>33</v>
      </c>
      <c r="T537" s="18">
        <v>30000</v>
      </c>
    </row>
    <row r="538" spans="1:20">
      <c r="A538" t="s">
        <v>2281</v>
      </c>
      <c r="B538">
        <v>40.200000000000003</v>
      </c>
      <c r="C538" t="s">
        <v>2282</v>
      </c>
      <c r="D538" t="s">
        <v>2283</v>
      </c>
      <c r="E538" t="s">
        <v>148</v>
      </c>
      <c r="F538" t="s">
        <v>38</v>
      </c>
      <c r="G538" t="s">
        <v>2284</v>
      </c>
      <c r="H538">
        <v>2434746446</v>
      </c>
      <c r="I538" t="s">
        <v>40</v>
      </c>
      <c r="J538" t="s">
        <v>50</v>
      </c>
      <c r="K538" t="s">
        <v>28</v>
      </c>
      <c r="L538" t="s">
        <v>43</v>
      </c>
      <c r="M538">
        <v>137</v>
      </c>
      <c r="N538" t="s">
        <v>33</v>
      </c>
      <c r="O538" t="s">
        <v>226</v>
      </c>
      <c r="P538" t="s">
        <v>52</v>
      </c>
      <c r="Q538">
        <v>32.799999999999997</v>
      </c>
      <c r="R538">
        <v>80</v>
      </c>
      <c r="S538" t="s">
        <v>33</v>
      </c>
      <c r="T538">
        <v>15000</v>
      </c>
    </row>
    <row r="539" spans="1:20">
      <c r="A539" t="s">
        <v>2285</v>
      </c>
      <c r="B539">
        <v>40.200000000000003</v>
      </c>
      <c r="C539" t="s">
        <v>2286</v>
      </c>
      <c r="D539" t="s">
        <v>2287</v>
      </c>
      <c r="E539" t="s">
        <v>234</v>
      </c>
      <c r="F539" t="s">
        <v>107</v>
      </c>
      <c r="G539" t="s">
        <v>2288</v>
      </c>
      <c r="H539">
        <v>3424182460</v>
      </c>
      <c r="I539" t="s">
        <v>26</v>
      </c>
      <c r="J539" t="s">
        <v>418</v>
      </c>
      <c r="K539" t="s">
        <v>28</v>
      </c>
      <c r="L539" t="s">
        <v>29</v>
      </c>
      <c r="M539">
        <v>58</v>
      </c>
      <c r="N539" t="s">
        <v>30</v>
      </c>
      <c r="O539" t="s">
        <v>44</v>
      </c>
      <c r="P539" t="s">
        <v>110</v>
      </c>
      <c r="Q539">
        <v>27.6</v>
      </c>
      <c r="R539">
        <v>30</v>
      </c>
      <c r="S539" t="s">
        <v>30</v>
      </c>
      <c r="T539">
        <v>10000</v>
      </c>
    </row>
    <row r="540" spans="1:20">
      <c r="A540" s="18" t="s">
        <v>2289</v>
      </c>
      <c r="B540" s="18">
        <v>40</v>
      </c>
      <c r="C540" s="18" t="s">
        <v>2290</v>
      </c>
      <c r="D540" s="18" t="s">
        <v>2291</v>
      </c>
      <c r="E540" s="18" t="s">
        <v>114</v>
      </c>
      <c r="F540" s="18" t="s">
        <v>73</v>
      </c>
      <c r="G540" s="18" t="s">
        <v>2292</v>
      </c>
      <c r="H540" s="18">
        <v>8289116497</v>
      </c>
      <c r="I540" s="18" t="s">
        <v>26</v>
      </c>
      <c r="J540" s="18" t="s">
        <v>629</v>
      </c>
      <c r="K540" s="18" t="s">
        <v>66</v>
      </c>
      <c r="L540" s="18" t="s">
        <v>1089</v>
      </c>
      <c r="M540" s="18">
        <v>171</v>
      </c>
      <c r="N540" s="18" t="s">
        <v>33</v>
      </c>
      <c r="O540" s="18" t="s">
        <v>51</v>
      </c>
      <c r="P540" s="18" t="s">
        <v>273</v>
      </c>
      <c r="Q540" s="18">
        <v>11.2</v>
      </c>
      <c r="R540" s="18">
        <v>28</v>
      </c>
      <c r="S540" s="18" t="s">
        <v>33</v>
      </c>
      <c r="T540" s="18">
        <v>20000</v>
      </c>
    </row>
    <row r="541" spans="1:20">
      <c r="A541" s="18" t="s">
        <v>2293</v>
      </c>
      <c r="B541" s="18">
        <v>39.6</v>
      </c>
      <c r="C541" s="18" t="s">
        <v>2294</v>
      </c>
      <c r="D541" s="18" t="s">
        <v>2295</v>
      </c>
      <c r="E541" s="18" t="s">
        <v>106</v>
      </c>
      <c r="F541" s="18" t="s">
        <v>107</v>
      </c>
      <c r="G541" s="18" t="s">
        <v>2296</v>
      </c>
      <c r="H541" s="18">
        <v>10098558404</v>
      </c>
      <c r="I541" s="18" t="s">
        <v>40</v>
      </c>
      <c r="J541" s="18" t="s">
        <v>50</v>
      </c>
      <c r="K541" s="18" t="s">
        <v>28</v>
      </c>
      <c r="L541" s="18" t="s">
        <v>43</v>
      </c>
      <c r="M541" s="18">
        <v>59</v>
      </c>
      <c r="N541" s="18" t="s">
        <v>30</v>
      </c>
      <c r="O541" s="18" t="s">
        <v>341</v>
      </c>
      <c r="P541" s="18" t="s">
        <v>110</v>
      </c>
      <c r="Q541" s="18">
        <v>27.6</v>
      </c>
      <c r="R541" s="18">
        <v>31</v>
      </c>
      <c r="S541" s="18" t="s">
        <v>30</v>
      </c>
      <c r="T541" s="18">
        <v>10000</v>
      </c>
    </row>
    <row r="542" spans="1:20">
      <c r="A542" s="18" t="s">
        <v>2297</v>
      </c>
      <c r="B542" s="18">
        <v>39.5</v>
      </c>
      <c r="C542" s="18" t="s">
        <v>2298</v>
      </c>
      <c r="D542" s="18" t="s">
        <v>2299</v>
      </c>
      <c r="E542" s="18" t="s">
        <v>37</v>
      </c>
      <c r="F542" s="18" t="s">
        <v>38</v>
      </c>
      <c r="G542" s="18" t="s">
        <v>2300</v>
      </c>
      <c r="H542" s="18">
        <v>70479811440</v>
      </c>
      <c r="I542" s="18" t="s">
        <v>26</v>
      </c>
      <c r="J542" s="18" t="s">
        <v>202</v>
      </c>
      <c r="K542" s="18" t="s">
        <v>58</v>
      </c>
      <c r="L542" s="18" t="s">
        <v>1089</v>
      </c>
      <c r="M542" s="18">
        <v>138</v>
      </c>
      <c r="N542" s="18" t="s">
        <v>33</v>
      </c>
      <c r="O542" s="18" t="s">
        <v>59</v>
      </c>
      <c r="P542" s="18" t="s">
        <v>102</v>
      </c>
      <c r="Q542" s="18">
        <v>16.399999999999999</v>
      </c>
      <c r="R542" s="18">
        <v>16</v>
      </c>
      <c r="S542" s="18" t="s">
        <v>30</v>
      </c>
      <c r="T542" s="18">
        <v>15000</v>
      </c>
    </row>
    <row r="543" spans="1:20">
      <c r="A543" t="s">
        <v>2301</v>
      </c>
      <c r="B543">
        <v>38</v>
      </c>
      <c r="C543" t="s">
        <v>2302</v>
      </c>
      <c r="D543" t="s">
        <v>2303</v>
      </c>
      <c r="E543" t="s">
        <v>37</v>
      </c>
      <c r="F543" t="s">
        <v>38</v>
      </c>
      <c r="G543" t="s">
        <v>2304</v>
      </c>
      <c r="H543">
        <v>5274895492</v>
      </c>
      <c r="I543" t="s">
        <v>26</v>
      </c>
      <c r="J543" t="s">
        <v>57</v>
      </c>
      <c r="K543" t="s">
        <v>58</v>
      </c>
      <c r="L543" t="s">
        <v>1089</v>
      </c>
      <c r="M543">
        <v>139</v>
      </c>
      <c r="N543" t="s">
        <v>33</v>
      </c>
      <c r="O543" t="s">
        <v>226</v>
      </c>
      <c r="P543" t="s">
        <v>102</v>
      </c>
      <c r="Q543">
        <v>16.399999999999999</v>
      </c>
      <c r="R543">
        <v>17</v>
      </c>
      <c r="S543" t="s">
        <v>33</v>
      </c>
      <c r="T543">
        <v>15000</v>
      </c>
    </row>
    <row r="544" spans="1:20">
      <c r="A544" t="s">
        <v>2305</v>
      </c>
      <c r="B544">
        <v>38</v>
      </c>
      <c r="C544" t="s">
        <v>2306</v>
      </c>
      <c r="D544" t="s">
        <v>2307</v>
      </c>
      <c r="E544" t="s">
        <v>234</v>
      </c>
      <c r="F544" t="s">
        <v>107</v>
      </c>
      <c r="G544" t="s">
        <v>2308</v>
      </c>
      <c r="H544">
        <v>8602616465</v>
      </c>
      <c r="I544" t="s">
        <v>26</v>
      </c>
      <c r="J544" t="s">
        <v>57</v>
      </c>
      <c r="K544" t="s">
        <v>58</v>
      </c>
      <c r="L544" t="s">
        <v>1089</v>
      </c>
      <c r="M544">
        <v>60</v>
      </c>
      <c r="N544" t="s">
        <v>30</v>
      </c>
      <c r="O544" t="s">
        <v>44</v>
      </c>
      <c r="P544" t="s">
        <v>237</v>
      </c>
      <c r="Q544">
        <v>13.8</v>
      </c>
      <c r="R544">
        <v>8</v>
      </c>
      <c r="S544" t="s">
        <v>30</v>
      </c>
      <c r="T544">
        <v>10000</v>
      </c>
    </row>
    <row r="545" spans="1:20">
      <c r="A545" s="18" t="s">
        <v>2309</v>
      </c>
      <c r="B545" s="18">
        <v>38</v>
      </c>
      <c r="C545" s="18" t="s">
        <v>2310</v>
      </c>
      <c r="D545" s="18" t="s">
        <v>2311</v>
      </c>
      <c r="E545" s="18" t="s">
        <v>37</v>
      </c>
      <c r="F545" s="18" t="s">
        <v>38</v>
      </c>
      <c r="G545" s="18" t="s">
        <v>2312</v>
      </c>
      <c r="H545" s="18">
        <v>751602426</v>
      </c>
      <c r="I545" s="18" t="s">
        <v>26</v>
      </c>
      <c r="J545" s="18" t="s">
        <v>272</v>
      </c>
      <c r="K545" s="18" t="s">
        <v>66</v>
      </c>
      <c r="L545" s="18" t="s">
        <v>1089</v>
      </c>
      <c r="M545" s="18">
        <v>140</v>
      </c>
      <c r="N545" s="18" t="s">
        <v>33</v>
      </c>
      <c r="O545" s="18" t="s">
        <v>59</v>
      </c>
      <c r="P545" s="18" t="s">
        <v>307</v>
      </c>
      <c r="Q545" s="18">
        <v>16.399999999999999</v>
      </c>
      <c r="R545" s="18">
        <v>25</v>
      </c>
      <c r="S545" s="18" t="s">
        <v>33</v>
      </c>
      <c r="T545" s="18">
        <v>15000</v>
      </c>
    </row>
    <row r="546" spans="1:20">
      <c r="A546" s="18" t="s">
        <v>2313</v>
      </c>
      <c r="B546" s="18">
        <v>38</v>
      </c>
      <c r="C546" s="18" t="s">
        <v>2314</v>
      </c>
      <c r="D546" s="18" t="s">
        <v>2315</v>
      </c>
      <c r="E546" s="18" t="s">
        <v>72</v>
      </c>
      <c r="F546" s="18" t="s">
        <v>73</v>
      </c>
      <c r="G546" s="18" t="s">
        <v>2316</v>
      </c>
      <c r="H546" s="18">
        <v>36312576434</v>
      </c>
      <c r="I546" s="18" t="s">
        <v>26</v>
      </c>
      <c r="J546" s="18" t="s">
        <v>50</v>
      </c>
      <c r="K546" s="18" t="s">
        <v>28</v>
      </c>
      <c r="L546" s="18" t="s">
        <v>1089</v>
      </c>
      <c r="M546" s="18">
        <v>172</v>
      </c>
      <c r="N546" s="18" t="s">
        <v>33</v>
      </c>
      <c r="O546" s="18" t="s">
        <v>31</v>
      </c>
      <c r="P546" s="18" t="s">
        <v>75</v>
      </c>
      <c r="Q546" s="18">
        <v>22.4</v>
      </c>
      <c r="R546" s="18">
        <v>102</v>
      </c>
      <c r="S546" s="18" t="s">
        <v>33</v>
      </c>
      <c r="T546" s="18">
        <v>20000</v>
      </c>
    </row>
    <row r="547" spans="1:20">
      <c r="A547" s="18" t="s">
        <v>2317</v>
      </c>
      <c r="B547" s="18">
        <v>37.799999999999997</v>
      </c>
      <c r="C547" s="18" t="s">
        <v>2318</v>
      </c>
      <c r="D547" s="18" t="s">
        <v>2319</v>
      </c>
      <c r="E547" s="18" t="s">
        <v>23</v>
      </c>
      <c r="F547" s="18" t="s">
        <v>24</v>
      </c>
      <c r="G547" s="18" t="s">
        <v>2320</v>
      </c>
      <c r="H547" s="18">
        <v>7467094477</v>
      </c>
      <c r="I547" s="18" t="s">
        <v>40</v>
      </c>
      <c r="J547" s="18" t="s">
        <v>27</v>
      </c>
      <c r="K547" s="18" t="s">
        <v>28</v>
      </c>
      <c r="L547" s="18" t="s">
        <v>43</v>
      </c>
      <c r="M547" s="18">
        <v>174</v>
      </c>
      <c r="N547" s="18" t="s">
        <v>33</v>
      </c>
      <c r="O547" s="18" t="s">
        <v>892</v>
      </c>
      <c r="P547" s="18" t="s">
        <v>32</v>
      </c>
      <c r="Q547" s="18">
        <v>6.8</v>
      </c>
      <c r="R547" s="18">
        <v>92</v>
      </c>
      <c r="S547" s="18" t="s">
        <v>33</v>
      </c>
      <c r="T547" s="18">
        <v>30000</v>
      </c>
    </row>
    <row r="548" spans="1:20">
      <c r="A548" s="18" t="s">
        <v>2321</v>
      </c>
      <c r="B548" s="18">
        <v>37.5</v>
      </c>
      <c r="C548" s="18" t="s">
        <v>2322</v>
      </c>
      <c r="D548" s="18" t="s">
        <v>2323</v>
      </c>
      <c r="E548" s="18" t="s">
        <v>37</v>
      </c>
      <c r="F548" s="18" t="s">
        <v>38</v>
      </c>
      <c r="G548" s="18" t="s">
        <v>2324</v>
      </c>
      <c r="H548" s="18">
        <v>8043893497</v>
      </c>
      <c r="I548" s="18" t="s">
        <v>26</v>
      </c>
      <c r="J548" s="18" t="s">
        <v>50</v>
      </c>
      <c r="K548" s="18" t="s">
        <v>28</v>
      </c>
      <c r="L548" s="18" t="s">
        <v>1089</v>
      </c>
      <c r="M548" s="18">
        <v>141</v>
      </c>
      <c r="N548" s="18" t="s">
        <v>33</v>
      </c>
      <c r="O548" s="18" t="s">
        <v>127</v>
      </c>
      <c r="P548" s="18" t="s">
        <v>52</v>
      </c>
      <c r="Q548" s="18">
        <v>32.799999999999997</v>
      </c>
      <c r="R548" s="18">
        <v>81</v>
      </c>
      <c r="S548" s="18" t="s">
        <v>33</v>
      </c>
      <c r="T548" s="18">
        <v>15000</v>
      </c>
    </row>
    <row r="549" spans="1:20">
      <c r="A549" s="18" t="s">
        <v>2325</v>
      </c>
      <c r="B549" s="18">
        <v>37</v>
      </c>
      <c r="C549" s="18" t="s">
        <v>2326</v>
      </c>
      <c r="D549" s="18" t="s">
        <v>2327</v>
      </c>
      <c r="E549" s="18" t="s">
        <v>23</v>
      </c>
      <c r="F549" s="18" t="s">
        <v>24</v>
      </c>
      <c r="G549" s="18" t="s">
        <v>2328</v>
      </c>
      <c r="H549" s="18">
        <v>11459617460</v>
      </c>
      <c r="I549" s="18" t="s">
        <v>26</v>
      </c>
      <c r="J549" s="18" t="s">
        <v>909</v>
      </c>
      <c r="K549" s="18" t="s">
        <v>58</v>
      </c>
      <c r="L549" s="18" t="s">
        <v>1089</v>
      </c>
      <c r="M549" s="18">
        <v>175</v>
      </c>
      <c r="N549" s="18" t="s">
        <v>33</v>
      </c>
      <c r="O549" s="18" t="s">
        <v>892</v>
      </c>
      <c r="P549" s="18" t="s">
        <v>60</v>
      </c>
      <c r="Q549" s="18">
        <v>3.4</v>
      </c>
      <c r="R549" s="18">
        <v>41</v>
      </c>
      <c r="S549" s="18" t="s">
        <v>30</v>
      </c>
      <c r="T549" s="18">
        <v>30000</v>
      </c>
    </row>
    <row r="550" spans="1:20">
      <c r="A550" t="s">
        <v>2329</v>
      </c>
      <c r="B550">
        <v>37</v>
      </c>
      <c r="C550" t="s">
        <v>2330</v>
      </c>
      <c r="D550" t="s">
        <v>2331</v>
      </c>
      <c r="E550" t="s">
        <v>37</v>
      </c>
      <c r="F550" t="s">
        <v>38</v>
      </c>
      <c r="G550" t="s">
        <v>2332</v>
      </c>
      <c r="H550">
        <v>6913048408</v>
      </c>
      <c r="I550" t="s">
        <v>26</v>
      </c>
      <c r="J550" t="s">
        <v>50</v>
      </c>
      <c r="K550" t="s">
        <v>28</v>
      </c>
      <c r="L550" t="s">
        <v>1089</v>
      </c>
      <c r="M550">
        <v>142</v>
      </c>
      <c r="N550" t="s">
        <v>33</v>
      </c>
      <c r="O550" t="s">
        <v>226</v>
      </c>
      <c r="P550" t="s">
        <v>52</v>
      </c>
      <c r="Q550">
        <v>32.799999999999997</v>
      </c>
      <c r="R550">
        <v>82</v>
      </c>
      <c r="S550" t="s">
        <v>33</v>
      </c>
      <c r="T550">
        <v>15000</v>
      </c>
    </row>
    <row r="551" spans="1:20">
      <c r="A551" s="18" t="s">
        <v>2333</v>
      </c>
      <c r="B551" s="18">
        <v>36.75</v>
      </c>
      <c r="C551" s="18" t="s">
        <v>2334</v>
      </c>
      <c r="D551" s="18" t="s">
        <v>2335</v>
      </c>
      <c r="E551" s="18" t="s">
        <v>72</v>
      </c>
      <c r="F551" s="18" t="s">
        <v>73</v>
      </c>
      <c r="G551" s="18" t="s">
        <v>2336</v>
      </c>
      <c r="H551" s="18">
        <v>38993112487</v>
      </c>
      <c r="I551" s="18" t="s">
        <v>26</v>
      </c>
      <c r="J551" s="18" t="s">
        <v>1403</v>
      </c>
      <c r="K551" s="18" t="s">
        <v>42</v>
      </c>
      <c r="L551" s="18" t="s">
        <v>1067</v>
      </c>
      <c r="M551" s="18">
        <v>173</v>
      </c>
      <c r="N551" s="18" t="s">
        <v>33</v>
      </c>
      <c r="O551" s="18" t="s">
        <v>133</v>
      </c>
      <c r="P551" s="18" t="s">
        <v>140</v>
      </c>
      <c r="Q551" s="18">
        <v>11.2</v>
      </c>
      <c r="R551" s="18">
        <v>19</v>
      </c>
      <c r="S551" s="18" t="s">
        <v>30</v>
      </c>
      <c r="T551" s="18">
        <v>20000</v>
      </c>
    </row>
    <row r="552" spans="1:20">
      <c r="A552" s="18" t="s">
        <v>2337</v>
      </c>
      <c r="B552" s="18">
        <v>36.6</v>
      </c>
      <c r="C552" s="18" t="s">
        <v>2338</v>
      </c>
      <c r="D552" s="18" t="s">
        <v>2339</v>
      </c>
      <c r="E552" s="18" t="s">
        <v>234</v>
      </c>
      <c r="F552" s="18" t="s">
        <v>107</v>
      </c>
      <c r="G552" s="18" t="s">
        <v>2340</v>
      </c>
      <c r="H552" s="18">
        <v>11033420450</v>
      </c>
      <c r="I552" s="18" t="s">
        <v>40</v>
      </c>
      <c r="J552" s="18" t="s">
        <v>126</v>
      </c>
      <c r="K552" s="18" t="s">
        <v>28</v>
      </c>
      <c r="L552" s="18" t="s">
        <v>29</v>
      </c>
      <c r="M552" s="18">
        <v>61</v>
      </c>
      <c r="N552" s="18" t="s">
        <v>30</v>
      </c>
      <c r="O552" s="18" t="s">
        <v>341</v>
      </c>
      <c r="P552" s="18" t="s">
        <v>110</v>
      </c>
      <c r="Q552" s="18">
        <v>27.6</v>
      </c>
      <c r="R552" s="18">
        <v>32</v>
      </c>
      <c r="S552" s="18" t="s">
        <v>30</v>
      </c>
      <c r="T552" s="18">
        <v>10000</v>
      </c>
    </row>
    <row r="553" spans="1:20">
      <c r="A553" s="18" t="s">
        <v>2341</v>
      </c>
      <c r="B553" s="18">
        <v>36.5</v>
      </c>
      <c r="C553" s="18" t="s">
        <v>2342</v>
      </c>
      <c r="D553" s="18" t="s">
        <v>2343</v>
      </c>
      <c r="E553" s="18" t="s">
        <v>37</v>
      </c>
      <c r="F553" s="18" t="s">
        <v>38</v>
      </c>
      <c r="G553" s="18" t="s">
        <v>2344</v>
      </c>
      <c r="H553" s="18">
        <v>63327309434</v>
      </c>
      <c r="I553" s="18" t="s">
        <v>26</v>
      </c>
      <c r="J553" s="18" t="s">
        <v>126</v>
      </c>
      <c r="K553" s="18" t="s">
        <v>28</v>
      </c>
      <c r="L553" s="18" t="s">
        <v>1089</v>
      </c>
      <c r="M553" s="18">
        <v>143</v>
      </c>
      <c r="N553" s="18" t="s">
        <v>33</v>
      </c>
      <c r="O553" s="18" t="s">
        <v>59</v>
      </c>
      <c r="P553" s="18" t="s">
        <v>52</v>
      </c>
      <c r="Q553" s="18">
        <v>32.799999999999997</v>
      </c>
      <c r="R553" s="18">
        <v>83</v>
      </c>
      <c r="S553" s="18" t="s">
        <v>33</v>
      </c>
      <c r="T553" s="18">
        <v>15000</v>
      </c>
    </row>
    <row r="554" spans="1:20">
      <c r="A554" s="18" t="s">
        <v>2345</v>
      </c>
      <c r="B554" s="18">
        <v>36.225000000000001</v>
      </c>
      <c r="C554" s="18" t="s">
        <v>2346</v>
      </c>
      <c r="D554" s="18" t="s">
        <v>2347</v>
      </c>
      <c r="E554" s="18" t="s">
        <v>37</v>
      </c>
      <c r="F554" s="18" t="s">
        <v>38</v>
      </c>
      <c r="G554" s="18" t="s">
        <v>2348</v>
      </c>
      <c r="H554" s="18">
        <v>29873592415</v>
      </c>
      <c r="I554" s="18" t="s">
        <v>26</v>
      </c>
      <c r="J554" s="18" t="s">
        <v>418</v>
      </c>
      <c r="K554" s="18" t="s">
        <v>28</v>
      </c>
      <c r="L554" s="18" t="s">
        <v>1067</v>
      </c>
      <c r="M554" s="18">
        <v>144</v>
      </c>
      <c r="N554" s="18" t="s">
        <v>33</v>
      </c>
      <c r="O554" s="18" t="s">
        <v>59</v>
      </c>
      <c r="P554" s="18" t="s">
        <v>52</v>
      </c>
      <c r="Q554" s="18">
        <v>32.799999999999997</v>
      </c>
      <c r="R554" s="18">
        <v>84</v>
      </c>
      <c r="S554" s="18" t="s">
        <v>33</v>
      </c>
      <c r="T554" s="18">
        <v>15000</v>
      </c>
    </row>
    <row r="555" spans="1:20">
      <c r="A555" t="s">
        <v>2349</v>
      </c>
      <c r="B555">
        <v>36</v>
      </c>
      <c r="C555" t="s">
        <v>2350</v>
      </c>
      <c r="D555" t="s">
        <v>2351</v>
      </c>
      <c r="E555" t="s">
        <v>37</v>
      </c>
      <c r="F555" t="s">
        <v>38</v>
      </c>
      <c r="G555" t="s">
        <v>2352</v>
      </c>
      <c r="H555">
        <v>71853936472</v>
      </c>
      <c r="I555" t="s">
        <v>26</v>
      </c>
      <c r="J555" t="s">
        <v>126</v>
      </c>
      <c r="K555" t="s">
        <v>28</v>
      </c>
      <c r="L555" t="s">
        <v>1089</v>
      </c>
      <c r="M555">
        <v>145</v>
      </c>
      <c r="N555" t="s">
        <v>33</v>
      </c>
      <c r="O555" t="s">
        <v>44</v>
      </c>
      <c r="P555" t="s">
        <v>52</v>
      </c>
      <c r="Q555">
        <v>32.799999999999997</v>
      </c>
      <c r="R555">
        <v>85</v>
      </c>
      <c r="S555" t="s">
        <v>33</v>
      </c>
      <c r="T555">
        <v>15000</v>
      </c>
    </row>
    <row r="556" spans="1:20">
      <c r="A556" t="s">
        <v>2353</v>
      </c>
      <c r="B556">
        <v>36</v>
      </c>
      <c r="C556" t="s">
        <v>2354</v>
      </c>
      <c r="D556" t="s">
        <v>2355</v>
      </c>
      <c r="E556" t="s">
        <v>234</v>
      </c>
      <c r="F556" t="s">
        <v>107</v>
      </c>
      <c r="G556" t="s">
        <v>2356</v>
      </c>
      <c r="H556">
        <v>4581661544</v>
      </c>
      <c r="I556" t="s">
        <v>26</v>
      </c>
      <c r="J556" t="s">
        <v>57</v>
      </c>
      <c r="K556" t="s">
        <v>58</v>
      </c>
      <c r="L556" t="s">
        <v>29</v>
      </c>
      <c r="M556">
        <v>62</v>
      </c>
      <c r="N556" t="s">
        <v>30</v>
      </c>
      <c r="O556" t="s">
        <v>44</v>
      </c>
      <c r="P556" t="s">
        <v>237</v>
      </c>
      <c r="Q556">
        <v>13.8</v>
      </c>
      <c r="R556">
        <v>9</v>
      </c>
      <c r="S556" t="s">
        <v>30</v>
      </c>
      <c r="T556">
        <v>10000</v>
      </c>
    </row>
    <row r="557" spans="1:20">
      <c r="A557" s="1" t="s">
        <v>2357</v>
      </c>
      <c r="B557" s="1">
        <v>36</v>
      </c>
      <c r="C557" s="1" t="s">
        <v>2358</v>
      </c>
      <c r="D557" s="1" t="s">
        <v>2359</v>
      </c>
      <c r="E557" s="1" t="s">
        <v>37</v>
      </c>
      <c r="F557" s="1" t="s">
        <v>38</v>
      </c>
      <c r="G557" s="1" t="s">
        <v>2360</v>
      </c>
      <c r="H557" s="1">
        <v>12375789490</v>
      </c>
      <c r="I557" s="1" t="s">
        <v>571</v>
      </c>
      <c r="J557" s="1" t="s">
        <v>629</v>
      </c>
      <c r="K557" s="1" t="s">
        <v>66</v>
      </c>
      <c r="L557" s="1" t="s">
        <v>43</v>
      </c>
      <c r="M557" s="1">
        <v>146</v>
      </c>
      <c r="N557" s="1" t="s">
        <v>33</v>
      </c>
      <c r="O557" s="1" t="s">
        <v>423</v>
      </c>
      <c r="P557" s="1" t="s">
        <v>307</v>
      </c>
      <c r="Q557" s="1">
        <v>16.399999999999999</v>
      </c>
      <c r="R557" s="1">
        <v>26</v>
      </c>
      <c r="S557" s="1" t="s">
        <v>30</v>
      </c>
      <c r="T557" s="1">
        <v>15000</v>
      </c>
    </row>
    <row r="558" spans="1:20">
      <c r="A558" s="18" t="s">
        <v>2361</v>
      </c>
      <c r="B558" s="18">
        <v>36</v>
      </c>
      <c r="C558" s="18" t="s">
        <v>2362</v>
      </c>
      <c r="D558" s="18" t="s">
        <v>2363</v>
      </c>
      <c r="E558" s="18" t="s">
        <v>23</v>
      </c>
      <c r="F558" s="18" t="s">
        <v>24</v>
      </c>
      <c r="G558" s="18" t="s">
        <v>2364</v>
      </c>
      <c r="H558" s="18">
        <v>11090013477</v>
      </c>
      <c r="I558" s="18" t="s">
        <v>40</v>
      </c>
      <c r="J558" s="18" t="s">
        <v>27</v>
      </c>
      <c r="K558" s="18" t="s">
        <v>28</v>
      </c>
      <c r="L558" s="18" t="s">
        <v>29</v>
      </c>
      <c r="M558" s="18">
        <v>176</v>
      </c>
      <c r="N558" s="18" t="s">
        <v>33</v>
      </c>
      <c r="O558" s="18" t="s">
        <v>91</v>
      </c>
      <c r="P558" s="18" t="s">
        <v>32</v>
      </c>
      <c r="Q558" s="18">
        <v>6.8</v>
      </c>
      <c r="R558" s="18">
        <v>93</v>
      </c>
      <c r="S558" s="18" t="s">
        <v>33</v>
      </c>
      <c r="T558" s="18">
        <v>30000</v>
      </c>
    </row>
    <row r="559" spans="1:20">
      <c r="A559" s="18" t="s">
        <v>2365</v>
      </c>
      <c r="B559" s="18">
        <v>36</v>
      </c>
      <c r="C559" s="18" t="s">
        <v>2366</v>
      </c>
      <c r="D559" s="18" t="s">
        <v>2367</v>
      </c>
      <c r="E559" s="18" t="s">
        <v>23</v>
      </c>
      <c r="F559" s="18" t="s">
        <v>24</v>
      </c>
      <c r="G559" s="18" t="s">
        <v>2368</v>
      </c>
      <c r="H559" s="18">
        <v>9064681406</v>
      </c>
      <c r="I559" s="18" t="s">
        <v>40</v>
      </c>
      <c r="J559" s="18" t="s">
        <v>418</v>
      </c>
      <c r="K559" s="18" t="s">
        <v>28</v>
      </c>
      <c r="L559" s="18" t="s">
        <v>43</v>
      </c>
      <c r="M559" s="18">
        <v>177</v>
      </c>
      <c r="N559" s="18" t="s">
        <v>33</v>
      </c>
      <c r="O559" s="18" t="s">
        <v>85</v>
      </c>
      <c r="P559" s="18" t="s">
        <v>32</v>
      </c>
      <c r="Q559" s="18">
        <v>6.8</v>
      </c>
      <c r="R559" s="18">
        <v>94</v>
      </c>
      <c r="S559" s="18" t="s">
        <v>33</v>
      </c>
      <c r="T559" s="18">
        <v>30000</v>
      </c>
    </row>
    <row r="560" spans="1:20">
      <c r="A560" s="18" t="s">
        <v>2369</v>
      </c>
      <c r="B560" s="18">
        <v>35.5</v>
      </c>
      <c r="C560" s="18" t="s">
        <v>2370</v>
      </c>
      <c r="D560" s="18" t="s">
        <v>2371</v>
      </c>
      <c r="E560" s="18" t="s">
        <v>234</v>
      </c>
      <c r="F560" s="18" t="s">
        <v>107</v>
      </c>
      <c r="G560" s="18" t="s">
        <v>2372</v>
      </c>
      <c r="H560" s="18">
        <v>71739085400</v>
      </c>
      <c r="I560" s="18" t="s">
        <v>26</v>
      </c>
      <c r="J560" s="18" t="s">
        <v>2373</v>
      </c>
      <c r="K560" s="18" t="s">
        <v>58</v>
      </c>
      <c r="L560" s="18" t="s">
        <v>1089</v>
      </c>
      <c r="M560" s="18">
        <v>63</v>
      </c>
      <c r="N560" s="18" t="s">
        <v>30</v>
      </c>
      <c r="O560" s="18" t="s">
        <v>341</v>
      </c>
      <c r="P560" s="18" t="s">
        <v>237</v>
      </c>
      <c r="Q560" s="18">
        <v>13.8</v>
      </c>
      <c r="R560" s="18">
        <v>10</v>
      </c>
      <c r="S560" s="18" t="s">
        <v>30</v>
      </c>
      <c r="T560" s="18">
        <v>10000</v>
      </c>
    </row>
    <row r="561" spans="1:20">
      <c r="A561" s="18" t="s">
        <v>2374</v>
      </c>
      <c r="B561" s="18">
        <v>34.799999999999997</v>
      </c>
      <c r="C561" s="18" t="s">
        <v>2375</v>
      </c>
      <c r="D561" s="18" t="s">
        <v>2376</v>
      </c>
      <c r="E561" s="18" t="s">
        <v>119</v>
      </c>
      <c r="F561" s="18" t="s">
        <v>24</v>
      </c>
      <c r="G561" s="18" t="s">
        <v>2377</v>
      </c>
      <c r="H561" s="18">
        <v>9806135407</v>
      </c>
      <c r="I561" s="18" t="s">
        <v>40</v>
      </c>
      <c r="J561" s="18" t="s">
        <v>50</v>
      </c>
      <c r="K561" s="18" t="s">
        <v>28</v>
      </c>
      <c r="L561" s="18" t="s">
        <v>43</v>
      </c>
      <c r="M561" s="18">
        <v>178</v>
      </c>
      <c r="N561" s="18" t="s">
        <v>33</v>
      </c>
      <c r="O561" s="18" t="s">
        <v>31</v>
      </c>
      <c r="P561" s="18" t="s">
        <v>32</v>
      </c>
      <c r="Q561" s="18">
        <v>6.8</v>
      </c>
      <c r="R561" s="18">
        <v>95</v>
      </c>
      <c r="S561" s="18" t="s">
        <v>33</v>
      </c>
      <c r="T561" s="18">
        <v>30000</v>
      </c>
    </row>
    <row r="562" spans="1:20">
      <c r="A562" s="18" t="s">
        <v>2378</v>
      </c>
      <c r="B562" s="18">
        <v>34.799999999999997</v>
      </c>
      <c r="C562" s="18" t="s">
        <v>2379</v>
      </c>
      <c r="D562" s="18" t="s">
        <v>2380</v>
      </c>
      <c r="E562" s="18" t="s">
        <v>234</v>
      </c>
      <c r="F562" s="18" t="s">
        <v>107</v>
      </c>
      <c r="G562" s="18" t="s">
        <v>2381</v>
      </c>
      <c r="H562" s="18">
        <v>5240330484</v>
      </c>
      <c r="I562" s="18" t="s">
        <v>40</v>
      </c>
      <c r="J562" s="18" t="s">
        <v>2382</v>
      </c>
      <c r="K562" s="18" t="s">
        <v>42</v>
      </c>
      <c r="L562" s="18" t="s">
        <v>43</v>
      </c>
      <c r="M562" s="18">
        <v>64</v>
      </c>
      <c r="N562" s="18" t="s">
        <v>30</v>
      </c>
      <c r="O562" s="18" t="s">
        <v>59</v>
      </c>
      <c r="P562" s="18" t="s">
        <v>488</v>
      </c>
      <c r="Q562" s="18">
        <v>13.8</v>
      </c>
      <c r="R562" s="18">
        <v>16</v>
      </c>
      <c r="S562" s="18" t="s">
        <v>30</v>
      </c>
      <c r="T562" s="18">
        <v>10000</v>
      </c>
    </row>
    <row r="563" spans="1:20">
      <c r="A563" s="18" t="s">
        <v>2383</v>
      </c>
      <c r="B563" s="18">
        <v>34.799999999999997</v>
      </c>
      <c r="C563" s="18" t="s">
        <v>2384</v>
      </c>
      <c r="D563" s="18" t="s">
        <v>2385</v>
      </c>
      <c r="E563" s="18" t="s">
        <v>119</v>
      </c>
      <c r="F563" s="18" t="s">
        <v>24</v>
      </c>
      <c r="G563" s="18" t="s">
        <v>2386</v>
      </c>
      <c r="H563" s="18">
        <v>94454809453</v>
      </c>
      <c r="I563" s="18" t="s">
        <v>40</v>
      </c>
      <c r="J563" s="18" t="s">
        <v>121</v>
      </c>
      <c r="K563" s="18" t="s">
        <v>66</v>
      </c>
      <c r="L563" s="18" t="s">
        <v>43</v>
      </c>
      <c r="M563" s="18">
        <v>179</v>
      </c>
      <c r="N563" s="18" t="s">
        <v>33</v>
      </c>
      <c r="O563" s="18" t="s">
        <v>85</v>
      </c>
      <c r="P563" s="18" t="s">
        <v>68</v>
      </c>
      <c r="Q563" s="18">
        <v>3.4</v>
      </c>
      <c r="R563" s="18">
        <v>31</v>
      </c>
      <c r="S563" s="18" t="s">
        <v>33</v>
      </c>
      <c r="T563" s="18">
        <v>30000</v>
      </c>
    </row>
    <row r="564" spans="1:20">
      <c r="A564" s="18" t="s">
        <v>2387</v>
      </c>
      <c r="B564" s="18">
        <v>34</v>
      </c>
      <c r="C564" s="18" t="s">
        <v>2388</v>
      </c>
      <c r="D564" s="18" t="s">
        <v>2389</v>
      </c>
      <c r="E564" s="18" t="s">
        <v>37</v>
      </c>
      <c r="F564" s="18" t="s">
        <v>38</v>
      </c>
      <c r="G564" s="18" t="s">
        <v>2390</v>
      </c>
      <c r="H564" s="18">
        <v>6357263435</v>
      </c>
      <c r="I564" s="18" t="s">
        <v>26</v>
      </c>
      <c r="J564" s="18" t="s">
        <v>126</v>
      </c>
      <c r="K564" s="18" t="s">
        <v>28</v>
      </c>
      <c r="L564" s="18" t="s">
        <v>1089</v>
      </c>
      <c r="M564" s="18">
        <v>147</v>
      </c>
      <c r="N564" s="18" t="s">
        <v>33</v>
      </c>
      <c r="O564" s="18" t="s">
        <v>85</v>
      </c>
      <c r="P564" s="18" t="s">
        <v>52</v>
      </c>
      <c r="Q564" s="18">
        <v>32.799999999999997</v>
      </c>
      <c r="R564" s="18">
        <v>86</v>
      </c>
      <c r="S564" s="18" t="s">
        <v>33</v>
      </c>
      <c r="T564" s="18">
        <v>15000</v>
      </c>
    </row>
    <row r="565" spans="1:20">
      <c r="A565" s="18" t="s">
        <v>2391</v>
      </c>
      <c r="B565" s="18">
        <v>33.6</v>
      </c>
      <c r="C565" s="18" t="s">
        <v>2392</v>
      </c>
      <c r="D565" s="18" t="s">
        <v>2393</v>
      </c>
      <c r="E565" s="18" t="s">
        <v>106</v>
      </c>
      <c r="F565" s="18" t="s">
        <v>107</v>
      </c>
      <c r="G565" s="18" t="s">
        <v>2394</v>
      </c>
      <c r="H565" s="18">
        <v>10756544408</v>
      </c>
      <c r="I565" s="18" t="s">
        <v>40</v>
      </c>
      <c r="J565" s="18" t="s">
        <v>50</v>
      </c>
      <c r="K565" s="18" t="s">
        <v>28</v>
      </c>
      <c r="L565" s="18" t="s">
        <v>29</v>
      </c>
      <c r="M565" s="18">
        <v>65</v>
      </c>
      <c r="N565" s="18" t="s">
        <v>30</v>
      </c>
      <c r="O565" s="18" t="s">
        <v>892</v>
      </c>
      <c r="P565" s="18" t="s">
        <v>110</v>
      </c>
      <c r="Q565" s="18">
        <v>27.6</v>
      </c>
      <c r="R565" s="18">
        <v>33</v>
      </c>
      <c r="S565" s="18" t="s">
        <v>30</v>
      </c>
      <c r="T565" s="18">
        <v>10000</v>
      </c>
    </row>
    <row r="566" spans="1:20">
      <c r="A566" s="18" t="s">
        <v>2395</v>
      </c>
      <c r="B566" s="18">
        <v>33.5</v>
      </c>
      <c r="C566" s="18" t="s">
        <v>2396</v>
      </c>
      <c r="D566" s="18" t="s">
        <v>2397</v>
      </c>
      <c r="E566" s="18" t="s">
        <v>23</v>
      </c>
      <c r="F566" s="18" t="s">
        <v>24</v>
      </c>
      <c r="G566" s="18" t="s">
        <v>2398</v>
      </c>
      <c r="H566" s="18">
        <v>2690168480</v>
      </c>
      <c r="I566" s="18" t="s">
        <v>26</v>
      </c>
      <c r="J566" s="18" t="s">
        <v>27</v>
      </c>
      <c r="K566" s="18" t="s">
        <v>28</v>
      </c>
      <c r="L566" s="18" t="s">
        <v>1089</v>
      </c>
      <c r="M566" s="18">
        <v>180</v>
      </c>
      <c r="N566" s="18" t="s">
        <v>33</v>
      </c>
      <c r="O566" s="18" t="s">
        <v>85</v>
      </c>
      <c r="P566" s="18" t="s">
        <v>32</v>
      </c>
      <c r="Q566" s="18">
        <v>6.8</v>
      </c>
      <c r="R566" s="18">
        <v>96</v>
      </c>
      <c r="S566" s="18" t="s">
        <v>33</v>
      </c>
      <c r="T566" s="18">
        <v>30000</v>
      </c>
    </row>
    <row r="567" spans="1:20">
      <c r="A567" s="18" t="s">
        <v>2399</v>
      </c>
      <c r="B567" s="18">
        <v>33.5</v>
      </c>
      <c r="C567" s="18" t="s">
        <v>2400</v>
      </c>
      <c r="D567" s="18" t="s">
        <v>2401</v>
      </c>
      <c r="E567" s="18" t="s">
        <v>23</v>
      </c>
      <c r="F567" s="18" t="s">
        <v>24</v>
      </c>
      <c r="G567" s="18" t="s">
        <v>2402</v>
      </c>
      <c r="H567" s="18">
        <v>1314187422</v>
      </c>
      <c r="I567" s="18" t="s">
        <v>26</v>
      </c>
      <c r="J567" s="18" t="s">
        <v>57</v>
      </c>
      <c r="K567" s="18" t="s">
        <v>58</v>
      </c>
      <c r="L567" s="18" t="s">
        <v>1089</v>
      </c>
      <c r="M567" s="18">
        <v>181</v>
      </c>
      <c r="N567" s="18" t="s">
        <v>33</v>
      </c>
      <c r="O567" s="18" t="s">
        <v>91</v>
      </c>
      <c r="P567" s="18" t="s">
        <v>60</v>
      </c>
      <c r="Q567" s="18">
        <v>3.4</v>
      </c>
      <c r="R567" s="18">
        <v>42</v>
      </c>
      <c r="S567" s="18" t="s">
        <v>33</v>
      </c>
      <c r="T567" s="18">
        <v>30000</v>
      </c>
    </row>
    <row r="568" spans="1:20">
      <c r="A568" s="18" t="s">
        <v>2403</v>
      </c>
      <c r="B568" s="18">
        <v>31.8</v>
      </c>
      <c r="C568" s="18" t="s">
        <v>2404</v>
      </c>
      <c r="D568" s="18" t="s">
        <v>2405</v>
      </c>
      <c r="E568" s="18" t="s">
        <v>23</v>
      </c>
      <c r="F568" s="18" t="s">
        <v>24</v>
      </c>
      <c r="G568" s="18" t="s">
        <v>2406</v>
      </c>
      <c r="H568" s="18">
        <v>53281888453</v>
      </c>
      <c r="I568" s="18" t="s">
        <v>40</v>
      </c>
      <c r="J568" s="18" t="s">
        <v>418</v>
      </c>
      <c r="K568" s="18" t="s">
        <v>28</v>
      </c>
      <c r="L568" s="18" t="s">
        <v>43</v>
      </c>
      <c r="M568" s="18">
        <v>182</v>
      </c>
      <c r="N568" s="18" t="s">
        <v>33</v>
      </c>
      <c r="O568" s="18" t="s">
        <v>85</v>
      </c>
      <c r="P568" s="18" t="s">
        <v>32</v>
      </c>
      <c r="Q568" s="18">
        <v>6.8</v>
      </c>
      <c r="R568" s="18">
        <v>97</v>
      </c>
      <c r="S568" s="18" t="s">
        <v>33</v>
      </c>
      <c r="T568" s="18">
        <v>30000</v>
      </c>
    </row>
    <row r="569" spans="1:20">
      <c r="A569" s="18" t="s">
        <v>2407</v>
      </c>
      <c r="B569" s="18">
        <v>27.5</v>
      </c>
      <c r="C569" s="18" t="s">
        <v>2408</v>
      </c>
      <c r="D569" s="18" t="s">
        <v>2409</v>
      </c>
      <c r="E569" s="18" t="s">
        <v>23</v>
      </c>
      <c r="F569" s="18" t="s">
        <v>24</v>
      </c>
      <c r="G569" s="18" t="s">
        <v>2410</v>
      </c>
      <c r="H569" s="18">
        <v>69639663468</v>
      </c>
      <c r="I569" s="18" t="s">
        <v>26</v>
      </c>
      <c r="J569" s="18" t="s">
        <v>90</v>
      </c>
      <c r="K569" s="18" t="s">
        <v>28</v>
      </c>
      <c r="L569" s="18" t="s">
        <v>1089</v>
      </c>
      <c r="M569" s="18">
        <v>183</v>
      </c>
      <c r="N569" s="18" t="s">
        <v>33</v>
      </c>
      <c r="O569" s="18" t="s">
        <v>85</v>
      </c>
      <c r="P569" s="18" t="s">
        <v>32</v>
      </c>
      <c r="Q569" s="18">
        <v>6.8</v>
      </c>
      <c r="R569" s="18">
        <v>98</v>
      </c>
      <c r="S569" s="18" t="s">
        <v>33</v>
      </c>
      <c r="T569" s="18">
        <v>30000</v>
      </c>
    </row>
    <row r="570" spans="1:20">
      <c r="A570" s="18" t="s">
        <v>2411</v>
      </c>
      <c r="B570" s="18">
        <v>25.5</v>
      </c>
      <c r="C570" s="18" t="s">
        <v>2412</v>
      </c>
      <c r="D570" s="18" t="s">
        <v>2413</v>
      </c>
      <c r="E570" s="18" t="s">
        <v>72</v>
      </c>
      <c r="F570" s="18" t="s">
        <v>73</v>
      </c>
      <c r="G570" s="18" t="s">
        <v>2414</v>
      </c>
      <c r="H570" s="18">
        <v>12112118439</v>
      </c>
      <c r="I570" s="18" t="s">
        <v>26</v>
      </c>
      <c r="J570" s="18" t="s">
        <v>50</v>
      </c>
      <c r="K570" s="18" t="s">
        <v>28</v>
      </c>
      <c r="L570" s="18" t="s">
        <v>1089</v>
      </c>
      <c r="M570" s="18">
        <v>174</v>
      </c>
      <c r="N570" s="18" t="s">
        <v>33</v>
      </c>
      <c r="O570" s="18" t="s">
        <v>67</v>
      </c>
      <c r="P570" s="18" t="s">
        <v>75</v>
      </c>
      <c r="Q570" s="18">
        <v>22.4</v>
      </c>
      <c r="R570" s="18">
        <v>103</v>
      </c>
      <c r="S570" s="18" t="s">
        <v>33</v>
      </c>
      <c r="T570" s="18">
        <v>20000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2B9E-9137-462C-B536-E3CC9A0F3E10}">
  <dimension ref="A1:T19"/>
  <sheetViews>
    <sheetView topLeftCell="K1" workbookViewId="0">
      <selection activeCell="K1" sqref="K1"/>
    </sheetView>
  </sheetViews>
  <sheetFormatPr defaultRowHeight="15"/>
  <cols>
    <col min="1" max="1" width="21.28515625" customWidth="1"/>
    <col min="2" max="2" width="12.140625" customWidth="1"/>
    <col min="3" max="3" width="42.7109375" customWidth="1"/>
    <col min="4" max="4" width="22.42578125" customWidth="1"/>
    <col min="5" max="5" width="13.42578125" customWidth="1"/>
    <col min="6" max="6" width="18.7109375" customWidth="1"/>
    <col min="7" max="7" width="12.5703125" customWidth="1"/>
    <col min="10" max="10" width="13.28515625" customWidth="1"/>
    <col min="11" max="11" width="18" customWidth="1"/>
    <col min="12" max="12" width="20.85546875" customWidth="1"/>
    <col min="13" max="13" width="11.140625" customWidth="1"/>
    <col min="14" max="14" width="9.85546875" customWidth="1"/>
    <col min="15" max="15" width="14.42578125" customWidth="1"/>
    <col min="16" max="16" width="31.5703125" customWidth="1"/>
    <col min="17" max="17" width="23" customWidth="1"/>
    <col min="18" max="18" width="13.140625" customWidth="1"/>
    <col min="19" max="19" width="10.855468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2325</v>
      </c>
      <c r="B2">
        <v>37</v>
      </c>
      <c r="C2" t="s">
        <v>2326</v>
      </c>
      <c r="D2" t="s">
        <v>2327</v>
      </c>
      <c r="E2" t="s">
        <v>23</v>
      </c>
      <c r="F2" t="s">
        <v>24</v>
      </c>
      <c r="G2" t="s">
        <v>2328</v>
      </c>
      <c r="H2">
        <v>11459617460</v>
      </c>
      <c r="I2" t="s">
        <v>26</v>
      </c>
      <c r="J2" t="s">
        <v>909</v>
      </c>
      <c r="K2" t="s">
        <v>58</v>
      </c>
      <c r="L2" t="s">
        <v>1089</v>
      </c>
      <c r="M2">
        <v>175</v>
      </c>
      <c r="N2" t="s">
        <v>33</v>
      </c>
      <c r="O2" t="s">
        <v>892</v>
      </c>
      <c r="P2" t="s">
        <v>60</v>
      </c>
      <c r="Q2">
        <v>3.4</v>
      </c>
      <c r="R2">
        <v>41</v>
      </c>
      <c r="S2" t="s">
        <v>30</v>
      </c>
      <c r="T2">
        <v>30000</v>
      </c>
    </row>
    <row r="3" spans="1:20">
      <c r="A3" t="s">
        <v>1856</v>
      </c>
      <c r="B3">
        <v>50.5</v>
      </c>
      <c r="C3" t="s">
        <v>1857</v>
      </c>
      <c r="D3" t="s">
        <v>1858</v>
      </c>
      <c r="E3" t="s">
        <v>131</v>
      </c>
      <c r="F3" t="s">
        <v>24</v>
      </c>
      <c r="G3" t="s">
        <v>1859</v>
      </c>
      <c r="H3">
        <v>83010955472</v>
      </c>
      <c r="I3" t="s">
        <v>26</v>
      </c>
      <c r="J3" t="s">
        <v>847</v>
      </c>
      <c r="K3" t="s">
        <v>42</v>
      </c>
      <c r="L3" t="s">
        <v>1089</v>
      </c>
      <c r="M3">
        <v>143</v>
      </c>
      <c r="N3" t="s">
        <v>33</v>
      </c>
      <c r="O3" t="s">
        <v>133</v>
      </c>
      <c r="P3" t="s">
        <v>178</v>
      </c>
      <c r="Q3">
        <v>3.4</v>
      </c>
      <c r="R3">
        <v>11</v>
      </c>
      <c r="S3" t="s">
        <v>30</v>
      </c>
      <c r="T3">
        <v>30000</v>
      </c>
    </row>
    <row r="4" spans="1:20">
      <c r="A4" t="s">
        <v>1506</v>
      </c>
      <c r="B4">
        <v>54.625</v>
      </c>
      <c r="C4" t="s">
        <v>1507</v>
      </c>
      <c r="D4" t="s">
        <v>1508</v>
      </c>
      <c r="E4" t="s">
        <v>131</v>
      </c>
      <c r="F4" t="s">
        <v>24</v>
      </c>
      <c r="G4" t="s">
        <v>1509</v>
      </c>
      <c r="H4">
        <v>7704823418</v>
      </c>
      <c r="I4" t="s">
        <v>26</v>
      </c>
      <c r="J4" t="s">
        <v>121</v>
      </c>
      <c r="K4" t="s">
        <v>66</v>
      </c>
      <c r="L4" t="s">
        <v>363</v>
      </c>
      <c r="M4">
        <v>115</v>
      </c>
      <c r="N4" t="s">
        <v>33</v>
      </c>
      <c r="O4" t="s">
        <v>51</v>
      </c>
      <c r="P4" t="s">
        <v>68</v>
      </c>
      <c r="Q4">
        <v>3.4</v>
      </c>
      <c r="R4">
        <v>25</v>
      </c>
      <c r="S4" t="s">
        <v>30</v>
      </c>
      <c r="T4">
        <v>30000</v>
      </c>
    </row>
    <row r="5" spans="1:20">
      <c r="A5" t="s">
        <v>1453</v>
      </c>
      <c r="B5">
        <v>55.5</v>
      </c>
      <c r="C5" t="s">
        <v>1454</v>
      </c>
      <c r="D5" t="s">
        <v>1455</v>
      </c>
      <c r="E5" t="s">
        <v>23</v>
      </c>
      <c r="F5" t="s">
        <v>24</v>
      </c>
      <c r="G5" t="s">
        <v>1456</v>
      </c>
      <c r="H5">
        <v>6192072485</v>
      </c>
      <c r="I5" t="s">
        <v>26</v>
      </c>
      <c r="J5" t="s">
        <v>57</v>
      </c>
      <c r="K5" t="s">
        <v>58</v>
      </c>
      <c r="L5" t="s">
        <v>1089</v>
      </c>
      <c r="M5">
        <v>111</v>
      </c>
      <c r="N5" t="s">
        <v>33</v>
      </c>
      <c r="O5" t="s">
        <v>892</v>
      </c>
      <c r="P5" t="s">
        <v>60</v>
      </c>
      <c r="Q5">
        <v>3.4</v>
      </c>
      <c r="R5">
        <v>21</v>
      </c>
      <c r="S5" t="s">
        <v>30</v>
      </c>
      <c r="T5">
        <v>30000</v>
      </c>
    </row>
    <row r="6" spans="1:20">
      <c r="A6" t="s">
        <v>61</v>
      </c>
      <c r="B6">
        <v>72</v>
      </c>
      <c r="C6" t="s">
        <v>62</v>
      </c>
      <c r="D6" t="s">
        <v>63</v>
      </c>
      <c r="E6" t="s">
        <v>23</v>
      </c>
      <c r="F6" t="s">
        <v>24</v>
      </c>
      <c r="G6" t="s">
        <v>64</v>
      </c>
      <c r="H6">
        <v>2974741460</v>
      </c>
      <c r="I6" t="s">
        <v>26</v>
      </c>
      <c r="J6" t="s">
        <v>65</v>
      </c>
      <c r="K6" t="s">
        <v>66</v>
      </c>
      <c r="L6" t="s">
        <v>29</v>
      </c>
      <c r="M6">
        <v>3</v>
      </c>
      <c r="N6" t="s">
        <v>30</v>
      </c>
      <c r="O6" t="s">
        <v>67</v>
      </c>
      <c r="P6" t="s">
        <v>68</v>
      </c>
      <c r="Q6">
        <v>3.4</v>
      </c>
      <c r="R6">
        <v>1</v>
      </c>
      <c r="S6" t="s">
        <v>30</v>
      </c>
      <c r="T6">
        <v>30000</v>
      </c>
    </row>
    <row r="7" spans="1:20">
      <c r="A7" t="s">
        <v>1412</v>
      </c>
      <c r="B7">
        <v>56</v>
      </c>
      <c r="C7" t="s">
        <v>1413</v>
      </c>
      <c r="D7" t="s">
        <v>1414</v>
      </c>
      <c r="E7" t="s">
        <v>23</v>
      </c>
      <c r="F7" t="s">
        <v>24</v>
      </c>
      <c r="G7" t="s">
        <v>1415</v>
      </c>
      <c r="H7">
        <v>6527054483</v>
      </c>
      <c r="I7" t="s">
        <v>26</v>
      </c>
      <c r="J7" t="s">
        <v>687</v>
      </c>
      <c r="K7" t="s">
        <v>66</v>
      </c>
      <c r="L7" t="s">
        <v>1089</v>
      </c>
      <c r="M7">
        <v>106</v>
      </c>
      <c r="N7" t="s">
        <v>33</v>
      </c>
      <c r="O7" t="s">
        <v>51</v>
      </c>
      <c r="P7" t="s">
        <v>68</v>
      </c>
      <c r="Q7">
        <v>3.4</v>
      </c>
      <c r="R7">
        <v>22</v>
      </c>
      <c r="S7" t="s">
        <v>30</v>
      </c>
      <c r="T7">
        <v>30000</v>
      </c>
    </row>
    <row r="8" spans="1:20">
      <c r="A8" t="s">
        <v>1050</v>
      </c>
      <c r="B8">
        <v>60</v>
      </c>
      <c r="C8" t="s">
        <v>1051</v>
      </c>
      <c r="D8" t="s">
        <v>1052</v>
      </c>
      <c r="E8" t="s">
        <v>23</v>
      </c>
      <c r="F8" t="s">
        <v>24</v>
      </c>
      <c r="G8" t="s">
        <v>1053</v>
      </c>
      <c r="H8">
        <v>10812613406</v>
      </c>
      <c r="I8" t="s">
        <v>26</v>
      </c>
      <c r="J8" t="s">
        <v>1054</v>
      </c>
      <c r="K8" t="s">
        <v>66</v>
      </c>
      <c r="L8" t="s">
        <v>29</v>
      </c>
      <c r="M8">
        <v>69</v>
      </c>
      <c r="N8" t="s">
        <v>33</v>
      </c>
      <c r="O8" t="s">
        <v>91</v>
      </c>
      <c r="P8" t="s">
        <v>68</v>
      </c>
      <c r="Q8">
        <v>3.4</v>
      </c>
      <c r="R8">
        <v>14</v>
      </c>
      <c r="S8" t="s">
        <v>30</v>
      </c>
      <c r="T8">
        <v>30000</v>
      </c>
    </row>
    <row r="9" spans="1:20">
      <c r="A9" t="s">
        <v>774</v>
      </c>
      <c r="B9">
        <v>63.6</v>
      </c>
      <c r="C9" t="s">
        <v>775</v>
      </c>
      <c r="D9" t="s">
        <v>776</v>
      </c>
      <c r="E9" t="s">
        <v>23</v>
      </c>
      <c r="F9" t="s">
        <v>24</v>
      </c>
      <c r="G9" t="s">
        <v>777</v>
      </c>
      <c r="H9">
        <v>3426561476</v>
      </c>
      <c r="I9" t="s">
        <v>40</v>
      </c>
      <c r="J9" t="s">
        <v>272</v>
      </c>
      <c r="K9" t="s">
        <v>66</v>
      </c>
      <c r="L9" t="s">
        <v>43</v>
      </c>
      <c r="M9">
        <v>58</v>
      </c>
      <c r="N9" t="s">
        <v>33</v>
      </c>
      <c r="O9" t="s">
        <v>226</v>
      </c>
      <c r="P9" t="s">
        <v>68</v>
      </c>
      <c r="Q9">
        <v>3.4</v>
      </c>
      <c r="R9">
        <v>12</v>
      </c>
      <c r="S9" t="s">
        <v>30</v>
      </c>
      <c r="T9">
        <v>30000</v>
      </c>
    </row>
    <row r="10" spans="1:20">
      <c r="A10" t="s">
        <v>634</v>
      </c>
      <c r="B10">
        <v>64.2</v>
      </c>
      <c r="C10" t="s">
        <v>635</v>
      </c>
      <c r="D10" t="s">
        <v>636</v>
      </c>
      <c r="E10" t="s">
        <v>131</v>
      </c>
      <c r="F10" t="s">
        <v>24</v>
      </c>
      <c r="G10" t="s">
        <v>637</v>
      </c>
      <c r="H10">
        <v>7085406437</v>
      </c>
      <c r="I10" t="s">
        <v>571</v>
      </c>
      <c r="J10" t="s">
        <v>638</v>
      </c>
      <c r="K10" t="s">
        <v>28</v>
      </c>
      <c r="L10" t="s">
        <v>29</v>
      </c>
      <c r="M10">
        <v>48</v>
      </c>
      <c r="N10" t="s">
        <v>33</v>
      </c>
      <c r="O10" t="s">
        <v>109</v>
      </c>
      <c r="P10" t="s">
        <v>32</v>
      </c>
      <c r="Q10">
        <v>6.8</v>
      </c>
      <c r="R10">
        <v>26</v>
      </c>
      <c r="S10" t="s">
        <v>30</v>
      </c>
      <c r="T10">
        <v>30000</v>
      </c>
    </row>
    <row r="11" spans="1:20">
      <c r="A11" t="s">
        <v>567</v>
      </c>
      <c r="B11">
        <v>64.974999999999994</v>
      </c>
      <c r="C11" t="s">
        <v>568</v>
      </c>
      <c r="D11" t="s">
        <v>569</v>
      </c>
      <c r="E11" t="s">
        <v>23</v>
      </c>
      <c r="F11" t="s">
        <v>24</v>
      </c>
      <c r="G11" t="s">
        <v>570</v>
      </c>
      <c r="H11">
        <v>10415789460</v>
      </c>
      <c r="I11" t="s">
        <v>571</v>
      </c>
      <c r="J11" t="s">
        <v>572</v>
      </c>
      <c r="K11" t="s">
        <v>58</v>
      </c>
      <c r="L11" t="s">
        <v>363</v>
      </c>
      <c r="M11">
        <v>44</v>
      </c>
      <c r="N11" t="s">
        <v>33</v>
      </c>
      <c r="O11" t="s">
        <v>59</v>
      </c>
      <c r="P11" t="s">
        <v>60</v>
      </c>
      <c r="Q11">
        <v>3.4</v>
      </c>
      <c r="R11">
        <v>7</v>
      </c>
      <c r="S11" t="s">
        <v>30</v>
      </c>
      <c r="T11">
        <v>30000</v>
      </c>
    </row>
    <row r="12" spans="1:20">
      <c r="A12" t="s">
        <v>547</v>
      </c>
      <c r="B12">
        <v>65.400000000000006</v>
      </c>
      <c r="C12" t="s">
        <v>548</v>
      </c>
      <c r="D12" t="s">
        <v>549</v>
      </c>
      <c r="E12" t="s">
        <v>23</v>
      </c>
      <c r="F12" t="s">
        <v>24</v>
      </c>
      <c r="G12" t="s">
        <v>550</v>
      </c>
      <c r="H12">
        <v>6206119440</v>
      </c>
      <c r="I12" t="s">
        <v>40</v>
      </c>
      <c r="J12" t="s">
        <v>121</v>
      </c>
      <c r="K12" t="s">
        <v>66</v>
      </c>
      <c r="L12" t="s">
        <v>43</v>
      </c>
      <c r="M12">
        <v>41</v>
      </c>
      <c r="N12" t="s">
        <v>33</v>
      </c>
      <c r="O12" t="s">
        <v>226</v>
      </c>
      <c r="P12" t="s">
        <v>68</v>
      </c>
      <c r="Q12">
        <v>3.4</v>
      </c>
      <c r="R12">
        <v>10</v>
      </c>
      <c r="S12" t="s">
        <v>30</v>
      </c>
      <c r="T12">
        <v>30000</v>
      </c>
    </row>
    <row r="13" spans="1:20">
      <c r="A13" t="s">
        <v>347</v>
      </c>
      <c r="B13">
        <v>68.400000000000006</v>
      </c>
      <c r="C13" t="s">
        <v>348</v>
      </c>
      <c r="D13" t="s">
        <v>349</v>
      </c>
      <c r="E13" t="s">
        <v>23</v>
      </c>
      <c r="F13" t="s">
        <v>24</v>
      </c>
      <c r="G13" t="s">
        <v>350</v>
      </c>
      <c r="H13">
        <v>11732796440</v>
      </c>
      <c r="I13" t="s">
        <v>40</v>
      </c>
      <c r="J13" t="s">
        <v>183</v>
      </c>
      <c r="K13" t="s">
        <v>66</v>
      </c>
      <c r="L13" t="s">
        <v>43</v>
      </c>
      <c r="M13">
        <v>27</v>
      </c>
      <c r="N13" t="s">
        <v>33</v>
      </c>
      <c r="O13" t="s">
        <v>67</v>
      </c>
      <c r="P13" t="s">
        <v>68</v>
      </c>
      <c r="Q13">
        <v>3.4</v>
      </c>
      <c r="R13">
        <v>7</v>
      </c>
      <c r="S13" t="s">
        <v>30</v>
      </c>
      <c r="T13">
        <v>30000</v>
      </c>
    </row>
    <row r="14" spans="1:20">
      <c r="A14" t="s">
        <v>328</v>
      </c>
      <c r="B14">
        <v>68.400000000000006</v>
      </c>
      <c r="C14" t="s">
        <v>329</v>
      </c>
      <c r="D14" t="s">
        <v>330</v>
      </c>
      <c r="E14" t="s">
        <v>131</v>
      </c>
      <c r="F14" t="s">
        <v>24</v>
      </c>
      <c r="G14" t="s">
        <v>331</v>
      </c>
      <c r="H14">
        <v>70409884456</v>
      </c>
      <c r="I14" t="s">
        <v>40</v>
      </c>
      <c r="J14" t="s">
        <v>272</v>
      </c>
      <c r="K14" t="s">
        <v>66</v>
      </c>
      <c r="L14" t="s">
        <v>43</v>
      </c>
      <c r="M14">
        <v>26</v>
      </c>
      <c r="N14" t="s">
        <v>33</v>
      </c>
      <c r="O14" t="s">
        <v>59</v>
      </c>
      <c r="P14" t="s">
        <v>68</v>
      </c>
      <c r="Q14">
        <v>3.4</v>
      </c>
      <c r="R14">
        <v>6</v>
      </c>
      <c r="S14" t="s">
        <v>30</v>
      </c>
      <c r="T14">
        <v>30000</v>
      </c>
    </row>
    <row r="15" spans="1:20">
      <c r="A15" t="s">
        <v>116</v>
      </c>
      <c r="B15">
        <v>71.400000000000006</v>
      </c>
      <c r="C15" t="s">
        <v>117</v>
      </c>
      <c r="D15" t="s">
        <v>118</v>
      </c>
      <c r="E15" t="s">
        <v>119</v>
      </c>
      <c r="F15" t="s">
        <v>24</v>
      </c>
      <c r="G15" t="s">
        <v>120</v>
      </c>
      <c r="H15">
        <v>12284550401</v>
      </c>
      <c r="I15" t="s">
        <v>40</v>
      </c>
      <c r="J15" t="s">
        <v>121</v>
      </c>
      <c r="K15" t="s">
        <v>66</v>
      </c>
      <c r="L15" t="s">
        <v>43</v>
      </c>
      <c r="M15">
        <v>6</v>
      </c>
      <c r="N15" t="s">
        <v>30</v>
      </c>
      <c r="O15" t="s">
        <v>85</v>
      </c>
      <c r="P15" t="s">
        <v>68</v>
      </c>
      <c r="Q15">
        <v>3.4</v>
      </c>
      <c r="R15">
        <v>2</v>
      </c>
      <c r="S15" t="s">
        <v>30</v>
      </c>
      <c r="T15">
        <v>30000</v>
      </c>
    </row>
    <row r="16" spans="1:20">
      <c r="A16" t="s">
        <v>259</v>
      </c>
      <c r="B16">
        <v>69.599999999999994</v>
      </c>
      <c r="C16" t="s">
        <v>260</v>
      </c>
      <c r="D16" t="s">
        <v>261</v>
      </c>
      <c r="E16" t="s">
        <v>131</v>
      </c>
      <c r="F16" t="s">
        <v>24</v>
      </c>
      <c r="G16" t="s">
        <v>262</v>
      </c>
      <c r="H16">
        <v>4501377402</v>
      </c>
      <c r="I16" t="s">
        <v>40</v>
      </c>
      <c r="J16" t="s">
        <v>202</v>
      </c>
      <c r="K16" t="s">
        <v>58</v>
      </c>
      <c r="L16" t="s">
        <v>43</v>
      </c>
      <c r="M16">
        <v>21</v>
      </c>
      <c r="N16" t="s">
        <v>33</v>
      </c>
      <c r="O16" t="s">
        <v>109</v>
      </c>
      <c r="P16" t="s">
        <v>60</v>
      </c>
      <c r="Q16">
        <v>3.4</v>
      </c>
      <c r="R16">
        <v>4</v>
      </c>
      <c r="S16" t="s">
        <v>30</v>
      </c>
      <c r="T16">
        <v>30000</v>
      </c>
    </row>
    <row r="17" spans="1:20">
      <c r="A17" t="s">
        <v>222</v>
      </c>
      <c r="B17">
        <v>70.2</v>
      </c>
      <c r="C17" t="s">
        <v>223</v>
      </c>
      <c r="D17" t="s">
        <v>224</v>
      </c>
      <c r="E17" t="s">
        <v>23</v>
      </c>
      <c r="F17" t="s">
        <v>24</v>
      </c>
      <c r="G17" t="s">
        <v>225</v>
      </c>
      <c r="H17">
        <v>7185164435</v>
      </c>
      <c r="I17" t="s">
        <v>26</v>
      </c>
      <c r="J17" t="s">
        <v>121</v>
      </c>
      <c r="K17" t="s">
        <v>66</v>
      </c>
      <c r="L17" t="s">
        <v>29</v>
      </c>
      <c r="M17">
        <v>17</v>
      </c>
      <c r="N17" t="s">
        <v>30</v>
      </c>
      <c r="O17" t="s">
        <v>226</v>
      </c>
      <c r="P17" t="s">
        <v>68</v>
      </c>
      <c r="Q17">
        <v>3.4</v>
      </c>
      <c r="R17">
        <v>5</v>
      </c>
      <c r="S17" t="s">
        <v>30</v>
      </c>
      <c r="T17">
        <v>30000</v>
      </c>
    </row>
    <row r="18" spans="1:20">
      <c r="A18" t="s">
        <v>214</v>
      </c>
      <c r="B18">
        <v>70.2</v>
      </c>
      <c r="C18" t="s">
        <v>215</v>
      </c>
      <c r="D18" t="s">
        <v>216</v>
      </c>
      <c r="E18" t="s">
        <v>119</v>
      </c>
      <c r="F18" t="s">
        <v>24</v>
      </c>
      <c r="G18" t="s">
        <v>217</v>
      </c>
      <c r="H18">
        <v>6777626409</v>
      </c>
      <c r="I18" t="s">
        <v>40</v>
      </c>
      <c r="J18" t="s">
        <v>121</v>
      </c>
      <c r="K18" t="s">
        <v>66</v>
      </c>
      <c r="L18" t="s">
        <v>43</v>
      </c>
      <c r="M18">
        <v>16</v>
      </c>
      <c r="N18" t="s">
        <v>30</v>
      </c>
      <c r="O18" t="s">
        <v>85</v>
      </c>
      <c r="P18" t="s">
        <v>68</v>
      </c>
      <c r="Q18">
        <v>3.4</v>
      </c>
      <c r="R18">
        <v>4</v>
      </c>
      <c r="S18" t="s">
        <v>30</v>
      </c>
      <c r="T18">
        <v>30000</v>
      </c>
    </row>
    <row r="19" spans="1:20">
      <c r="A19" t="s">
        <v>173</v>
      </c>
      <c r="B19">
        <v>70.8</v>
      </c>
      <c r="C19" t="s">
        <v>174</v>
      </c>
      <c r="D19" t="s">
        <v>175</v>
      </c>
      <c r="E19" t="s">
        <v>23</v>
      </c>
      <c r="F19" t="s">
        <v>24</v>
      </c>
      <c r="G19" t="s">
        <v>176</v>
      </c>
      <c r="H19">
        <v>4596046433</v>
      </c>
      <c r="I19" t="s">
        <v>40</v>
      </c>
      <c r="J19" t="s">
        <v>177</v>
      </c>
      <c r="K19" t="s">
        <v>42</v>
      </c>
      <c r="L19" t="s">
        <v>43</v>
      </c>
      <c r="M19">
        <v>11</v>
      </c>
      <c r="N19" t="s">
        <v>30</v>
      </c>
      <c r="O19" t="s">
        <v>91</v>
      </c>
      <c r="P19" t="s">
        <v>178</v>
      </c>
      <c r="Q19">
        <v>3.4</v>
      </c>
      <c r="R19">
        <v>1</v>
      </c>
      <c r="S19" t="s">
        <v>30</v>
      </c>
      <c r="T19">
        <v>30000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F1FE-ED1C-4093-AC7E-C46FE59F6C61}">
  <dimension ref="A3:T47"/>
  <sheetViews>
    <sheetView zoomScaleNormal="100" workbookViewId="0">
      <selection activeCell="B7" sqref="B7"/>
    </sheetView>
  </sheetViews>
  <sheetFormatPr defaultRowHeight="15"/>
  <cols>
    <col min="1" max="1" width="32" bestFit="1" customWidth="1"/>
    <col min="2" max="2" width="19.5703125" bestFit="1" customWidth="1"/>
    <col min="3" max="3" width="9" bestFit="1" customWidth="1"/>
    <col min="4" max="4" width="10.7109375" bestFit="1" customWidth="1"/>
    <col min="7" max="7" width="18.140625" customWidth="1"/>
    <col min="8" max="8" width="32" bestFit="1" customWidth="1"/>
    <col min="9" max="9" width="19.5703125" bestFit="1" customWidth="1"/>
    <col min="10" max="10" width="9" bestFit="1" customWidth="1"/>
    <col min="11" max="11" width="10.7109375" bestFit="1" customWidth="1"/>
    <col min="12" max="12" width="13.28515625" bestFit="1" customWidth="1"/>
    <col min="14" max="14" width="9.85546875" bestFit="1" customWidth="1"/>
    <col min="15" max="16" width="9.85546875" customWidth="1"/>
  </cols>
  <sheetData>
    <row r="3" spans="1:20">
      <c r="A3" s="2" t="s">
        <v>2415</v>
      </c>
      <c r="B3" s="2" t="s">
        <v>2416</v>
      </c>
      <c r="H3" s="2" t="s">
        <v>2415</v>
      </c>
      <c r="I3" s="2" t="s">
        <v>2416</v>
      </c>
    </row>
    <row r="4" spans="1:20">
      <c r="A4" s="2" t="s">
        <v>2417</v>
      </c>
      <c r="B4" t="s">
        <v>30</v>
      </c>
      <c r="C4" t="s">
        <v>33</v>
      </c>
      <c r="D4" t="s">
        <v>2418</v>
      </c>
      <c r="H4" s="2" t="s">
        <v>2417</v>
      </c>
      <c r="I4" t="s">
        <v>30</v>
      </c>
      <c r="J4" t="s">
        <v>33</v>
      </c>
      <c r="K4" t="s">
        <v>2418</v>
      </c>
      <c r="R4" t="s">
        <v>2419</v>
      </c>
      <c r="S4" t="s">
        <v>2420</v>
      </c>
      <c r="T4" s="6" t="s">
        <v>2421</v>
      </c>
    </row>
    <row r="5" spans="1:20">
      <c r="A5" s="3" t="s">
        <v>26</v>
      </c>
      <c r="B5">
        <v>107</v>
      </c>
      <c r="C5">
        <v>186</v>
      </c>
      <c r="D5">
        <v>293</v>
      </c>
      <c r="E5" s="4">
        <f>B5/$B$8</f>
        <v>0.48416289592760181</v>
      </c>
      <c r="F5" s="24"/>
      <c r="H5" s="19" t="s">
        <v>341</v>
      </c>
      <c r="I5" s="20">
        <v>13</v>
      </c>
      <c r="J5" s="20">
        <v>10</v>
      </c>
      <c r="K5" s="20">
        <v>23</v>
      </c>
      <c r="L5" s="21">
        <f>I5/$B$8</f>
        <v>5.8823529411764705E-2</v>
      </c>
      <c r="M5" s="20">
        <v>16</v>
      </c>
      <c r="N5" s="20">
        <f>I5-M5</f>
        <v>-3</v>
      </c>
      <c r="O5" s="20"/>
      <c r="P5" s="21">
        <f t="shared" ref="P5:P10" si="0">I5/K5</f>
        <v>0.56521739130434778</v>
      </c>
      <c r="Q5" s="1"/>
      <c r="R5" s="5">
        <f>MIN(L5:L18)</f>
        <v>2.7149321266968326E-2</v>
      </c>
      <c r="S5" s="5">
        <f>MAX(L5:L18)</f>
        <v>0.18099547511312217</v>
      </c>
      <c r="T5" s="5">
        <f>S5-R5</f>
        <v>0.15384615384615385</v>
      </c>
    </row>
    <row r="6" spans="1:20">
      <c r="A6" s="3" t="s">
        <v>571</v>
      </c>
      <c r="B6">
        <v>4</v>
      </c>
      <c r="D6">
        <v>4</v>
      </c>
      <c r="E6" s="4">
        <f t="shared" ref="E6:E7" si="1">B6/$B$8</f>
        <v>1.8099547511312219E-2</v>
      </c>
      <c r="F6" s="24">
        <v>1.8099547511312219E-2</v>
      </c>
      <c r="G6" t="b">
        <f t="shared" ref="G6" si="2">F6=E6</f>
        <v>1</v>
      </c>
      <c r="H6" s="19" t="s">
        <v>31</v>
      </c>
      <c r="I6" s="20">
        <v>16</v>
      </c>
      <c r="J6" s="20">
        <v>21</v>
      </c>
      <c r="K6" s="20">
        <v>37</v>
      </c>
      <c r="L6" s="21">
        <f t="shared" ref="L6:L18" si="3">I6/$B$8</f>
        <v>7.2398190045248875E-2</v>
      </c>
      <c r="M6" s="20">
        <v>16</v>
      </c>
      <c r="N6" s="20">
        <f t="shared" ref="N6:N18" si="4">I6-M6</f>
        <v>0</v>
      </c>
      <c r="O6" s="20"/>
      <c r="P6" s="21">
        <f t="shared" si="0"/>
        <v>0.43243243243243246</v>
      </c>
      <c r="Q6" s="1"/>
    </row>
    <row r="7" spans="1:20">
      <c r="A7" s="3" t="s">
        <v>40</v>
      </c>
      <c r="B7">
        <v>110</v>
      </c>
      <c r="C7">
        <v>162</v>
      </c>
      <c r="D7">
        <v>272</v>
      </c>
      <c r="E7" s="4">
        <f t="shared" si="1"/>
        <v>0.49773755656108598</v>
      </c>
      <c r="F7" s="24"/>
      <c r="H7" s="19" t="s">
        <v>226</v>
      </c>
      <c r="I7" s="20">
        <v>16</v>
      </c>
      <c r="J7" s="20">
        <v>31</v>
      </c>
      <c r="K7" s="20">
        <v>47</v>
      </c>
      <c r="L7" s="21">
        <f t="shared" si="3"/>
        <v>7.2398190045248875E-2</v>
      </c>
      <c r="M7" s="20">
        <v>16</v>
      </c>
      <c r="N7" s="20">
        <f t="shared" si="4"/>
        <v>0</v>
      </c>
      <c r="O7" s="20"/>
      <c r="P7" s="21">
        <f t="shared" si="0"/>
        <v>0.34042553191489361</v>
      </c>
      <c r="Q7" s="1"/>
    </row>
    <row r="8" spans="1:20">
      <c r="A8" s="3" t="s">
        <v>2418</v>
      </c>
      <c r="B8">
        <v>221</v>
      </c>
      <c r="C8">
        <v>348</v>
      </c>
      <c r="D8">
        <v>569</v>
      </c>
      <c r="F8" s="24"/>
      <c r="H8" s="19" t="s">
        <v>127</v>
      </c>
      <c r="I8" s="20">
        <v>16</v>
      </c>
      <c r="J8" s="20">
        <v>31</v>
      </c>
      <c r="K8" s="20">
        <v>47</v>
      </c>
      <c r="L8" s="21">
        <f t="shared" si="3"/>
        <v>7.2398190045248875E-2</v>
      </c>
      <c r="M8" s="20">
        <v>16</v>
      </c>
      <c r="N8" s="20">
        <f t="shared" si="4"/>
        <v>0</v>
      </c>
      <c r="O8" s="20"/>
      <c r="P8" s="21">
        <f t="shared" si="0"/>
        <v>0.34042553191489361</v>
      </c>
      <c r="Q8" s="1"/>
    </row>
    <row r="9" spans="1:20">
      <c r="F9" s="24"/>
      <c r="H9" s="26" t="s">
        <v>44</v>
      </c>
      <c r="I9" s="16">
        <v>40</v>
      </c>
      <c r="J9" s="16">
        <v>26</v>
      </c>
      <c r="K9" s="16">
        <v>66</v>
      </c>
      <c r="L9" s="25">
        <f t="shared" si="3"/>
        <v>0.18099547511312217</v>
      </c>
      <c r="M9" s="16">
        <v>16</v>
      </c>
      <c r="N9" s="16">
        <f t="shared" si="4"/>
        <v>24</v>
      </c>
      <c r="O9" s="16"/>
      <c r="P9" s="27">
        <f t="shared" si="0"/>
        <v>0.60606060606060608</v>
      </c>
    </row>
    <row r="10" spans="1:20">
      <c r="F10" s="24"/>
      <c r="H10" s="19" t="s">
        <v>85</v>
      </c>
      <c r="I10" s="20">
        <v>16</v>
      </c>
      <c r="J10" s="20">
        <v>85</v>
      </c>
      <c r="K10" s="20">
        <v>101</v>
      </c>
      <c r="L10" s="21">
        <f t="shared" si="3"/>
        <v>7.2398190045248875E-2</v>
      </c>
      <c r="M10" s="20">
        <v>16</v>
      </c>
      <c r="N10" s="20">
        <f t="shared" si="4"/>
        <v>0</v>
      </c>
      <c r="O10" s="20"/>
      <c r="P10" s="21">
        <f t="shared" si="0"/>
        <v>0.15841584158415842</v>
      </c>
      <c r="Q10" s="1"/>
    </row>
    <row r="11" spans="1:20">
      <c r="A11" s="2" t="s">
        <v>2415</v>
      </c>
      <c r="B11" s="2" t="s">
        <v>2416</v>
      </c>
      <c r="F11" s="24"/>
      <c r="H11" s="19" t="s">
        <v>892</v>
      </c>
      <c r="I11" s="20">
        <v>6</v>
      </c>
      <c r="J11" s="20">
        <v>4</v>
      </c>
      <c r="K11" s="20">
        <v>10</v>
      </c>
      <c r="L11" s="21">
        <f t="shared" si="3"/>
        <v>2.7149321266968326E-2</v>
      </c>
      <c r="M11" s="20">
        <v>16</v>
      </c>
      <c r="N11" s="20">
        <f t="shared" si="4"/>
        <v>-10</v>
      </c>
      <c r="O11" s="20"/>
      <c r="P11" s="21">
        <f>I11/K11</f>
        <v>0.6</v>
      </c>
      <c r="Q11" s="1"/>
    </row>
    <row r="12" spans="1:20">
      <c r="A12" s="2" t="s">
        <v>2417</v>
      </c>
      <c r="B12" t="s">
        <v>30</v>
      </c>
      <c r="C12" t="s">
        <v>33</v>
      </c>
      <c r="D12" t="s">
        <v>2418</v>
      </c>
      <c r="F12" s="24"/>
      <c r="H12" s="19" t="s">
        <v>51</v>
      </c>
      <c r="I12" s="20">
        <v>16</v>
      </c>
      <c r="J12" s="20">
        <v>5</v>
      </c>
      <c r="K12" s="20">
        <v>21</v>
      </c>
      <c r="L12" s="21">
        <f t="shared" si="3"/>
        <v>7.2398190045248875E-2</v>
      </c>
      <c r="M12" s="20">
        <v>16</v>
      </c>
      <c r="N12" s="20">
        <f t="shared" si="4"/>
        <v>0</v>
      </c>
      <c r="O12" s="20"/>
      <c r="P12" s="21">
        <f t="shared" ref="P12:P18" si="5">I12/K12</f>
        <v>0.76190476190476186</v>
      </c>
      <c r="Q12" s="1"/>
    </row>
    <row r="13" spans="1:20">
      <c r="A13" s="3" t="s">
        <v>58</v>
      </c>
      <c r="B13">
        <v>45</v>
      </c>
      <c r="C13">
        <v>48</v>
      </c>
      <c r="D13">
        <v>93</v>
      </c>
      <c r="E13" s="4">
        <f>B13/$B$8</f>
        <v>0.20361990950226244</v>
      </c>
      <c r="F13" s="24">
        <v>0.20361990950226244</v>
      </c>
      <c r="G13" t="b">
        <f t="shared" ref="G13:G16" si="6">F13=E13</f>
        <v>1</v>
      </c>
      <c r="H13" s="19" t="s">
        <v>423</v>
      </c>
      <c r="I13" s="20">
        <v>10</v>
      </c>
      <c r="J13" s="20">
        <v>2</v>
      </c>
      <c r="K13" s="20">
        <v>12</v>
      </c>
      <c r="L13" s="21">
        <f t="shared" si="3"/>
        <v>4.5248868778280542E-2</v>
      </c>
      <c r="M13" s="20">
        <v>16</v>
      </c>
      <c r="N13" s="20">
        <f t="shared" si="4"/>
        <v>-6</v>
      </c>
      <c r="O13" s="20"/>
      <c r="P13" s="21">
        <f t="shared" si="5"/>
        <v>0.83333333333333337</v>
      </c>
      <c r="Q13" s="1"/>
    </row>
    <row r="14" spans="1:20">
      <c r="A14" s="3" t="s">
        <v>28</v>
      </c>
      <c r="B14">
        <v>86</v>
      </c>
      <c r="C14">
        <v>234</v>
      </c>
      <c r="D14">
        <v>320</v>
      </c>
      <c r="E14" s="4">
        <f t="shared" ref="E14:E16" si="7">B14/$B$8</f>
        <v>0.38914027149321267</v>
      </c>
      <c r="F14" s="24">
        <v>0.38914027149321267</v>
      </c>
      <c r="G14" t="b">
        <f t="shared" si="6"/>
        <v>1</v>
      </c>
      <c r="H14" s="19" t="s">
        <v>91</v>
      </c>
      <c r="I14" s="20">
        <v>16</v>
      </c>
      <c r="J14" s="20">
        <v>23</v>
      </c>
      <c r="K14" s="20">
        <v>39</v>
      </c>
      <c r="L14" s="21">
        <f t="shared" si="3"/>
        <v>7.2398190045248875E-2</v>
      </c>
      <c r="M14" s="20">
        <v>16</v>
      </c>
      <c r="N14" s="20">
        <f t="shared" si="4"/>
        <v>0</v>
      </c>
      <c r="O14" s="20"/>
      <c r="P14" s="21">
        <f t="shared" si="5"/>
        <v>0.41025641025641024</v>
      </c>
      <c r="Q14" s="1"/>
    </row>
    <row r="15" spans="1:20">
      <c r="A15" s="3" t="s">
        <v>66</v>
      </c>
      <c r="B15">
        <v>45</v>
      </c>
      <c r="C15">
        <v>46</v>
      </c>
      <c r="D15">
        <v>91</v>
      </c>
      <c r="E15" s="4">
        <f t="shared" si="7"/>
        <v>0.20361990950226244</v>
      </c>
      <c r="F15" s="24">
        <v>0.20361990950226244</v>
      </c>
      <c r="G15" t="b">
        <f t="shared" si="6"/>
        <v>1</v>
      </c>
      <c r="H15" s="19" t="s">
        <v>109</v>
      </c>
      <c r="I15" s="20">
        <v>12</v>
      </c>
      <c r="J15" s="20">
        <v>5</v>
      </c>
      <c r="K15" s="20">
        <v>17</v>
      </c>
      <c r="L15" s="21">
        <f t="shared" si="3"/>
        <v>5.4298642533936653E-2</v>
      </c>
      <c r="M15" s="20">
        <v>16</v>
      </c>
      <c r="N15" s="20">
        <f t="shared" si="4"/>
        <v>-4</v>
      </c>
      <c r="O15" s="20"/>
      <c r="P15" s="21">
        <f t="shared" si="5"/>
        <v>0.70588235294117652</v>
      </c>
      <c r="Q15" s="1"/>
    </row>
    <row r="16" spans="1:20">
      <c r="A16" s="3" t="s">
        <v>42</v>
      </c>
      <c r="B16">
        <v>45</v>
      </c>
      <c r="C16">
        <v>20</v>
      </c>
      <c r="D16">
        <v>65</v>
      </c>
      <c r="E16" s="4">
        <f t="shared" si="7"/>
        <v>0.20361990950226244</v>
      </c>
      <c r="F16" s="24">
        <v>0.20361990950226244</v>
      </c>
      <c r="G16" t="b">
        <f t="shared" si="6"/>
        <v>1</v>
      </c>
      <c r="H16" s="19" t="s">
        <v>59</v>
      </c>
      <c r="I16" s="20">
        <v>16</v>
      </c>
      <c r="J16" s="20">
        <v>54</v>
      </c>
      <c r="K16" s="20">
        <v>70</v>
      </c>
      <c r="L16" s="21">
        <f t="shared" si="3"/>
        <v>7.2398190045248875E-2</v>
      </c>
      <c r="M16" s="20">
        <v>16</v>
      </c>
      <c r="N16" s="20">
        <f t="shared" si="4"/>
        <v>0</v>
      </c>
      <c r="O16" s="20"/>
      <c r="P16" s="21">
        <f t="shared" si="5"/>
        <v>0.22857142857142856</v>
      </c>
      <c r="Q16" s="1"/>
    </row>
    <row r="17" spans="1:17">
      <c r="A17" s="3" t="s">
        <v>2418</v>
      </c>
      <c r="B17">
        <v>221</v>
      </c>
      <c r="C17">
        <v>348</v>
      </c>
      <c r="D17">
        <v>569</v>
      </c>
      <c r="H17" s="19" t="s">
        <v>67</v>
      </c>
      <c r="I17" s="20">
        <v>16</v>
      </c>
      <c r="J17" s="20">
        <v>46</v>
      </c>
      <c r="K17" s="20">
        <v>62</v>
      </c>
      <c r="L17" s="21">
        <f t="shared" si="3"/>
        <v>7.2398190045248875E-2</v>
      </c>
      <c r="M17" s="20">
        <v>16</v>
      </c>
      <c r="N17" s="20">
        <f t="shared" si="4"/>
        <v>0</v>
      </c>
      <c r="O17" s="20"/>
      <c r="P17" s="21">
        <f t="shared" si="5"/>
        <v>0.25806451612903225</v>
      </c>
      <c r="Q17" s="1"/>
    </row>
    <row r="18" spans="1:17">
      <c r="H18" s="19" t="s">
        <v>133</v>
      </c>
      <c r="I18" s="20">
        <v>12</v>
      </c>
      <c r="J18" s="20">
        <v>5</v>
      </c>
      <c r="K18" s="20">
        <v>17</v>
      </c>
      <c r="L18" s="21">
        <f t="shared" si="3"/>
        <v>5.4298642533936653E-2</v>
      </c>
      <c r="M18" s="20">
        <v>16</v>
      </c>
      <c r="N18" s="20">
        <f t="shared" si="4"/>
        <v>-4</v>
      </c>
      <c r="O18" s="20"/>
      <c r="P18" s="21">
        <f t="shared" si="5"/>
        <v>0.70588235294117652</v>
      </c>
      <c r="Q18" s="1"/>
    </row>
    <row r="19" spans="1:17">
      <c r="H19" s="3" t="s">
        <v>2418</v>
      </c>
      <c r="I19">
        <v>221</v>
      </c>
      <c r="J19">
        <v>348</v>
      </c>
      <c r="K19">
        <v>569</v>
      </c>
      <c r="L19" s="4"/>
      <c r="N19" s="4"/>
      <c r="O19" s="4"/>
      <c r="P19" s="4"/>
    </row>
    <row r="20" spans="1:17">
      <c r="A20" s="2" t="s">
        <v>2415</v>
      </c>
      <c r="B20" s="2" t="s">
        <v>2416</v>
      </c>
      <c r="L20" s="4"/>
      <c r="M20" s="4"/>
      <c r="N20" s="4"/>
      <c r="O20" s="4"/>
      <c r="P20" s="4"/>
    </row>
    <row r="21" spans="1:17">
      <c r="A21" s="2" t="s">
        <v>2417</v>
      </c>
      <c r="B21" t="s">
        <v>30</v>
      </c>
      <c r="C21" t="s">
        <v>33</v>
      </c>
      <c r="D21" t="s">
        <v>2418</v>
      </c>
      <c r="L21" s="4"/>
      <c r="M21" s="4"/>
      <c r="N21" s="4"/>
      <c r="O21" s="4"/>
      <c r="P21" s="4"/>
    </row>
    <row r="22" spans="1:17">
      <c r="A22" s="3" t="s">
        <v>107</v>
      </c>
      <c r="B22">
        <v>65</v>
      </c>
      <c r="D22">
        <v>65</v>
      </c>
      <c r="E22">
        <v>69</v>
      </c>
      <c r="F22">
        <f>B22-E22</f>
        <v>-4</v>
      </c>
      <c r="G22">
        <v>65</v>
      </c>
      <c r="H22" s="22">
        <f>B22-G22</f>
        <v>0</v>
      </c>
      <c r="I22" s="17">
        <v>10000</v>
      </c>
    </row>
    <row r="23" spans="1:17">
      <c r="A23" s="3" t="s">
        <v>38</v>
      </c>
      <c r="B23">
        <v>82</v>
      </c>
      <c r="C23">
        <v>65</v>
      </c>
      <c r="D23">
        <v>147</v>
      </c>
      <c r="E23">
        <v>82</v>
      </c>
      <c r="F23">
        <f t="shared" ref="F23:F25" si="8">B23-E23</f>
        <v>0</v>
      </c>
      <c r="G23">
        <v>82</v>
      </c>
      <c r="H23" s="22">
        <f t="shared" ref="H23:H25" si="9">B23-G23</f>
        <v>0</v>
      </c>
      <c r="I23" s="17">
        <v>15000</v>
      </c>
    </row>
    <row r="24" spans="1:17">
      <c r="A24" s="3" t="s">
        <v>73</v>
      </c>
      <c r="B24">
        <v>56</v>
      </c>
      <c r="C24">
        <v>118</v>
      </c>
      <c r="D24">
        <v>174</v>
      </c>
      <c r="E24">
        <v>56</v>
      </c>
      <c r="F24">
        <f t="shared" si="8"/>
        <v>0</v>
      </c>
      <c r="G24">
        <v>56</v>
      </c>
      <c r="H24" s="22">
        <f t="shared" si="9"/>
        <v>0</v>
      </c>
      <c r="I24" s="17">
        <v>20000</v>
      </c>
    </row>
    <row r="25" spans="1:17">
      <c r="A25" s="3" t="s">
        <v>24</v>
      </c>
      <c r="B25">
        <v>18</v>
      </c>
      <c r="C25">
        <v>165</v>
      </c>
      <c r="D25">
        <v>183</v>
      </c>
      <c r="E25">
        <v>17</v>
      </c>
      <c r="F25">
        <f t="shared" si="8"/>
        <v>1</v>
      </c>
      <c r="G25">
        <v>18</v>
      </c>
      <c r="H25" s="22">
        <f t="shared" si="9"/>
        <v>0</v>
      </c>
      <c r="I25" s="17">
        <v>30000</v>
      </c>
      <c r="J25" s="22" t="s">
        <v>2422</v>
      </c>
      <c r="K25" s="1"/>
      <c r="L25" s="23">
        <v>10000</v>
      </c>
    </row>
    <row r="26" spans="1:17">
      <c r="A26" s="3" t="s">
        <v>2418</v>
      </c>
      <c r="B26">
        <v>221</v>
      </c>
      <c r="C26">
        <v>348</v>
      </c>
      <c r="D26">
        <v>569</v>
      </c>
      <c r="I26" s="17"/>
    </row>
    <row r="29" spans="1:17">
      <c r="A29" s="2" t="s">
        <v>2415</v>
      </c>
      <c r="B29" s="2" t="s">
        <v>2416</v>
      </c>
    </row>
    <row r="30" spans="1:17">
      <c r="A30" s="2" t="s">
        <v>2417</v>
      </c>
      <c r="B30" t="s">
        <v>30</v>
      </c>
      <c r="C30" t="s">
        <v>33</v>
      </c>
      <c r="D30" t="s">
        <v>2418</v>
      </c>
    </row>
    <row r="31" spans="1:17">
      <c r="A31" s="3" t="s">
        <v>237</v>
      </c>
      <c r="B31">
        <v>10</v>
      </c>
      <c r="D31">
        <v>10</v>
      </c>
      <c r="E31">
        <v>14</v>
      </c>
      <c r="F31">
        <f t="shared" ref="F31:F34" si="10">B31-E31</f>
        <v>-4</v>
      </c>
    </row>
    <row r="32" spans="1:17">
      <c r="A32" s="3" t="s">
        <v>110</v>
      </c>
      <c r="B32">
        <v>33</v>
      </c>
      <c r="D32">
        <v>33</v>
      </c>
      <c r="E32">
        <v>27</v>
      </c>
      <c r="F32">
        <f t="shared" si="10"/>
        <v>6</v>
      </c>
    </row>
    <row r="33" spans="1:6">
      <c r="A33" s="3" t="s">
        <v>267</v>
      </c>
      <c r="B33">
        <v>6</v>
      </c>
      <c r="D33">
        <v>6</v>
      </c>
      <c r="E33">
        <v>14</v>
      </c>
      <c r="F33">
        <f t="shared" si="10"/>
        <v>-8</v>
      </c>
    </row>
    <row r="34" spans="1:6">
      <c r="A34" s="3" t="s">
        <v>488</v>
      </c>
      <c r="B34">
        <v>16</v>
      </c>
      <c r="D34">
        <v>16</v>
      </c>
      <c r="E34">
        <v>14</v>
      </c>
      <c r="F34">
        <f t="shared" si="10"/>
        <v>2</v>
      </c>
    </row>
    <row r="35" spans="1:6">
      <c r="A35" s="3" t="s">
        <v>102</v>
      </c>
      <c r="B35">
        <v>16</v>
      </c>
      <c r="C35">
        <v>1</v>
      </c>
      <c r="D35">
        <v>17</v>
      </c>
      <c r="E35">
        <v>17</v>
      </c>
      <c r="F35">
        <f>B35-E35</f>
        <v>-1</v>
      </c>
    </row>
    <row r="36" spans="1:6">
      <c r="A36" s="3" t="s">
        <v>52</v>
      </c>
      <c r="B36">
        <v>33</v>
      </c>
      <c r="C36">
        <v>53</v>
      </c>
      <c r="D36">
        <v>86</v>
      </c>
      <c r="E36">
        <v>31</v>
      </c>
      <c r="F36">
        <f t="shared" ref="F36:F46" si="11">B36-E36</f>
        <v>2</v>
      </c>
    </row>
    <row r="37" spans="1:6">
      <c r="A37" s="3" t="s">
        <v>307</v>
      </c>
      <c r="B37">
        <v>17</v>
      </c>
      <c r="C37">
        <v>9</v>
      </c>
      <c r="D37">
        <v>26</v>
      </c>
      <c r="E37">
        <v>17</v>
      </c>
      <c r="F37">
        <f t="shared" si="11"/>
        <v>0</v>
      </c>
    </row>
    <row r="38" spans="1:6">
      <c r="A38" s="3" t="s">
        <v>45</v>
      </c>
      <c r="B38">
        <v>16</v>
      </c>
      <c r="C38">
        <v>2</v>
      </c>
      <c r="D38">
        <v>18</v>
      </c>
      <c r="E38">
        <v>17</v>
      </c>
      <c r="F38">
        <f t="shared" si="11"/>
        <v>-1</v>
      </c>
    </row>
    <row r="39" spans="1:6">
      <c r="A39" s="3" t="s">
        <v>97</v>
      </c>
      <c r="B39">
        <v>15</v>
      </c>
      <c r="C39">
        <v>9</v>
      </c>
      <c r="D39">
        <v>24</v>
      </c>
      <c r="E39">
        <v>12</v>
      </c>
      <c r="F39">
        <f t="shared" si="11"/>
        <v>3</v>
      </c>
    </row>
    <row r="40" spans="1:6">
      <c r="A40" s="3" t="s">
        <v>75</v>
      </c>
      <c r="B40">
        <v>19</v>
      </c>
      <c r="C40">
        <v>84</v>
      </c>
      <c r="D40">
        <v>103</v>
      </c>
      <c r="E40">
        <v>20</v>
      </c>
      <c r="F40">
        <f t="shared" si="11"/>
        <v>-1</v>
      </c>
    </row>
    <row r="41" spans="1:6">
      <c r="A41" s="3" t="s">
        <v>273</v>
      </c>
      <c r="B41">
        <v>11</v>
      </c>
      <c r="C41">
        <v>17</v>
      </c>
      <c r="D41">
        <v>28</v>
      </c>
      <c r="E41">
        <v>12</v>
      </c>
      <c r="F41">
        <f t="shared" si="11"/>
        <v>-1</v>
      </c>
    </row>
    <row r="42" spans="1:6">
      <c r="A42" s="3" t="s">
        <v>140</v>
      </c>
      <c r="B42">
        <v>11</v>
      </c>
      <c r="C42">
        <v>8</v>
      </c>
      <c r="D42">
        <v>19</v>
      </c>
      <c r="E42">
        <v>12</v>
      </c>
      <c r="F42">
        <f t="shared" si="11"/>
        <v>-1</v>
      </c>
    </row>
    <row r="43" spans="1:6">
      <c r="A43" s="3" t="s">
        <v>60</v>
      </c>
      <c r="B43">
        <v>4</v>
      </c>
      <c r="C43">
        <v>38</v>
      </c>
      <c r="D43">
        <v>42</v>
      </c>
      <c r="E43">
        <v>4</v>
      </c>
      <c r="F43">
        <f t="shared" si="11"/>
        <v>0</v>
      </c>
    </row>
    <row r="44" spans="1:6">
      <c r="A44" s="3" t="s">
        <v>32</v>
      </c>
      <c r="B44">
        <v>1</v>
      </c>
      <c r="C44">
        <v>97</v>
      </c>
      <c r="D44">
        <v>98</v>
      </c>
      <c r="E44">
        <v>7</v>
      </c>
      <c r="F44">
        <f t="shared" si="11"/>
        <v>-6</v>
      </c>
    </row>
    <row r="45" spans="1:6">
      <c r="A45" s="3" t="s">
        <v>68</v>
      </c>
      <c r="B45">
        <v>11</v>
      </c>
      <c r="C45">
        <v>20</v>
      </c>
      <c r="D45">
        <v>31</v>
      </c>
      <c r="E45">
        <v>4</v>
      </c>
      <c r="F45">
        <f t="shared" si="11"/>
        <v>7</v>
      </c>
    </row>
    <row r="46" spans="1:6">
      <c r="A46" s="3" t="s">
        <v>178</v>
      </c>
      <c r="B46">
        <v>2</v>
      </c>
      <c r="C46">
        <v>10</v>
      </c>
      <c r="D46">
        <v>12</v>
      </c>
      <c r="E46">
        <v>4</v>
      </c>
      <c r="F46">
        <f t="shared" si="11"/>
        <v>-2</v>
      </c>
    </row>
    <row r="47" spans="1:6">
      <c r="A47" s="3" t="s">
        <v>2418</v>
      </c>
      <c r="B47">
        <v>221</v>
      </c>
      <c r="C47">
        <v>348</v>
      </c>
      <c r="D47">
        <v>569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8EBE-62E2-46D4-AD74-537E352CED4C}">
  <dimension ref="A1:N19"/>
  <sheetViews>
    <sheetView workbookViewId="0">
      <selection activeCell="J19" sqref="J19:M19"/>
    </sheetView>
  </sheetViews>
  <sheetFormatPr defaultRowHeight="15"/>
  <cols>
    <col min="1" max="1" width="32" bestFit="1" customWidth="1"/>
    <col min="2" max="2" width="19.5703125" bestFit="1" customWidth="1"/>
    <col min="3" max="5" width="7.7109375" bestFit="1" customWidth="1"/>
    <col min="6" max="6" width="10.7109375" bestFit="1" customWidth="1"/>
    <col min="9" max="9" width="32" bestFit="1" customWidth="1"/>
    <col min="10" max="10" width="19.5703125" bestFit="1" customWidth="1"/>
    <col min="11" max="13" width="7.7109375" bestFit="1" customWidth="1"/>
    <col min="14" max="14" width="10.7109375" bestFit="1" customWidth="1"/>
  </cols>
  <sheetData>
    <row r="1" spans="1:14">
      <c r="I1" s="2" t="s">
        <v>18</v>
      </c>
      <c r="J1" t="s">
        <v>2423</v>
      </c>
    </row>
    <row r="3" spans="1:14">
      <c r="A3" s="2" t="s">
        <v>2415</v>
      </c>
      <c r="B3" s="2" t="s">
        <v>2416</v>
      </c>
      <c r="I3" s="2" t="s">
        <v>2415</v>
      </c>
      <c r="J3" s="2" t="s">
        <v>2416</v>
      </c>
    </row>
    <row r="4" spans="1:14">
      <c r="A4" s="2" t="s">
        <v>2417</v>
      </c>
      <c r="B4" t="s">
        <v>107</v>
      </c>
      <c r="C4" t="s">
        <v>38</v>
      </c>
      <c r="D4" t="s">
        <v>73</v>
      </c>
      <c r="E4" t="s">
        <v>24</v>
      </c>
      <c r="F4" t="s">
        <v>2418</v>
      </c>
      <c r="I4" s="2" t="s">
        <v>2417</v>
      </c>
      <c r="J4" t="s">
        <v>107</v>
      </c>
      <c r="K4" t="s">
        <v>38</v>
      </c>
      <c r="L4" t="s">
        <v>73</v>
      </c>
      <c r="M4" t="s">
        <v>24</v>
      </c>
      <c r="N4" t="s">
        <v>2418</v>
      </c>
    </row>
    <row r="5" spans="1:14">
      <c r="A5" s="3" t="s">
        <v>2424</v>
      </c>
      <c r="B5">
        <v>6</v>
      </c>
      <c r="C5">
        <v>4</v>
      </c>
      <c r="D5">
        <v>12</v>
      </c>
      <c r="E5">
        <v>1</v>
      </c>
      <c r="F5">
        <v>23</v>
      </c>
      <c r="I5" s="3" t="s">
        <v>2424</v>
      </c>
      <c r="J5">
        <v>6</v>
      </c>
      <c r="K5">
        <v>4</v>
      </c>
      <c r="L5">
        <v>3</v>
      </c>
      <c r="N5">
        <v>13</v>
      </c>
    </row>
    <row r="6" spans="1:14">
      <c r="A6" s="3" t="s">
        <v>2425</v>
      </c>
      <c r="B6">
        <v>2</v>
      </c>
      <c r="C6">
        <v>8</v>
      </c>
      <c r="D6">
        <v>12</v>
      </c>
      <c r="E6">
        <v>15</v>
      </c>
      <c r="F6">
        <v>37</v>
      </c>
      <c r="I6" s="3" t="s">
        <v>2425</v>
      </c>
      <c r="J6">
        <v>2</v>
      </c>
      <c r="K6">
        <v>8</v>
      </c>
      <c r="L6">
        <v>6</v>
      </c>
      <c r="N6">
        <v>16</v>
      </c>
    </row>
    <row r="7" spans="1:14">
      <c r="A7" s="3" t="s">
        <v>2426</v>
      </c>
      <c r="B7">
        <v>5</v>
      </c>
      <c r="C7">
        <v>14</v>
      </c>
      <c r="D7">
        <v>17</v>
      </c>
      <c r="E7">
        <v>11</v>
      </c>
      <c r="F7">
        <v>47</v>
      </c>
      <c r="I7" s="3" t="s">
        <v>2426</v>
      </c>
      <c r="J7">
        <v>5</v>
      </c>
      <c r="K7">
        <v>4</v>
      </c>
      <c r="L7">
        <v>4</v>
      </c>
      <c r="M7">
        <v>3</v>
      </c>
      <c r="N7">
        <v>16</v>
      </c>
    </row>
    <row r="8" spans="1:14">
      <c r="A8" s="3" t="s">
        <v>2427</v>
      </c>
      <c r="B8">
        <v>7</v>
      </c>
      <c r="C8">
        <v>12</v>
      </c>
      <c r="D8">
        <v>18</v>
      </c>
      <c r="E8">
        <v>10</v>
      </c>
      <c r="F8">
        <v>47</v>
      </c>
      <c r="I8" s="3" t="s">
        <v>2427</v>
      </c>
      <c r="J8">
        <v>7</v>
      </c>
      <c r="K8">
        <v>8</v>
      </c>
      <c r="L8">
        <v>1</v>
      </c>
      <c r="N8">
        <v>16</v>
      </c>
    </row>
    <row r="9" spans="1:14">
      <c r="A9" s="3" t="s">
        <v>2428</v>
      </c>
      <c r="B9">
        <v>21</v>
      </c>
      <c r="C9">
        <v>29</v>
      </c>
      <c r="D9">
        <v>4</v>
      </c>
      <c r="E9">
        <v>12</v>
      </c>
      <c r="F9">
        <v>66</v>
      </c>
      <c r="I9" s="3" t="s">
        <v>2428</v>
      </c>
      <c r="J9">
        <v>21</v>
      </c>
      <c r="K9">
        <v>17</v>
      </c>
      <c r="L9">
        <v>2</v>
      </c>
      <c r="N9">
        <v>40</v>
      </c>
    </row>
    <row r="10" spans="1:14">
      <c r="A10" s="3" t="s">
        <v>2429</v>
      </c>
      <c r="B10">
        <v>4</v>
      </c>
      <c r="C10">
        <v>20</v>
      </c>
      <c r="D10">
        <v>25</v>
      </c>
      <c r="E10">
        <v>52</v>
      </c>
      <c r="F10">
        <v>101</v>
      </c>
      <c r="I10" s="3" t="s">
        <v>2429</v>
      </c>
      <c r="J10">
        <v>4</v>
      </c>
      <c r="K10">
        <v>6</v>
      </c>
      <c r="L10">
        <v>4</v>
      </c>
      <c r="M10">
        <v>2</v>
      </c>
      <c r="N10">
        <v>16</v>
      </c>
    </row>
    <row r="11" spans="1:14">
      <c r="A11" s="3" t="s">
        <v>2430</v>
      </c>
      <c r="B11">
        <v>2</v>
      </c>
      <c r="C11">
        <v>1</v>
      </c>
      <c r="D11">
        <v>1</v>
      </c>
      <c r="E11">
        <v>6</v>
      </c>
      <c r="F11">
        <v>10</v>
      </c>
      <c r="I11" s="3" t="s">
        <v>2430</v>
      </c>
      <c r="J11">
        <v>2</v>
      </c>
      <c r="K11">
        <v>1</v>
      </c>
      <c r="L11">
        <v>1</v>
      </c>
      <c r="M11">
        <v>2</v>
      </c>
      <c r="N11">
        <v>6</v>
      </c>
    </row>
    <row r="12" spans="1:14">
      <c r="A12" s="3" t="s">
        <v>2431</v>
      </c>
      <c r="C12">
        <v>6</v>
      </c>
      <c r="D12">
        <v>9</v>
      </c>
      <c r="E12">
        <v>6</v>
      </c>
      <c r="F12">
        <v>21</v>
      </c>
      <c r="I12" s="3" t="s">
        <v>2431</v>
      </c>
      <c r="K12">
        <v>6</v>
      </c>
      <c r="L12">
        <v>8</v>
      </c>
      <c r="M12">
        <v>2</v>
      </c>
      <c r="N12">
        <v>16</v>
      </c>
    </row>
    <row r="13" spans="1:14">
      <c r="A13" s="3" t="s">
        <v>2432</v>
      </c>
      <c r="B13">
        <v>1</v>
      </c>
      <c r="C13">
        <v>4</v>
      </c>
      <c r="D13">
        <v>5</v>
      </c>
      <c r="E13">
        <v>2</v>
      </c>
      <c r="F13">
        <v>12</v>
      </c>
      <c r="I13" s="3" t="s">
        <v>2432</v>
      </c>
      <c r="J13">
        <v>1</v>
      </c>
      <c r="K13">
        <v>4</v>
      </c>
      <c r="L13">
        <v>5</v>
      </c>
      <c r="N13">
        <v>10</v>
      </c>
    </row>
    <row r="14" spans="1:14">
      <c r="A14" s="3" t="s">
        <v>2433</v>
      </c>
      <c r="B14">
        <v>1</v>
      </c>
      <c r="C14">
        <v>10</v>
      </c>
      <c r="D14">
        <v>18</v>
      </c>
      <c r="E14">
        <v>10</v>
      </c>
      <c r="F14">
        <v>39</v>
      </c>
      <c r="I14" s="3" t="s">
        <v>2433</v>
      </c>
      <c r="J14">
        <v>1</v>
      </c>
      <c r="K14">
        <v>6</v>
      </c>
      <c r="L14">
        <v>7</v>
      </c>
      <c r="M14">
        <v>2</v>
      </c>
      <c r="N14">
        <v>16</v>
      </c>
    </row>
    <row r="15" spans="1:14">
      <c r="A15" s="3" t="s">
        <v>2434</v>
      </c>
      <c r="B15">
        <v>2</v>
      </c>
      <c r="C15">
        <v>2</v>
      </c>
      <c r="D15">
        <v>6</v>
      </c>
      <c r="E15">
        <v>7</v>
      </c>
      <c r="F15">
        <v>17</v>
      </c>
      <c r="I15" s="3" t="s">
        <v>2434</v>
      </c>
      <c r="J15">
        <v>2</v>
      </c>
      <c r="K15">
        <v>2</v>
      </c>
      <c r="L15">
        <v>6</v>
      </c>
      <c r="M15">
        <v>2</v>
      </c>
      <c r="N15">
        <v>12</v>
      </c>
    </row>
    <row r="16" spans="1:14">
      <c r="A16" s="3" t="s">
        <v>2435</v>
      </c>
      <c r="B16">
        <v>8</v>
      </c>
      <c r="C16">
        <v>18</v>
      </c>
      <c r="D16">
        <v>25</v>
      </c>
      <c r="E16">
        <v>19</v>
      </c>
      <c r="F16">
        <v>70</v>
      </c>
      <c r="I16" s="3" t="s">
        <v>2435</v>
      </c>
      <c r="J16">
        <v>8</v>
      </c>
      <c r="K16">
        <v>5</v>
      </c>
      <c r="L16">
        <v>1</v>
      </c>
      <c r="M16">
        <v>2</v>
      </c>
      <c r="N16">
        <v>16</v>
      </c>
    </row>
    <row r="17" spans="1:14">
      <c r="A17" s="3" t="s">
        <v>2436</v>
      </c>
      <c r="B17">
        <v>4</v>
      </c>
      <c r="C17">
        <v>15</v>
      </c>
      <c r="D17">
        <v>17</v>
      </c>
      <c r="E17">
        <v>26</v>
      </c>
      <c r="F17">
        <v>62</v>
      </c>
      <c r="I17" s="3" t="s">
        <v>2436</v>
      </c>
      <c r="J17">
        <v>4</v>
      </c>
      <c r="K17">
        <v>7</v>
      </c>
      <c r="L17">
        <v>3</v>
      </c>
      <c r="M17">
        <v>2</v>
      </c>
      <c r="N17">
        <v>16</v>
      </c>
    </row>
    <row r="18" spans="1:14">
      <c r="A18" s="3" t="s">
        <v>2437</v>
      </c>
      <c r="B18">
        <v>2</v>
      </c>
      <c r="C18">
        <v>4</v>
      </c>
      <c r="D18">
        <v>5</v>
      </c>
      <c r="E18">
        <v>6</v>
      </c>
      <c r="F18">
        <v>17</v>
      </c>
      <c r="I18" s="3" t="s">
        <v>2437</v>
      </c>
      <c r="J18">
        <v>2</v>
      </c>
      <c r="K18">
        <v>4</v>
      </c>
      <c r="L18">
        <v>5</v>
      </c>
      <c r="M18">
        <v>1</v>
      </c>
      <c r="N18">
        <v>12</v>
      </c>
    </row>
    <row r="19" spans="1:14">
      <c r="A19" s="3" t="s">
        <v>2418</v>
      </c>
      <c r="B19">
        <v>65</v>
      </c>
      <c r="C19">
        <v>147</v>
      </c>
      <c r="D19">
        <v>174</v>
      </c>
      <c r="E19">
        <v>183</v>
      </c>
      <c r="F19">
        <v>569</v>
      </c>
      <c r="I19" s="3" t="s">
        <v>2418</v>
      </c>
      <c r="J19">
        <v>65</v>
      </c>
      <c r="K19">
        <v>82</v>
      </c>
      <c r="L19">
        <v>56</v>
      </c>
      <c r="M19">
        <v>18</v>
      </c>
      <c r="N19">
        <v>221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F1CE-14F2-4E69-8C0C-3AA2BB07F2A7}">
  <sheetPr filterMode="1"/>
  <dimension ref="A1:U570"/>
  <sheetViews>
    <sheetView workbookViewId="0">
      <selection activeCell="H153" sqref="H153:H475"/>
    </sheetView>
  </sheetViews>
  <sheetFormatPr defaultRowHeight="15"/>
  <cols>
    <col min="1" max="1" width="10.85546875" customWidth="1"/>
    <col min="3" max="3" width="17.5703125" customWidth="1"/>
    <col min="4" max="4" width="15" customWidth="1"/>
    <col min="5" max="5" width="34.5703125" customWidth="1"/>
    <col min="6" max="6" width="32" customWidth="1"/>
  </cols>
  <sheetData>
    <row r="1" spans="1:21">
      <c r="A1" t="s">
        <v>17</v>
      </c>
      <c r="B1" t="s">
        <v>5</v>
      </c>
      <c r="C1" t="s">
        <v>14</v>
      </c>
      <c r="D1" t="s">
        <v>0</v>
      </c>
      <c r="E1" t="s">
        <v>2</v>
      </c>
      <c r="F1" t="s">
        <v>3</v>
      </c>
      <c r="G1" t="s">
        <v>6</v>
      </c>
      <c r="H1" t="s">
        <v>8</v>
      </c>
      <c r="I1" t="s">
        <v>1</v>
      </c>
      <c r="J1" t="s">
        <v>18</v>
      </c>
      <c r="L1" t="s">
        <v>4</v>
      </c>
      <c r="M1" t="s">
        <v>7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15</v>
      </c>
      <c r="T1" t="s">
        <v>16</v>
      </c>
      <c r="U1" t="s">
        <v>19</v>
      </c>
    </row>
    <row r="2" spans="1:21" hidden="1">
      <c r="A2">
        <v>1</v>
      </c>
      <c r="B2" t="s">
        <v>107</v>
      </c>
      <c r="C2" t="s">
        <v>2434</v>
      </c>
      <c r="D2" t="s">
        <v>103</v>
      </c>
      <c r="E2" t="s">
        <v>104</v>
      </c>
      <c r="F2" t="s">
        <v>105</v>
      </c>
      <c r="G2" t="s">
        <v>108</v>
      </c>
      <c r="H2" t="s">
        <v>40</v>
      </c>
      <c r="I2">
        <v>72</v>
      </c>
      <c r="J2" t="s">
        <v>2423</v>
      </c>
      <c r="L2" t="s">
        <v>106</v>
      </c>
      <c r="M2">
        <v>8263708451</v>
      </c>
      <c r="N2" t="s">
        <v>50</v>
      </c>
      <c r="O2" t="s">
        <v>28</v>
      </c>
      <c r="P2" t="s">
        <v>29</v>
      </c>
      <c r="Q2">
        <v>1</v>
      </c>
      <c r="R2" t="s">
        <v>30</v>
      </c>
      <c r="S2" t="s">
        <v>110</v>
      </c>
      <c r="T2">
        <v>27.6</v>
      </c>
      <c r="U2">
        <v>10000</v>
      </c>
    </row>
    <row r="3" spans="1:21" hidden="1">
      <c r="A3">
        <v>1</v>
      </c>
      <c r="B3" t="s">
        <v>107</v>
      </c>
      <c r="C3" t="s">
        <v>2426</v>
      </c>
      <c r="D3" t="s">
        <v>231</v>
      </c>
      <c r="E3" t="s">
        <v>232</v>
      </c>
      <c r="F3" t="s">
        <v>233</v>
      </c>
      <c r="G3" t="s">
        <v>235</v>
      </c>
      <c r="H3" t="s">
        <v>40</v>
      </c>
      <c r="I3">
        <v>69.599999999999994</v>
      </c>
      <c r="J3" t="s">
        <v>2423</v>
      </c>
      <c r="L3" t="s">
        <v>234</v>
      </c>
      <c r="M3">
        <v>4653426473</v>
      </c>
      <c r="N3" t="s">
        <v>236</v>
      </c>
      <c r="O3" t="s">
        <v>58</v>
      </c>
      <c r="P3" t="s">
        <v>43</v>
      </c>
      <c r="Q3">
        <v>2</v>
      </c>
      <c r="R3" t="s">
        <v>30</v>
      </c>
      <c r="S3" t="s">
        <v>237</v>
      </c>
      <c r="T3">
        <v>13.8</v>
      </c>
      <c r="U3">
        <v>10000</v>
      </c>
    </row>
    <row r="4" spans="1:21" hidden="1">
      <c r="A4">
        <v>1</v>
      </c>
      <c r="B4" t="s">
        <v>107</v>
      </c>
      <c r="C4" t="s">
        <v>2428</v>
      </c>
      <c r="D4" t="s">
        <v>263</v>
      </c>
      <c r="E4" t="s">
        <v>264</v>
      </c>
      <c r="F4" t="s">
        <v>265</v>
      </c>
      <c r="G4" t="s">
        <v>266</v>
      </c>
      <c r="H4" t="s">
        <v>40</v>
      </c>
      <c r="I4">
        <v>69.599999999999994</v>
      </c>
      <c r="J4" t="s">
        <v>2423</v>
      </c>
      <c r="L4" t="s">
        <v>234</v>
      </c>
      <c r="M4">
        <v>14532588413</v>
      </c>
      <c r="N4" t="s">
        <v>121</v>
      </c>
      <c r="O4" t="s">
        <v>66</v>
      </c>
      <c r="P4" t="s">
        <v>43</v>
      </c>
      <c r="Q4">
        <v>3</v>
      </c>
      <c r="R4" t="s">
        <v>30</v>
      </c>
      <c r="S4" t="s">
        <v>267</v>
      </c>
      <c r="T4">
        <v>13.8</v>
      </c>
      <c r="U4">
        <v>10000</v>
      </c>
    </row>
    <row r="5" spans="1:21" hidden="1">
      <c r="A5">
        <v>1</v>
      </c>
      <c r="B5" t="s">
        <v>107</v>
      </c>
      <c r="C5" t="s">
        <v>2429</v>
      </c>
      <c r="D5" t="s">
        <v>483</v>
      </c>
      <c r="E5" t="s">
        <v>484</v>
      </c>
      <c r="F5" t="s">
        <v>485</v>
      </c>
      <c r="G5" t="s">
        <v>487</v>
      </c>
      <c r="H5" t="s">
        <v>40</v>
      </c>
      <c r="I5">
        <v>66</v>
      </c>
      <c r="J5" t="s">
        <v>2423</v>
      </c>
      <c r="L5" t="s">
        <v>486</v>
      </c>
      <c r="M5">
        <v>6604468470</v>
      </c>
      <c r="N5" t="s">
        <v>150</v>
      </c>
      <c r="O5" t="s">
        <v>42</v>
      </c>
      <c r="P5" t="s">
        <v>43</v>
      </c>
      <c r="Q5">
        <v>4</v>
      </c>
      <c r="R5" t="s">
        <v>30</v>
      </c>
      <c r="S5" t="s">
        <v>488</v>
      </c>
      <c r="T5">
        <v>13.8</v>
      </c>
      <c r="U5">
        <v>10000</v>
      </c>
    </row>
    <row r="6" spans="1:21" hidden="1">
      <c r="A6">
        <v>2</v>
      </c>
      <c r="B6" t="s">
        <v>107</v>
      </c>
      <c r="C6" t="s">
        <v>2426</v>
      </c>
      <c r="D6" t="s">
        <v>597</v>
      </c>
      <c r="E6" t="s">
        <v>598</v>
      </c>
      <c r="F6" t="s">
        <v>599</v>
      </c>
      <c r="G6" t="s">
        <v>600</v>
      </c>
      <c r="H6" t="s">
        <v>26</v>
      </c>
      <c r="I6">
        <v>64.8</v>
      </c>
      <c r="J6" t="s">
        <v>2423</v>
      </c>
      <c r="L6" t="s">
        <v>486</v>
      </c>
      <c r="M6">
        <v>4502763411</v>
      </c>
      <c r="N6" t="s">
        <v>126</v>
      </c>
      <c r="O6" t="s">
        <v>28</v>
      </c>
      <c r="P6" t="s">
        <v>29</v>
      </c>
      <c r="Q6">
        <v>5</v>
      </c>
      <c r="R6" t="s">
        <v>30</v>
      </c>
      <c r="S6" t="s">
        <v>110</v>
      </c>
      <c r="T6">
        <v>27.6</v>
      </c>
      <c r="U6">
        <v>10000</v>
      </c>
    </row>
    <row r="7" spans="1:21" hidden="1">
      <c r="A7">
        <v>2</v>
      </c>
      <c r="B7" t="s">
        <v>107</v>
      </c>
      <c r="C7" t="s">
        <v>2428</v>
      </c>
      <c r="D7" t="s">
        <v>692</v>
      </c>
      <c r="E7" t="s">
        <v>693</v>
      </c>
      <c r="F7" t="s">
        <v>694</v>
      </c>
      <c r="G7" t="s">
        <v>695</v>
      </c>
      <c r="H7" t="s">
        <v>26</v>
      </c>
      <c r="I7">
        <v>64.2</v>
      </c>
      <c r="J7" t="s">
        <v>2423</v>
      </c>
      <c r="L7" t="s">
        <v>234</v>
      </c>
      <c r="M7">
        <v>21669112349</v>
      </c>
      <c r="N7" t="s">
        <v>678</v>
      </c>
      <c r="O7" t="s">
        <v>42</v>
      </c>
      <c r="P7" t="s">
        <v>29</v>
      </c>
      <c r="Q7">
        <v>7</v>
      </c>
      <c r="R7" t="s">
        <v>30</v>
      </c>
      <c r="S7" t="s">
        <v>488</v>
      </c>
      <c r="T7">
        <v>13.8</v>
      </c>
      <c r="U7">
        <v>10000</v>
      </c>
    </row>
    <row r="8" spans="1:21" hidden="1">
      <c r="A8">
        <v>2</v>
      </c>
      <c r="B8" t="s">
        <v>107</v>
      </c>
      <c r="C8" t="s">
        <v>2429</v>
      </c>
      <c r="D8" t="s">
        <v>960</v>
      </c>
      <c r="E8" t="s">
        <v>961</v>
      </c>
      <c r="F8" t="s">
        <v>962</v>
      </c>
      <c r="G8" t="s">
        <v>963</v>
      </c>
      <c r="H8" t="s">
        <v>40</v>
      </c>
      <c r="I8">
        <v>61.2</v>
      </c>
      <c r="J8" t="s">
        <v>2423</v>
      </c>
      <c r="L8" t="s">
        <v>234</v>
      </c>
      <c r="M8">
        <v>71283009455</v>
      </c>
      <c r="N8" t="s">
        <v>121</v>
      </c>
      <c r="O8" t="s">
        <v>66</v>
      </c>
      <c r="P8" t="s">
        <v>43</v>
      </c>
      <c r="Q8">
        <v>10</v>
      </c>
      <c r="R8" t="s">
        <v>30</v>
      </c>
      <c r="S8" t="s">
        <v>267</v>
      </c>
      <c r="T8">
        <v>13.8</v>
      </c>
      <c r="U8">
        <v>10000</v>
      </c>
    </row>
    <row r="9" spans="1:21" hidden="1">
      <c r="A9">
        <v>2</v>
      </c>
      <c r="B9" t="s">
        <v>107</v>
      </c>
      <c r="C9" t="s">
        <v>2436</v>
      </c>
      <c r="D9" t="s">
        <v>964</v>
      </c>
      <c r="E9" t="s">
        <v>965</v>
      </c>
      <c r="F9" t="s">
        <v>966</v>
      </c>
      <c r="G9" t="s">
        <v>967</v>
      </c>
      <c r="H9" t="s">
        <v>26</v>
      </c>
      <c r="I9">
        <v>61.2</v>
      </c>
      <c r="J9" t="s">
        <v>2423</v>
      </c>
      <c r="L9" t="s">
        <v>234</v>
      </c>
      <c r="M9">
        <v>2744515493</v>
      </c>
      <c r="N9" t="s">
        <v>202</v>
      </c>
      <c r="O9" t="s">
        <v>58</v>
      </c>
      <c r="P9" t="s">
        <v>29</v>
      </c>
      <c r="Q9">
        <v>11</v>
      </c>
      <c r="R9" t="s">
        <v>30</v>
      </c>
      <c r="S9" t="s">
        <v>237</v>
      </c>
      <c r="T9">
        <v>13.8</v>
      </c>
      <c r="U9">
        <v>10000</v>
      </c>
    </row>
    <row r="10" spans="1:21" hidden="1">
      <c r="A10">
        <v>3</v>
      </c>
      <c r="B10" t="s">
        <v>107</v>
      </c>
      <c r="C10" t="s">
        <v>2437</v>
      </c>
      <c r="D10" t="s">
        <v>661</v>
      </c>
      <c r="E10" t="s">
        <v>662</v>
      </c>
      <c r="F10" t="s">
        <v>663</v>
      </c>
      <c r="G10" t="s">
        <v>664</v>
      </c>
      <c r="H10" t="s">
        <v>26</v>
      </c>
      <c r="I10">
        <v>64.2</v>
      </c>
      <c r="J10" t="s">
        <v>2423</v>
      </c>
      <c r="L10" t="s">
        <v>234</v>
      </c>
      <c r="M10">
        <v>3925029419</v>
      </c>
      <c r="N10" t="s">
        <v>50</v>
      </c>
      <c r="O10" t="s">
        <v>28</v>
      </c>
      <c r="P10" t="s">
        <v>29</v>
      </c>
      <c r="Q10">
        <v>6</v>
      </c>
      <c r="R10" t="s">
        <v>30</v>
      </c>
      <c r="S10" t="s">
        <v>110</v>
      </c>
      <c r="T10">
        <v>27.6</v>
      </c>
      <c r="U10">
        <v>10000</v>
      </c>
    </row>
    <row r="11" spans="1:21" hidden="1">
      <c r="A11">
        <v>3</v>
      </c>
      <c r="B11" t="s">
        <v>107</v>
      </c>
      <c r="C11" t="s">
        <v>2428</v>
      </c>
      <c r="D11" t="s">
        <v>1000</v>
      </c>
      <c r="E11" t="s">
        <v>1001</v>
      </c>
      <c r="F11" t="s">
        <v>1002</v>
      </c>
      <c r="G11" t="s">
        <v>1003</v>
      </c>
      <c r="H11" t="s">
        <v>40</v>
      </c>
      <c r="I11">
        <v>60.6</v>
      </c>
      <c r="J11" t="s">
        <v>2423</v>
      </c>
      <c r="L11" t="s">
        <v>234</v>
      </c>
      <c r="M11">
        <v>4133271408</v>
      </c>
      <c r="N11" t="s">
        <v>41</v>
      </c>
      <c r="O11" t="s">
        <v>42</v>
      </c>
      <c r="P11" t="s">
        <v>43</v>
      </c>
      <c r="Q11">
        <v>13</v>
      </c>
      <c r="R11" t="s">
        <v>30</v>
      </c>
      <c r="S11" t="s">
        <v>488</v>
      </c>
      <c r="T11">
        <v>13.8</v>
      </c>
      <c r="U11">
        <v>10000</v>
      </c>
    </row>
    <row r="12" spans="1:21" hidden="1">
      <c r="A12">
        <v>3</v>
      </c>
      <c r="B12" t="s">
        <v>107</v>
      </c>
      <c r="C12" t="s">
        <v>2429</v>
      </c>
      <c r="D12" t="s">
        <v>1205</v>
      </c>
      <c r="E12" t="s">
        <v>1206</v>
      </c>
      <c r="F12" t="s">
        <v>1207</v>
      </c>
      <c r="G12" t="s">
        <v>1208</v>
      </c>
      <c r="H12" t="s">
        <v>40</v>
      </c>
      <c r="I12">
        <v>58.8</v>
      </c>
      <c r="J12" t="s">
        <v>2423</v>
      </c>
      <c r="L12" t="s">
        <v>234</v>
      </c>
      <c r="M12">
        <v>1486297412</v>
      </c>
      <c r="N12" t="s">
        <v>121</v>
      </c>
      <c r="O12" t="s">
        <v>66</v>
      </c>
      <c r="P12" t="s">
        <v>43</v>
      </c>
      <c r="Q12">
        <v>16</v>
      </c>
      <c r="R12" t="s">
        <v>30</v>
      </c>
      <c r="S12" t="s">
        <v>267</v>
      </c>
      <c r="T12">
        <v>13.8</v>
      </c>
      <c r="U12">
        <v>10000</v>
      </c>
    </row>
    <row r="13" spans="1:21" hidden="1">
      <c r="A13">
        <v>3</v>
      </c>
      <c r="B13" t="s">
        <v>107</v>
      </c>
      <c r="C13" t="s">
        <v>2428</v>
      </c>
      <c r="D13" t="s">
        <v>1478</v>
      </c>
      <c r="E13" t="s">
        <v>1479</v>
      </c>
      <c r="F13" t="s">
        <v>1480</v>
      </c>
      <c r="G13" t="s">
        <v>1481</v>
      </c>
      <c r="H13" t="s">
        <v>26</v>
      </c>
      <c r="I13">
        <v>55.2</v>
      </c>
      <c r="J13" t="s">
        <v>2423</v>
      </c>
      <c r="L13" t="s">
        <v>234</v>
      </c>
      <c r="M13">
        <v>8122189490</v>
      </c>
      <c r="N13" t="s">
        <v>57</v>
      </c>
      <c r="O13" t="s">
        <v>58</v>
      </c>
      <c r="P13" t="s">
        <v>29</v>
      </c>
      <c r="Q13">
        <v>21</v>
      </c>
      <c r="R13" t="s">
        <v>30</v>
      </c>
      <c r="S13" t="s">
        <v>237</v>
      </c>
      <c r="T13">
        <v>13.8</v>
      </c>
      <c r="U13">
        <v>10000</v>
      </c>
    </row>
    <row r="14" spans="1:21" hidden="1">
      <c r="A14">
        <v>4</v>
      </c>
      <c r="B14" t="s">
        <v>107</v>
      </c>
      <c r="C14" t="s">
        <v>2427</v>
      </c>
      <c r="D14" t="s">
        <v>852</v>
      </c>
      <c r="E14" t="s">
        <v>853</v>
      </c>
      <c r="F14" t="s">
        <v>854</v>
      </c>
      <c r="G14" t="s">
        <v>855</v>
      </c>
      <c r="H14" t="s">
        <v>26</v>
      </c>
      <c r="I14">
        <v>62.4</v>
      </c>
      <c r="J14" t="s">
        <v>2423</v>
      </c>
      <c r="L14" t="s">
        <v>234</v>
      </c>
      <c r="M14">
        <v>4850221416</v>
      </c>
      <c r="N14" t="s">
        <v>126</v>
      </c>
      <c r="O14" t="s">
        <v>28</v>
      </c>
      <c r="P14" t="s">
        <v>29</v>
      </c>
      <c r="Q14">
        <v>8</v>
      </c>
      <c r="R14" t="s">
        <v>30</v>
      </c>
      <c r="S14" t="s">
        <v>110</v>
      </c>
      <c r="T14">
        <v>27.6</v>
      </c>
      <c r="U14">
        <v>10000</v>
      </c>
    </row>
    <row r="15" spans="1:21" hidden="1">
      <c r="A15">
        <v>4</v>
      </c>
      <c r="B15" t="s">
        <v>107</v>
      </c>
      <c r="C15" t="s">
        <v>2428</v>
      </c>
      <c r="D15" t="s">
        <v>1158</v>
      </c>
      <c r="E15" t="s">
        <v>1159</v>
      </c>
      <c r="F15" t="s">
        <v>1160</v>
      </c>
      <c r="G15" t="s">
        <v>1161</v>
      </c>
      <c r="H15" t="s">
        <v>40</v>
      </c>
      <c r="I15">
        <v>58.8</v>
      </c>
      <c r="J15" t="s">
        <v>2423</v>
      </c>
      <c r="L15" t="s">
        <v>234</v>
      </c>
      <c r="M15">
        <v>11630160474</v>
      </c>
      <c r="N15" t="s">
        <v>41</v>
      </c>
      <c r="O15" t="s">
        <v>42</v>
      </c>
      <c r="P15" t="s">
        <v>29</v>
      </c>
      <c r="Q15">
        <v>15</v>
      </c>
      <c r="R15" t="s">
        <v>30</v>
      </c>
      <c r="S15" t="s">
        <v>488</v>
      </c>
      <c r="T15">
        <v>13.8</v>
      </c>
      <c r="U15">
        <v>10000</v>
      </c>
    </row>
    <row r="16" spans="1:21" hidden="1">
      <c r="A16">
        <v>4</v>
      </c>
      <c r="B16" t="s">
        <v>107</v>
      </c>
      <c r="C16" t="s">
        <v>2435</v>
      </c>
      <c r="D16" t="s">
        <v>1534</v>
      </c>
      <c r="E16" t="s">
        <v>1535</v>
      </c>
      <c r="F16" t="s">
        <v>1536</v>
      </c>
      <c r="G16" t="s">
        <v>1537</v>
      </c>
      <c r="H16" t="s">
        <v>26</v>
      </c>
      <c r="I16">
        <v>54.5</v>
      </c>
      <c r="J16" t="s">
        <v>2423</v>
      </c>
      <c r="L16" t="s">
        <v>234</v>
      </c>
      <c r="M16">
        <v>10458865486</v>
      </c>
      <c r="N16" t="s">
        <v>1538</v>
      </c>
      <c r="O16" t="s">
        <v>58</v>
      </c>
      <c r="P16" t="s">
        <v>1089</v>
      </c>
      <c r="Q16">
        <v>24</v>
      </c>
      <c r="R16" t="s">
        <v>30</v>
      </c>
      <c r="S16" t="s">
        <v>237</v>
      </c>
      <c r="T16">
        <v>13.8</v>
      </c>
      <c r="U16">
        <v>10000</v>
      </c>
    </row>
    <row r="17" spans="1:21" hidden="1">
      <c r="A17">
        <v>4</v>
      </c>
      <c r="B17" t="s">
        <v>107</v>
      </c>
      <c r="C17" t="s">
        <v>2427</v>
      </c>
      <c r="D17" t="s">
        <v>1848</v>
      </c>
      <c r="E17" t="s">
        <v>1849</v>
      </c>
      <c r="F17" t="s">
        <v>1850</v>
      </c>
      <c r="G17" t="s">
        <v>1851</v>
      </c>
      <c r="H17" t="s">
        <v>40</v>
      </c>
      <c r="I17">
        <v>51</v>
      </c>
      <c r="J17" t="s">
        <v>2423</v>
      </c>
      <c r="L17" t="s">
        <v>234</v>
      </c>
      <c r="M17">
        <v>9028474498</v>
      </c>
      <c r="N17" t="s">
        <v>272</v>
      </c>
      <c r="O17" t="s">
        <v>66</v>
      </c>
      <c r="P17" t="s">
        <v>43</v>
      </c>
      <c r="Q17">
        <v>41</v>
      </c>
      <c r="R17" t="s">
        <v>30</v>
      </c>
      <c r="S17" t="s">
        <v>267</v>
      </c>
      <c r="T17">
        <v>13.8</v>
      </c>
      <c r="U17">
        <v>10000</v>
      </c>
    </row>
    <row r="18" spans="1:21" hidden="1">
      <c r="A18">
        <v>5</v>
      </c>
      <c r="B18" t="s">
        <v>107</v>
      </c>
      <c r="C18" t="s">
        <v>2430</v>
      </c>
      <c r="D18" t="s">
        <v>888</v>
      </c>
      <c r="E18" t="s">
        <v>889</v>
      </c>
      <c r="F18" t="s">
        <v>890</v>
      </c>
      <c r="G18" t="s">
        <v>891</v>
      </c>
      <c r="H18" t="s">
        <v>26</v>
      </c>
      <c r="I18">
        <v>61.8</v>
      </c>
      <c r="J18" t="s">
        <v>2423</v>
      </c>
      <c r="L18" t="s">
        <v>234</v>
      </c>
      <c r="M18">
        <v>1987302680</v>
      </c>
      <c r="N18" t="s">
        <v>50</v>
      </c>
      <c r="O18" t="s">
        <v>28</v>
      </c>
      <c r="P18" t="s">
        <v>29</v>
      </c>
      <c r="Q18">
        <v>9</v>
      </c>
      <c r="R18" t="s">
        <v>30</v>
      </c>
      <c r="S18" t="s">
        <v>110</v>
      </c>
      <c r="T18">
        <v>27.6</v>
      </c>
      <c r="U18">
        <v>10000</v>
      </c>
    </row>
    <row r="19" spans="1:21" hidden="1">
      <c r="A19">
        <v>5</v>
      </c>
      <c r="B19" t="s">
        <v>107</v>
      </c>
      <c r="C19" t="s">
        <v>2428</v>
      </c>
      <c r="D19" t="s">
        <v>1221</v>
      </c>
      <c r="E19" t="s">
        <v>1222</v>
      </c>
      <c r="F19" t="s">
        <v>1002</v>
      </c>
      <c r="G19" t="s">
        <v>1223</v>
      </c>
      <c r="H19" t="s">
        <v>40</v>
      </c>
      <c r="I19">
        <v>58.2</v>
      </c>
      <c r="J19" t="s">
        <v>2423</v>
      </c>
      <c r="L19" t="s">
        <v>234</v>
      </c>
      <c r="M19">
        <v>6309288431</v>
      </c>
      <c r="N19" t="s">
        <v>41</v>
      </c>
      <c r="O19" t="s">
        <v>42</v>
      </c>
      <c r="P19" t="s">
        <v>43</v>
      </c>
      <c r="Q19">
        <v>17</v>
      </c>
      <c r="R19" t="s">
        <v>30</v>
      </c>
      <c r="S19" t="s">
        <v>488</v>
      </c>
      <c r="T19">
        <v>13.8</v>
      </c>
      <c r="U19">
        <v>10000</v>
      </c>
    </row>
    <row r="20" spans="1:21" hidden="1">
      <c r="A20">
        <v>5</v>
      </c>
      <c r="B20" t="s">
        <v>107</v>
      </c>
      <c r="C20" t="s">
        <v>2428</v>
      </c>
      <c r="D20" t="s">
        <v>1589</v>
      </c>
      <c r="E20" t="s">
        <v>1590</v>
      </c>
      <c r="F20" t="s">
        <v>1591</v>
      </c>
      <c r="G20" t="s">
        <v>1592</v>
      </c>
      <c r="H20" t="s">
        <v>26</v>
      </c>
      <c r="I20">
        <v>54</v>
      </c>
      <c r="J20" t="s">
        <v>2423</v>
      </c>
      <c r="L20" t="s">
        <v>234</v>
      </c>
      <c r="M20">
        <v>68644752472</v>
      </c>
      <c r="N20" t="s">
        <v>57</v>
      </c>
      <c r="O20" t="s">
        <v>58</v>
      </c>
      <c r="P20" t="s">
        <v>29</v>
      </c>
      <c r="Q20">
        <v>27</v>
      </c>
      <c r="R20" t="s">
        <v>30</v>
      </c>
      <c r="S20" t="s">
        <v>237</v>
      </c>
      <c r="T20">
        <v>13.8</v>
      </c>
      <c r="U20">
        <v>10000</v>
      </c>
    </row>
    <row r="21" spans="1:21" hidden="1">
      <c r="A21">
        <v>5</v>
      </c>
      <c r="B21" t="s">
        <v>107</v>
      </c>
      <c r="C21" t="s">
        <v>2428</v>
      </c>
      <c r="D21" t="s">
        <v>2075</v>
      </c>
      <c r="E21" t="s">
        <v>2076</v>
      </c>
      <c r="F21" t="s">
        <v>2077</v>
      </c>
      <c r="G21" t="s">
        <v>2078</v>
      </c>
      <c r="H21" t="s">
        <v>26</v>
      </c>
      <c r="I21">
        <v>47.4</v>
      </c>
      <c r="J21" t="s">
        <v>2423</v>
      </c>
      <c r="L21" t="s">
        <v>234</v>
      </c>
      <c r="M21">
        <v>6478535401</v>
      </c>
      <c r="N21" t="s">
        <v>121</v>
      </c>
      <c r="O21" t="s">
        <v>66</v>
      </c>
      <c r="P21" t="s">
        <v>29</v>
      </c>
      <c r="Q21">
        <v>47</v>
      </c>
      <c r="R21" t="s">
        <v>30</v>
      </c>
      <c r="S21" t="s">
        <v>267</v>
      </c>
      <c r="T21">
        <v>13.8</v>
      </c>
      <c r="U21">
        <v>10000</v>
      </c>
    </row>
    <row r="22" spans="1:21" hidden="1">
      <c r="A22">
        <v>6</v>
      </c>
      <c r="B22" t="s">
        <v>107</v>
      </c>
      <c r="C22" t="s">
        <v>2426</v>
      </c>
      <c r="D22" t="s">
        <v>996</v>
      </c>
      <c r="E22" t="s">
        <v>997</v>
      </c>
      <c r="F22" t="s">
        <v>998</v>
      </c>
      <c r="G22" t="s">
        <v>999</v>
      </c>
      <c r="H22" t="s">
        <v>26</v>
      </c>
      <c r="I22">
        <v>60.6</v>
      </c>
      <c r="J22" t="s">
        <v>2423</v>
      </c>
      <c r="L22" t="s">
        <v>234</v>
      </c>
      <c r="M22">
        <v>11613728492</v>
      </c>
      <c r="N22" t="s">
        <v>50</v>
      </c>
      <c r="O22" t="s">
        <v>28</v>
      </c>
      <c r="P22" t="s">
        <v>29</v>
      </c>
      <c r="Q22">
        <v>12</v>
      </c>
      <c r="R22" t="s">
        <v>30</v>
      </c>
      <c r="S22" t="s">
        <v>110</v>
      </c>
      <c r="T22">
        <v>27.6</v>
      </c>
      <c r="U22">
        <v>10000</v>
      </c>
    </row>
    <row r="23" spans="1:21" hidden="1">
      <c r="A23">
        <v>6</v>
      </c>
      <c r="B23" t="s">
        <v>107</v>
      </c>
      <c r="C23" t="s">
        <v>2428</v>
      </c>
      <c r="D23" t="s">
        <v>1311</v>
      </c>
      <c r="E23" t="s">
        <v>1312</v>
      </c>
      <c r="F23" t="s">
        <v>1313</v>
      </c>
      <c r="G23" t="s">
        <v>1314</v>
      </c>
      <c r="H23" t="s">
        <v>40</v>
      </c>
      <c r="I23">
        <v>57.6</v>
      </c>
      <c r="J23" t="s">
        <v>2423</v>
      </c>
      <c r="L23" t="s">
        <v>234</v>
      </c>
      <c r="M23">
        <v>11378203496</v>
      </c>
      <c r="N23" t="s">
        <v>41</v>
      </c>
      <c r="O23" t="s">
        <v>42</v>
      </c>
      <c r="P23" t="s">
        <v>29</v>
      </c>
      <c r="Q23">
        <v>19</v>
      </c>
      <c r="R23" t="s">
        <v>30</v>
      </c>
      <c r="S23" t="s">
        <v>488</v>
      </c>
      <c r="T23">
        <v>13.8</v>
      </c>
      <c r="U23">
        <v>10000</v>
      </c>
    </row>
    <row r="24" spans="1:21" hidden="1">
      <c r="A24">
        <v>6</v>
      </c>
      <c r="B24" t="s">
        <v>107</v>
      </c>
      <c r="C24" t="s">
        <v>2428</v>
      </c>
      <c r="D24" t="s">
        <v>1699</v>
      </c>
      <c r="E24" t="s">
        <v>1700</v>
      </c>
      <c r="F24" t="s">
        <v>1701</v>
      </c>
      <c r="G24" t="s">
        <v>1702</v>
      </c>
      <c r="H24" t="s">
        <v>26</v>
      </c>
      <c r="I24">
        <v>52.8</v>
      </c>
      <c r="J24" t="s">
        <v>2423</v>
      </c>
      <c r="L24" t="s">
        <v>234</v>
      </c>
      <c r="M24">
        <v>1302437445</v>
      </c>
      <c r="N24" t="s">
        <v>57</v>
      </c>
      <c r="O24" t="s">
        <v>58</v>
      </c>
      <c r="P24" t="s">
        <v>29</v>
      </c>
      <c r="Q24">
        <v>32</v>
      </c>
      <c r="R24" t="s">
        <v>30</v>
      </c>
      <c r="S24" t="s">
        <v>237</v>
      </c>
      <c r="T24">
        <v>13.8</v>
      </c>
      <c r="U24">
        <v>10000</v>
      </c>
    </row>
    <row r="25" spans="1:21" hidden="1">
      <c r="A25">
        <v>6</v>
      </c>
      <c r="B25" t="s">
        <v>107</v>
      </c>
      <c r="C25" t="s">
        <v>2436</v>
      </c>
      <c r="D25" t="s">
        <v>2201</v>
      </c>
      <c r="E25" t="s">
        <v>2202</v>
      </c>
      <c r="F25" t="s">
        <v>2203</v>
      </c>
      <c r="G25" t="s">
        <v>2204</v>
      </c>
      <c r="H25" t="s">
        <v>26</v>
      </c>
      <c r="I25">
        <v>43.8</v>
      </c>
      <c r="J25" t="s">
        <v>2423</v>
      </c>
      <c r="L25" t="s">
        <v>234</v>
      </c>
      <c r="M25">
        <v>6663118463</v>
      </c>
      <c r="N25" t="s">
        <v>1261</v>
      </c>
      <c r="O25" t="s">
        <v>66</v>
      </c>
      <c r="P25" t="s">
        <v>29</v>
      </c>
      <c r="Q25">
        <v>52</v>
      </c>
      <c r="R25" t="s">
        <v>30</v>
      </c>
      <c r="S25" t="s">
        <v>267</v>
      </c>
      <c r="T25">
        <v>13.8</v>
      </c>
      <c r="U25">
        <v>10000</v>
      </c>
    </row>
    <row r="26" spans="1:21" hidden="1">
      <c r="A26">
        <v>7</v>
      </c>
      <c r="B26" t="s">
        <v>107</v>
      </c>
      <c r="C26" t="s">
        <v>2435</v>
      </c>
      <c r="D26" t="s">
        <v>1138</v>
      </c>
      <c r="E26" t="s">
        <v>1139</v>
      </c>
      <c r="F26" t="s">
        <v>1140</v>
      </c>
      <c r="G26" t="s">
        <v>1141</v>
      </c>
      <c r="H26" t="s">
        <v>26</v>
      </c>
      <c r="I26">
        <v>59</v>
      </c>
      <c r="J26" t="s">
        <v>2423</v>
      </c>
      <c r="L26" t="s">
        <v>106</v>
      </c>
      <c r="M26">
        <v>79613470468</v>
      </c>
      <c r="N26" t="s">
        <v>50</v>
      </c>
      <c r="O26" t="s">
        <v>28</v>
      </c>
      <c r="P26" t="s">
        <v>1089</v>
      </c>
      <c r="Q26">
        <v>14</v>
      </c>
      <c r="R26" t="s">
        <v>30</v>
      </c>
      <c r="S26" t="s">
        <v>110</v>
      </c>
      <c r="T26">
        <v>27.6</v>
      </c>
      <c r="U26">
        <v>10000</v>
      </c>
    </row>
    <row r="27" spans="1:21" hidden="1">
      <c r="A27">
        <v>7</v>
      </c>
      <c r="B27" t="s">
        <v>107</v>
      </c>
      <c r="C27" t="s">
        <v>2427</v>
      </c>
      <c r="D27" t="s">
        <v>1486</v>
      </c>
      <c r="E27" t="s">
        <v>1487</v>
      </c>
      <c r="F27" t="s">
        <v>1488</v>
      </c>
      <c r="G27" t="s">
        <v>1489</v>
      </c>
      <c r="H27" t="s">
        <v>40</v>
      </c>
      <c r="I27">
        <v>55.2</v>
      </c>
      <c r="J27" t="s">
        <v>2423</v>
      </c>
      <c r="L27" t="s">
        <v>234</v>
      </c>
      <c r="M27">
        <v>10539762407</v>
      </c>
      <c r="N27" t="s">
        <v>41</v>
      </c>
      <c r="O27" t="s">
        <v>42</v>
      </c>
      <c r="P27" t="s">
        <v>43</v>
      </c>
      <c r="Q27">
        <v>22</v>
      </c>
      <c r="R27" t="s">
        <v>30</v>
      </c>
      <c r="S27" t="s">
        <v>488</v>
      </c>
      <c r="T27">
        <v>13.8</v>
      </c>
      <c r="U27">
        <v>10000</v>
      </c>
    </row>
    <row r="28" spans="1:21" hidden="1">
      <c r="A28">
        <v>7</v>
      </c>
      <c r="B28" t="s">
        <v>107</v>
      </c>
      <c r="C28" t="s">
        <v>2428</v>
      </c>
      <c r="D28" t="s">
        <v>1711</v>
      </c>
      <c r="E28" t="s">
        <v>1712</v>
      </c>
      <c r="F28" t="s">
        <v>1713</v>
      </c>
      <c r="G28" t="s">
        <v>1714</v>
      </c>
      <c r="H28" t="s">
        <v>26</v>
      </c>
      <c r="I28">
        <v>52.8</v>
      </c>
      <c r="J28" t="s">
        <v>2423</v>
      </c>
      <c r="L28" t="s">
        <v>234</v>
      </c>
      <c r="M28">
        <v>6261905410</v>
      </c>
      <c r="N28" t="s">
        <v>802</v>
      </c>
      <c r="O28" t="s">
        <v>58</v>
      </c>
      <c r="P28" t="s">
        <v>43</v>
      </c>
      <c r="Q28">
        <v>33</v>
      </c>
      <c r="R28" t="s">
        <v>30</v>
      </c>
      <c r="S28" t="s">
        <v>237</v>
      </c>
      <c r="T28">
        <v>13.8</v>
      </c>
      <c r="U28">
        <v>10000</v>
      </c>
    </row>
    <row r="29" spans="1:21" hidden="1">
      <c r="A29">
        <v>8</v>
      </c>
      <c r="B29" t="s">
        <v>107</v>
      </c>
      <c r="C29" t="s">
        <v>2426</v>
      </c>
      <c r="D29" t="s">
        <v>1266</v>
      </c>
      <c r="E29" t="s">
        <v>1267</v>
      </c>
      <c r="F29" t="s">
        <v>1268</v>
      </c>
      <c r="G29" t="s">
        <v>1269</v>
      </c>
      <c r="H29" t="s">
        <v>26</v>
      </c>
      <c r="I29">
        <v>58</v>
      </c>
      <c r="J29" t="s">
        <v>2423</v>
      </c>
      <c r="L29" t="s">
        <v>234</v>
      </c>
      <c r="M29">
        <v>10157267474</v>
      </c>
      <c r="N29" t="s">
        <v>50</v>
      </c>
      <c r="O29" t="s">
        <v>28</v>
      </c>
      <c r="P29" t="s">
        <v>1089</v>
      </c>
      <c r="Q29">
        <v>18</v>
      </c>
      <c r="R29" t="s">
        <v>30</v>
      </c>
      <c r="S29" t="s">
        <v>110</v>
      </c>
      <c r="T29">
        <v>27.6</v>
      </c>
      <c r="U29">
        <v>10000</v>
      </c>
    </row>
    <row r="30" spans="1:21" hidden="1">
      <c r="A30">
        <v>8</v>
      </c>
      <c r="B30" t="s">
        <v>107</v>
      </c>
      <c r="C30" t="s">
        <v>2428</v>
      </c>
      <c r="D30" t="s">
        <v>1601</v>
      </c>
      <c r="E30" t="s">
        <v>1602</v>
      </c>
      <c r="F30" t="s">
        <v>1603</v>
      </c>
      <c r="G30" t="s">
        <v>1604</v>
      </c>
      <c r="H30" t="s">
        <v>40</v>
      </c>
      <c r="I30">
        <v>54</v>
      </c>
      <c r="J30" t="s">
        <v>2423</v>
      </c>
      <c r="L30" t="s">
        <v>234</v>
      </c>
      <c r="M30">
        <v>7079234417</v>
      </c>
      <c r="N30" t="s">
        <v>1403</v>
      </c>
      <c r="O30" t="s">
        <v>42</v>
      </c>
      <c r="P30" t="s">
        <v>29</v>
      </c>
      <c r="Q30">
        <v>28</v>
      </c>
      <c r="R30" t="s">
        <v>30</v>
      </c>
      <c r="S30" t="s">
        <v>488</v>
      </c>
      <c r="T30">
        <v>13.8</v>
      </c>
      <c r="U30">
        <v>10000</v>
      </c>
    </row>
    <row r="31" spans="1:21" hidden="1">
      <c r="A31">
        <v>8</v>
      </c>
      <c r="B31" t="s">
        <v>107</v>
      </c>
      <c r="C31" t="s">
        <v>2428</v>
      </c>
      <c r="D31" t="s">
        <v>2305</v>
      </c>
      <c r="E31" t="s">
        <v>2306</v>
      </c>
      <c r="F31" t="s">
        <v>2307</v>
      </c>
      <c r="G31" t="s">
        <v>2308</v>
      </c>
      <c r="H31" t="s">
        <v>26</v>
      </c>
      <c r="I31">
        <v>38</v>
      </c>
      <c r="J31" t="s">
        <v>2423</v>
      </c>
      <c r="L31" t="s">
        <v>234</v>
      </c>
      <c r="M31">
        <v>8602616465</v>
      </c>
      <c r="N31" t="s">
        <v>57</v>
      </c>
      <c r="O31" t="s">
        <v>58</v>
      </c>
      <c r="P31" t="s">
        <v>1089</v>
      </c>
      <c r="Q31">
        <v>60</v>
      </c>
      <c r="R31" t="s">
        <v>30</v>
      </c>
      <c r="S31" t="s">
        <v>237</v>
      </c>
      <c r="T31">
        <v>13.8</v>
      </c>
      <c r="U31">
        <v>10000</v>
      </c>
    </row>
    <row r="32" spans="1:21" hidden="1">
      <c r="A32">
        <v>9</v>
      </c>
      <c r="B32" t="s">
        <v>107</v>
      </c>
      <c r="C32" t="s">
        <v>2427</v>
      </c>
      <c r="D32" t="s">
        <v>1379</v>
      </c>
      <c r="E32" t="s">
        <v>1380</v>
      </c>
      <c r="F32" t="s">
        <v>1381</v>
      </c>
      <c r="G32" t="s">
        <v>1382</v>
      </c>
      <c r="H32" t="s">
        <v>26</v>
      </c>
      <c r="I32">
        <v>56.4</v>
      </c>
      <c r="J32" t="s">
        <v>2423</v>
      </c>
      <c r="L32" t="s">
        <v>234</v>
      </c>
      <c r="M32">
        <v>2187045420</v>
      </c>
      <c r="N32" t="s">
        <v>50</v>
      </c>
      <c r="O32" t="s">
        <v>28</v>
      </c>
      <c r="P32" t="s">
        <v>29</v>
      </c>
      <c r="Q32">
        <v>20</v>
      </c>
      <c r="R32" t="s">
        <v>30</v>
      </c>
      <c r="S32" t="s">
        <v>110</v>
      </c>
      <c r="T32">
        <v>27.6</v>
      </c>
      <c r="U32">
        <v>10000</v>
      </c>
    </row>
    <row r="33" spans="1:21" hidden="1">
      <c r="A33">
        <v>9</v>
      </c>
      <c r="B33" t="s">
        <v>107</v>
      </c>
      <c r="C33" t="s">
        <v>2428</v>
      </c>
      <c r="D33" t="s">
        <v>1617</v>
      </c>
      <c r="E33" t="s">
        <v>1618</v>
      </c>
      <c r="F33" t="s">
        <v>1002</v>
      </c>
      <c r="G33" t="s">
        <v>1619</v>
      </c>
      <c r="H33" t="s">
        <v>26</v>
      </c>
      <c r="I33">
        <v>53.5</v>
      </c>
      <c r="J33" t="s">
        <v>2423</v>
      </c>
      <c r="L33" t="s">
        <v>234</v>
      </c>
      <c r="M33">
        <v>2307261435</v>
      </c>
      <c r="N33" t="s">
        <v>41</v>
      </c>
      <c r="O33" t="s">
        <v>42</v>
      </c>
      <c r="P33" t="s">
        <v>1089</v>
      </c>
      <c r="Q33">
        <v>29</v>
      </c>
      <c r="R33" t="s">
        <v>30</v>
      </c>
      <c r="S33" t="s">
        <v>488</v>
      </c>
      <c r="T33">
        <v>13.8</v>
      </c>
      <c r="U33">
        <v>10000</v>
      </c>
    </row>
    <row r="34" spans="1:21" hidden="1">
      <c r="A34">
        <v>9</v>
      </c>
      <c r="B34" t="s">
        <v>107</v>
      </c>
      <c r="C34" t="s">
        <v>2428</v>
      </c>
      <c r="D34" t="s">
        <v>2353</v>
      </c>
      <c r="E34" t="s">
        <v>2354</v>
      </c>
      <c r="F34" t="s">
        <v>2355</v>
      </c>
      <c r="G34" t="s">
        <v>2356</v>
      </c>
      <c r="H34" t="s">
        <v>26</v>
      </c>
      <c r="I34">
        <v>36</v>
      </c>
      <c r="J34" t="s">
        <v>2423</v>
      </c>
      <c r="L34" t="s">
        <v>234</v>
      </c>
      <c r="M34">
        <v>4581661544</v>
      </c>
      <c r="N34" t="s">
        <v>57</v>
      </c>
      <c r="O34" t="s">
        <v>58</v>
      </c>
      <c r="P34" t="s">
        <v>29</v>
      </c>
      <c r="Q34">
        <v>62</v>
      </c>
      <c r="R34" t="s">
        <v>30</v>
      </c>
      <c r="S34" t="s">
        <v>237</v>
      </c>
      <c r="T34">
        <v>13.8</v>
      </c>
      <c r="U34">
        <v>10000</v>
      </c>
    </row>
    <row r="35" spans="1:21" hidden="1">
      <c r="A35">
        <v>10</v>
      </c>
      <c r="B35" t="s">
        <v>107</v>
      </c>
      <c r="C35" t="s">
        <v>2429</v>
      </c>
      <c r="D35" t="s">
        <v>1518</v>
      </c>
      <c r="E35" t="s">
        <v>1519</v>
      </c>
      <c r="F35" t="s">
        <v>1520</v>
      </c>
      <c r="G35" t="s">
        <v>1521</v>
      </c>
      <c r="H35" t="s">
        <v>40</v>
      </c>
      <c r="I35">
        <v>54.6</v>
      </c>
      <c r="J35" t="s">
        <v>2423</v>
      </c>
      <c r="L35" t="s">
        <v>234</v>
      </c>
      <c r="M35">
        <v>7104831479</v>
      </c>
      <c r="N35" t="s">
        <v>50</v>
      </c>
      <c r="O35" t="s">
        <v>28</v>
      </c>
      <c r="P35" t="s">
        <v>43</v>
      </c>
      <c r="Q35">
        <v>23</v>
      </c>
      <c r="R35" t="s">
        <v>30</v>
      </c>
      <c r="S35" t="s">
        <v>110</v>
      </c>
      <c r="T35">
        <v>27.6</v>
      </c>
      <c r="U35">
        <v>10000</v>
      </c>
    </row>
    <row r="36" spans="1:21" hidden="1">
      <c r="A36">
        <v>10</v>
      </c>
      <c r="B36" t="s">
        <v>107</v>
      </c>
      <c r="C36" t="s">
        <v>2428</v>
      </c>
      <c r="D36" t="s">
        <v>1727</v>
      </c>
      <c r="E36" t="s">
        <v>1728</v>
      </c>
      <c r="F36" t="s">
        <v>1002</v>
      </c>
      <c r="G36" t="s">
        <v>1729</v>
      </c>
      <c r="H36" t="s">
        <v>26</v>
      </c>
      <c r="I36">
        <v>52.5</v>
      </c>
      <c r="J36" t="s">
        <v>2423</v>
      </c>
      <c r="L36" t="s">
        <v>234</v>
      </c>
      <c r="M36">
        <v>68388225472</v>
      </c>
      <c r="N36" t="s">
        <v>41</v>
      </c>
      <c r="O36" t="s">
        <v>42</v>
      </c>
      <c r="P36" t="s">
        <v>1089</v>
      </c>
      <c r="Q36">
        <v>35</v>
      </c>
      <c r="R36" t="s">
        <v>30</v>
      </c>
      <c r="S36" t="s">
        <v>488</v>
      </c>
      <c r="T36">
        <v>13.8</v>
      </c>
      <c r="U36">
        <v>10000</v>
      </c>
    </row>
    <row r="37" spans="1:21" hidden="1">
      <c r="A37">
        <v>10</v>
      </c>
      <c r="B37" t="s">
        <v>107</v>
      </c>
      <c r="C37" t="s">
        <v>2424</v>
      </c>
      <c r="D37" t="s">
        <v>2369</v>
      </c>
      <c r="E37" t="s">
        <v>2370</v>
      </c>
      <c r="F37" t="s">
        <v>2371</v>
      </c>
      <c r="G37" t="s">
        <v>2372</v>
      </c>
      <c r="H37" t="s">
        <v>26</v>
      </c>
      <c r="I37">
        <v>35.5</v>
      </c>
      <c r="J37" t="s">
        <v>2423</v>
      </c>
      <c r="L37" t="s">
        <v>234</v>
      </c>
      <c r="M37">
        <v>71739085400</v>
      </c>
      <c r="N37" t="s">
        <v>2373</v>
      </c>
      <c r="O37" t="s">
        <v>58</v>
      </c>
      <c r="P37" t="s">
        <v>1089</v>
      </c>
      <c r="Q37">
        <v>63</v>
      </c>
      <c r="R37" t="s">
        <v>30</v>
      </c>
      <c r="S37" t="s">
        <v>237</v>
      </c>
      <c r="T37">
        <v>13.8</v>
      </c>
      <c r="U37">
        <v>10000</v>
      </c>
    </row>
    <row r="38" spans="1:21" hidden="1">
      <c r="A38">
        <v>11</v>
      </c>
      <c r="B38" t="s">
        <v>107</v>
      </c>
      <c r="C38" t="s">
        <v>2424</v>
      </c>
      <c r="D38" t="s">
        <v>1543</v>
      </c>
      <c r="E38" t="s">
        <v>1544</v>
      </c>
      <c r="F38" t="s">
        <v>1545</v>
      </c>
      <c r="G38" t="s">
        <v>1546</v>
      </c>
      <c r="H38" t="s">
        <v>26</v>
      </c>
      <c r="I38">
        <v>54.5</v>
      </c>
      <c r="J38" t="s">
        <v>2423</v>
      </c>
      <c r="L38" t="s">
        <v>234</v>
      </c>
      <c r="M38">
        <v>7355664450</v>
      </c>
      <c r="N38" t="s">
        <v>50</v>
      </c>
      <c r="O38" t="s">
        <v>28</v>
      </c>
      <c r="P38" t="s">
        <v>1089</v>
      </c>
      <c r="Q38">
        <v>25</v>
      </c>
      <c r="R38" t="s">
        <v>30</v>
      </c>
      <c r="S38" t="s">
        <v>110</v>
      </c>
      <c r="T38">
        <v>27.6</v>
      </c>
      <c r="U38">
        <v>10000</v>
      </c>
    </row>
    <row r="39" spans="1:21" hidden="1">
      <c r="A39">
        <v>11</v>
      </c>
      <c r="B39" t="s">
        <v>107</v>
      </c>
      <c r="C39" t="s">
        <v>2437</v>
      </c>
      <c r="D39" t="s">
        <v>1840</v>
      </c>
      <c r="E39" t="s">
        <v>1841</v>
      </c>
      <c r="F39" t="s">
        <v>1842</v>
      </c>
      <c r="G39" t="s">
        <v>1843</v>
      </c>
      <c r="H39" t="s">
        <v>40</v>
      </c>
      <c r="I39">
        <v>51</v>
      </c>
      <c r="J39" t="s">
        <v>2423</v>
      </c>
      <c r="L39" t="s">
        <v>234</v>
      </c>
      <c r="M39">
        <v>3100087437</v>
      </c>
      <c r="N39" t="s">
        <v>1403</v>
      </c>
      <c r="O39" t="s">
        <v>42</v>
      </c>
      <c r="P39" t="s">
        <v>29</v>
      </c>
      <c r="Q39">
        <v>40</v>
      </c>
      <c r="R39" t="s">
        <v>30</v>
      </c>
      <c r="S39" t="s">
        <v>488</v>
      </c>
      <c r="T39">
        <v>13.8</v>
      </c>
      <c r="U39">
        <v>10000</v>
      </c>
    </row>
    <row r="40" spans="1:21" hidden="1">
      <c r="A40">
        <v>12</v>
      </c>
      <c r="B40" t="s">
        <v>107</v>
      </c>
      <c r="C40" t="s">
        <v>2428</v>
      </c>
      <c r="D40" t="s">
        <v>1585</v>
      </c>
      <c r="E40" t="s">
        <v>1586</v>
      </c>
      <c r="F40" t="s">
        <v>1587</v>
      </c>
      <c r="G40" t="s">
        <v>1588</v>
      </c>
      <c r="H40" t="s">
        <v>40</v>
      </c>
      <c r="I40">
        <v>54</v>
      </c>
      <c r="J40" t="s">
        <v>2423</v>
      </c>
      <c r="L40" t="s">
        <v>234</v>
      </c>
      <c r="M40">
        <v>3638455424</v>
      </c>
      <c r="N40" t="s">
        <v>418</v>
      </c>
      <c r="O40" t="s">
        <v>28</v>
      </c>
      <c r="P40" t="s">
        <v>29</v>
      </c>
      <c r="Q40">
        <v>26</v>
      </c>
      <c r="R40" t="s">
        <v>30</v>
      </c>
      <c r="S40" t="s">
        <v>110</v>
      </c>
      <c r="T40">
        <v>27.6</v>
      </c>
      <c r="U40">
        <v>10000</v>
      </c>
    </row>
    <row r="41" spans="1:21" hidden="1">
      <c r="A41">
        <v>12</v>
      </c>
      <c r="B41" t="s">
        <v>107</v>
      </c>
      <c r="C41" t="s">
        <v>2435</v>
      </c>
      <c r="D41" t="s">
        <v>2031</v>
      </c>
      <c r="E41" t="s">
        <v>2032</v>
      </c>
      <c r="F41" t="s">
        <v>2033</v>
      </c>
      <c r="G41" t="s">
        <v>2034</v>
      </c>
      <c r="H41" t="s">
        <v>40</v>
      </c>
      <c r="I41">
        <v>48</v>
      </c>
      <c r="J41" t="s">
        <v>2423</v>
      </c>
      <c r="L41" t="s">
        <v>234</v>
      </c>
      <c r="M41">
        <v>7036859458</v>
      </c>
      <c r="N41" t="s">
        <v>1403</v>
      </c>
      <c r="O41" t="s">
        <v>42</v>
      </c>
      <c r="P41" t="s">
        <v>43</v>
      </c>
      <c r="Q41">
        <v>44</v>
      </c>
      <c r="R41" t="s">
        <v>30</v>
      </c>
      <c r="S41" t="s">
        <v>488</v>
      </c>
      <c r="T41">
        <v>13.8</v>
      </c>
      <c r="U41">
        <v>10000</v>
      </c>
    </row>
    <row r="42" spans="1:21" hidden="1">
      <c r="A42">
        <v>13</v>
      </c>
      <c r="B42" t="s">
        <v>107</v>
      </c>
      <c r="C42" t="s">
        <v>2435</v>
      </c>
      <c r="D42" t="s">
        <v>1686</v>
      </c>
      <c r="E42" t="s">
        <v>1687</v>
      </c>
      <c r="F42" t="s">
        <v>1688</v>
      </c>
      <c r="G42" t="s">
        <v>1689</v>
      </c>
      <c r="H42" t="s">
        <v>40</v>
      </c>
      <c r="I42">
        <v>52.8</v>
      </c>
      <c r="J42" t="s">
        <v>2423</v>
      </c>
      <c r="L42" t="s">
        <v>234</v>
      </c>
      <c r="M42">
        <v>11076457436</v>
      </c>
      <c r="N42" t="s">
        <v>1690</v>
      </c>
      <c r="O42" t="s">
        <v>28</v>
      </c>
      <c r="P42" t="s">
        <v>43</v>
      </c>
      <c r="Q42">
        <v>30</v>
      </c>
      <c r="R42" t="s">
        <v>30</v>
      </c>
      <c r="S42" t="s">
        <v>110</v>
      </c>
      <c r="T42">
        <v>27.6</v>
      </c>
      <c r="U42">
        <v>10000</v>
      </c>
    </row>
    <row r="43" spans="1:21" hidden="1">
      <c r="A43">
        <v>13</v>
      </c>
      <c r="B43" t="s">
        <v>107</v>
      </c>
      <c r="C43" t="s">
        <v>2427</v>
      </c>
      <c r="D43" t="s">
        <v>2147</v>
      </c>
      <c r="E43" t="s">
        <v>2148</v>
      </c>
      <c r="F43" t="s">
        <v>2149</v>
      </c>
      <c r="G43" t="s">
        <v>2150</v>
      </c>
      <c r="H43" t="s">
        <v>26</v>
      </c>
      <c r="I43">
        <v>45</v>
      </c>
      <c r="J43" t="s">
        <v>2423</v>
      </c>
      <c r="L43" t="s">
        <v>486</v>
      </c>
      <c r="M43">
        <v>10127282424</v>
      </c>
      <c r="N43" t="s">
        <v>2151</v>
      </c>
      <c r="O43" t="s">
        <v>42</v>
      </c>
      <c r="P43" t="s">
        <v>1089</v>
      </c>
      <c r="Q43">
        <v>50</v>
      </c>
      <c r="R43" t="s">
        <v>30</v>
      </c>
      <c r="S43" t="s">
        <v>488</v>
      </c>
      <c r="T43">
        <v>13.8</v>
      </c>
      <c r="U43">
        <v>10000</v>
      </c>
    </row>
    <row r="44" spans="1:21" hidden="1">
      <c r="A44">
        <v>14</v>
      </c>
      <c r="B44" t="s">
        <v>107</v>
      </c>
      <c r="C44" t="s">
        <v>2434</v>
      </c>
      <c r="D44" t="s">
        <v>1691</v>
      </c>
      <c r="E44" t="s">
        <v>1692</v>
      </c>
      <c r="F44" t="s">
        <v>1693</v>
      </c>
      <c r="G44" t="s">
        <v>1694</v>
      </c>
      <c r="H44" t="s">
        <v>26</v>
      </c>
      <c r="I44">
        <v>52.8</v>
      </c>
      <c r="J44" t="s">
        <v>2423</v>
      </c>
      <c r="L44" t="s">
        <v>234</v>
      </c>
      <c r="M44">
        <v>5898138463</v>
      </c>
      <c r="N44" t="s">
        <v>50</v>
      </c>
      <c r="O44" t="s">
        <v>28</v>
      </c>
      <c r="P44" t="s">
        <v>29</v>
      </c>
      <c r="Q44">
        <v>31</v>
      </c>
      <c r="R44" t="s">
        <v>30</v>
      </c>
      <c r="S44" t="s">
        <v>110</v>
      </c>
      <c r="T44">
        <v>27.6</v>
      </c>
      <c r="U44">
        <v>10000</v>
      </c>
    </row>
    <row r="45" spans="1:21" hidden="1">
      <c r="A45">
        <v>14</v>
      </c>
      <c r="B45" t="s">
        <v>107</v>
      </c>
      <c r="C45" t="s">
        <v>2432</v>
      </c>
      <c r="D45" t="s">
        <v>2258</v>
      </c>
      <c r="E45" t="s">
        <v>2259</v>
      </c>
      <c r="F45" t="s">
        <v>2260</v>
      </c>
      <c r="G45" t="s">
        <v>2261</v>
      </c>
      <c r="H45" t="s">
        <v>40</v>
      </c>
      <c r="I45">
        <v>41.4</v>
      </c>
      <c r="J45" t="s">
        <v>2423</v>
      </c>
      <c r="L45" t="s">
        <v>234</v>
      </c>
      <c r="M45">
        <v>45044627453</v>
      </c>
      <c r="N45" t="s">
        <v>1403</v>
      </c>
      <c r="O45" t="s">
        <v>42</v>
      </c>
      <c r="P45" t="s">
        <v>43</v>
      </c>
      <c r="Q45">
        <v>56</v>
      </c>
      <c r="R45" t="s">
        <v>30</v>
      </c>
      <c r="S45" t="s">
        <v>488</v>
      </c>
      <c r="T45">
        <v>13.8</v>
      </c>
      <c r="U45">
        <v>10000</v>
      </c>
    </row>
    <row r="46" spans="1:21" hidden="1">
      <c r="A46">
        <v>15</v>
      </c>
      <c r="B46" t="s">
        <v>107</v>
      </c>
      <c r="C46" t="s">
        <v>2428</v>
      </c>
      <c r="D46" t="s">
        <v>1715</v>
      </c>
      <c r="E46" t="s">
        <v>1716</v>
      </c>
      <c r="F46" t="s">
        <v>1717</v>
      </c>
      <c r="G46" t="s">
        <v>1718</v>
      </c>
      <c r="H46" t="s">
        <v>26</v>
      </c>
      <c r="I46">
        <v>52.8</v>
      </c>
      <c r="J46" t="s">
        <v>2423</v>
      </c>
      <c r="L46" t="s">
        <v>234</v>
      </c>
      <c r="M46">
        <v>8901966484</v>
      </c>
      <c r="N46" t="s">
        <v>50</v>
      </c>
      <c r="O46" t="s">
        <v>28</v>
      </c>
      <c r="P46" t="s">
        <v>29</v>
      </c>
      <c r="Q46">
        <v>34</v>
      </c>
      <c r="R46" t="s">
        <v>30</v>
      </c>
      <c r="S46" t="s">
        <v>110</v>
      </c>
      <c r="T46">
        <v>27.6</v>
      </c>
      <c r="U46">
        <v>10000</v>
      </c>
    </row>
    <row r="47" spans="1:21" hidden="1">
      <c r="A47">
        <v>15</v>
      </c>
      <c r="B47" t="s">
        <v>107</v>
      </c>
      <c r="C47" t="s">
        <v>2428</v>
      </c>
      <c r="D47" t="s">
        <v>2274</v>
      </c>
      <c r="E47" t="s">
        <v>2275</v>
      </c>
      <c r="F47" t="s">
        <v>1002</v>
      </c>
      <c r="G47" t="s">
        <v>2276</v>
      </c>
      <c r="H47" t="s">
        <v>26</v>
      </c>
      <c r="I47">
        <v>41</v>
      </c>
      <c r="J47" t="s">
        <v>2423</v>
      </c>
      <c r="L47" t="s">
        <v>234</v>
      </c>
      <c r="M47">
        <v>8700876496</v>
      </c>
      <c r="N47" t="s">
        <v>41</v>
      </c>
      <c r="O47" t="s">
        <v>42</v>
      </c>
      <c r="P47" t="s">
        <v>1089</v>
      </c>
      <c r="Q47">
        <v>57</v>
      </c>
      <c r="R47" t="s">
        <v>30</v>
      </c>
      <c r="S47" t="s">
        <v>488</v>
      </c>
      <c r="T47">
        <v>13.8</v>
      </c>
      <c r="U47">
        <v>10000</v>
      </c>
    </row>
    <row r="48" spans="1:21" hidden="1">
      <c r="A48">
        <v>16</v>
      </c>
      <c r="B48" t="s">
        <v>107</v>
      </c>
      <c r="C48" t="s">
        <v>2436</v>
      </c>
      <c r="D48" t="s">
        <v>1751</v>
      </c>
      <c r="E48" t="s">
        <v>1752</v>
      </c>
      <c r="F48" t="s">
        <v>1753</v>
      </c>
      <c r="G48" t="s">
        <v>1754</v>
      </c>
      <c r="H48" t="s">
        <v>40</v>
      </c>
      <c r="I48">
        <v>52.2</v>
      </c>
      <c r="J48" t="s">
        <v>2423</v>
      </c>
      <c r="L48" t="s">
        <v>234</v>
      </c>
      <c r="M48">
        <v>9661838437</v>
      </c>
      <c r="N48" t="s">
        <v>50</v>
      </c>
      <c r="O48" t="s">
        <v>28</v>
      </c>
      <c r="P48" t="s">
        <v>43</v>
      </c>
      <c r="Q48">
        <v>36</v>
      </c>
      <c r="R48" t="s">
        <v>30</v>
      </c>
      <c r="S48" t="s">
        <v>110</v>
      </c>
      <c r="T48">
        <v>27.6</v>
      </c>
      <c r="U48">
        <v>10000</v>
      </c>
    </row>
    <row r="49" spans="1:21" hidden="1">
      <c r="A49">
        <v>16</v>
      </c>
      <c r="B49" t="s">
        <v>107</v>
      </c>
      <c r="C49" t="s">
        <v>2435</v>
      </c>
      <c r="D49" t="s">
        <v>2378</v>
      </c>
      <c r="E49" t="s">
        <v>2379</v>
      </c>
      <c r="F49" t="s">
        <v>2380</v>
      </c>
      <c r="G49" t="s">
        <v>2381</v>
      </c>
      <c r="H49" t="s">
        <v>40</v>
      </c>
      <c r="I49">
        <v>34.799999999999997</v>
      </c>
      <c r="J49" t="s">
        <v>2423</v>
      </c>
      <c r="L49" t="s">
        <v>234</v>
      </c>
      <c r="M49">
        <v>5240330484</v>
      </c>
      <c r="N49" t="s">
        <v>2382</v>
      </c>
      <c r="O49" t="s">
        <v>42</v>
      </c>
      <c r="P49" t="s">
        <v>43</v>
      </c>
      <c r="Q49">
        <v>64</v>
      </c>
      <c r="R49" t="s">
        <v>30</v>
      </c>
      <c r="S49" t="s">
        <v>488</v>
      </c>
      <c r="T49">
        <v>13.8</v>
      </c>
      <c r="U49">
        <v>10000</v>
      </c>
    </row>
    <row r="50" spans="1:21" hidden="1">
      <c r="A50">
        <v>17</v>
      </c>
      <c r="B50" t="s">
        <v>107</v>
      </c>
      <c r="C50" t="s">
        <v>2427</v>
      </c>
      <c r="D50" t="s">
        <v>1755</v>
      </c>
      <c r="E50" t="s">
        <v>1756</v>
      </c>
      <c r="F50" t="s">
        <v>1757</v>
      </c>
      <c r="G50" t="s">
        <v>1758</v>
      </c>
      <c r="H50" t="s">
        <v>40</v>
      </c>
      <c r="I50">
        <v>52.2</v>
      </c>
      <c r="J50" t="s">
        <v>2423</v>
      </c>
      <c r="L50" t="s">
        <v>234</v>
      </c>
      <c r="M50">
        <v>7518106493</v>
      </c>
      <c r="N50" t="s">
        <v>126</v>
      </c>
      <c r="O50" t="s">
        <v>28</v>
      </c>
      <c r="P50" t="s">
        <v>29</v>
      </c>
      <c r="Q50">
        <v>37</v>
      </c>
      <c r="R50" t="s">
        <v>30</v>
      </c>
      <c r="S50" t="s">
        <v>110</v>
      </c>
      <c r="T50">
        <v>27.6</v>
      </c>
      <c r="U50">
        <v>10000</v>
      </c>
    </row>
    <row r="51" spans="1:21" hidden="1">
      <c r="A51">
        <v>18</v>
      </c>
      <c r="B51" t="s">
        <v>107</v>
      </c>
      <c r="C51" t="s">
        <v>2425</v>
      </c>
      <c r="D51" t="s">
        <v>1792</v>
      </c>
      <c r="E51" t="s">
        <v>1793</v>
      </c>
      <c r="F51" t="s">
        <v>1794</v>
      </c>
      <c r="G51" t="s">
        <v>1795</v>
      </c>
      <c r="H51" t="s">
        <v>26</v>
      </c>
      <c r="I51">
        <v>51.6</v>
      </c>
      <c r="J51" t="s">
        <v>2423</v>
      </c>
      <c r="L51" t="s">
        <v>106</v>
      </c>
      <c r="M51">
        <v>9544271490</v>
      </c>
      <c r="N51" t="s">
        <v>50</v>
      </c>
      <c r="O51" t="s">
        <v>28</v>
      </c>
      <c r="P51" t="s">
        <v>29</v>
      </c>
      <c r="Q51">
        <v>38</v>
      </c>
      <c r="R51" t="s">
        <v>30</v>
      </c>
      <c r="S51" t="s">
        <v>110</v>
      </c>
      <c r="T51">
        <v>27.6</v>
      </c>
      <c r="U51">
        <v>10000</v>
      </c>
    </row>
    <row r="52" spans="1:21" hidden="1">
      <c r="A52">
        <v>19</v>
      </c>
      <c r="B52" t="s">
        <v>107</v>
      </c>
      <c r="C52" t="s">
        <v>2433</v>
      </c>
      <c r="D52" t="s">
        <v>1816</v>
      </c>
      <c r="E52" t="s">
        <v>1817</v>
      </c>
      <c r="F52" t="s">
        <v>1818</v>
      </c>
      <c r="G52" t="s">
        <v>1819</v>
      </c>
      <c r="H52" t="s">
        <v>26</v>
      </c>
      <c r="I52">
        <v>51</v>
      </c>
      <c r="J52" t="s">
        <v>2423</v>
      </c>
      <c r="L52" t="s">
        <v>234</v>
      </c>
      <c r="M52">
        <v>4087426408</v>
      </c>
      <c r="N52" t="s">
        <v>50</v>
      </c>
      <c r="O52" t="s">
        <v>28</v>
      </c>
      <c r="P52" t="s">
        <v>1089</v>
      </c>
      <c r="Q52">
        <v>39</v>
      </c>
      <c r="R52" t="s">
        <v>30</v>
      </c>
      <c r="S52" t="s">
        <v>110</v>
      </c>
      <c r="T52">
        <v>27.6</v>
      </c>
      <c r="U52">
        <v>10000</v>
      </c>
    </row>
    <row r="53" spans="1:21" hidden="1">
      <c r="A53">
        <v>20</v>
      </c>
      <c r="B53" t="s">
        <v>107</v>
      </c>
      <c r="C53" t="s">
        <v>2428</v>
      </c>
      <c r="D53" t="s">
        <v>1892</v>
      </c>
      <c r="E53" t="s">
        <v>1893</v>
      </c>
      <c r="F53" t="s">
        <v>1894</v>
      </c>
      <c r="G53" t="s">
        <v>1895</v>
      </c>
      <c r="H53" t="s">
        <v>40</v>
      </c>
      <c r="I53">
        <v>50.4</v>
      </c>
      <c r="J53" t="s">
        <v>2423</v>
      </c>
      <c r="L53" t="s">
        <v>234</v>
      </c>
      <c r="M53">
        <v>79671950434</v>
      </c>
      <c r="N53" t="s">
        <v>418</v>
      </c>
      <c r="O53" t="s">
        <v>28</v>
      </c>
      <c r="P53" t="s">
        <v>43</v>
      </c>
      <c r="Q53">
        <v>42</v>
      </c>
      <c r="R53" t="s">
        <v>30</v>
      </c>
      <c r="S53" t="s">
        <v>110</v>
      </c>
      <c r="T53">
        <v>27.6</v>
      </c>
      <c r="U53">
        <v>10000</v>
      </c>
    </row>
    <row r="54" spans="1:21" hidden="1">
      <c r="A54">
        <v>21</v>
      </c>
      <c r="B54" t="s">
        <v>107</v>
      </c>
      <c r="C54" t="s">
        <v>2435</v>
      </c>
      <c r="D54" t="s">
        <v>1996</v>
      </c>
      <c r="E54" t="s">
        <v>1997</v>
      </c>
      <c r="F54" t="s">
        <v>1998</v>
      </c>
      <c r="G54" t="s">
        <v>1999</v>
      </c>
      <c r="H54" t="s">
        <v>26</v>
      </c>
      <c r="I54">
        <v>48.5</v>
      </c>
      <c r="J54" t="s">
        <v>2423</v>
      </c>
      <c r="L54" t="s">
        <v>234</v>
      </c>
      <c r="M54">
        <v>6755759406</v>
      </c>
      <c r="N54" t="s">
        <v>50</v>
      </c>
      <c r="O54" t="s">
        <v>28</v>
      </c>
      <c r="P54" t="s">
        <v>1089</v>
      </c>
      <c r="Q54">
        <v>43</v>
      </c>
      <c r="R54" t="s">
        <v>30</v>
      </c>
      <c r="S54" t="s">
        <v>110</v>
      </c>
      <c r="T54">
        <v>27.6</v>
      </c>
      <c r="U54">
        <v>10000</v>
      </c>
    </row>
    <row r="55" spans="1:21" hidden="1">
      <c r="A55">
        <v>22</v>
      </c>
      <c r="B55" t="s">
        <v>107</v>
      </c>
      <c r="C55" t="s">
        <v>2424</v>
      </c>
      <c r="D55" t="s">
        <v>2063</v>
      </c>
      <c r="E55" t="s">
        <v>2064</v>
      </c>
      <c r="F55" t="s">
        <v>2065</v>
      </c>
      <c r="G55" t="s">
        <v>2066</v>
      </c>
      <c r="H55" t="s">
        <v>40</v>
      </c>
      <c r="I55">
        <v>47.4</v>
      </c>
      <c r="J55" t="s">
        <v>2423</v>
      </c>
      <c r="L55" t="s">
        <v>234</v>
      </c>
      <c r="M55">
        <v>2547095408</v>
      </c>
      <c r="N55" t="s">
        <v>50</v>
      </c>
      <c r="O55" t="s">
        <v>28</v>
      </c>
      <c r="P55" t="s">
        <v>43</v>
      </c>
      <c r="Q55">
        <v>45</v>
      </c>
      <c r="R55" t="s">
        <v>30</v>
      </c>
      <c r="S55" t="s">
        <v>110</v>
      </c>
      <c r="T55">
        <v>27.6</v>
      </c>
      <c r="U55">
        <v>10000</v>
      </c>
    </row>
    <row r="56" spans="1:21" hidden="1">
      <c r="A56">
        <v>23</v>
      </c>
      <c r="B56" t="s">
        <v>107</v>
      </c>
      <c r="C56" t="s">
        <v>2425</v>
      </c>
      <c r="D56" t="s">
        <v>2071</v>
      </c>
      <c r="E56" t="s">
        <v>2072</v>
      </c>
      <c r="F56" t="s">
        <v>2073</v>
      </c>
      <c r="G56" t="s">
        <v>2074</v>
      </c>
      <c r="H56" t="s">
        <v>26</v>
      </c>
      <c r="I56">
        <v>47.4</v>
      </c>
      <c r="J56" t="s">
        <v>2423</v>
      </c>
      <c r="L56" t="s">
        <v>234</v>
      </c>
      <c r="M56">
        <v>66676479400</v>
      </c>
      <c r="N56" t="s">
        <v>27</v>
      </c>
      <c r="O56" t="s">
        <v>28</v>
      </c>
      <c r="P56" t="s">
        <v>29</v>
      </c>
      <c r="Q56">
        <v>46</v>
      </c>
      <c r="R56" t="s">
        <v>30</v>
      </c>
      <c r="S56" t="s">
        <v>110</v>
      </c>
      <c r="T56">
        <v>27.6</v>
      </c>
      <c r="U56">
        <v>10000</v>
      </c>
    </row>
    <row r="57" spans="1:21" hidden="1">
      <c r="A57">
        <v>24</v>
      </c>
      <c r="B57" t="s">
        <v>107</v>
      </c>
      <c r="C57" t="s">
        <v>2426</v>
      </c>
      <c r="D57" t="s">
        <v>2095</v>
      </c>
      <c r="E57" t="s">
        <v>2096</v>
      </c>
      <c r="F57" t="s">
        <v>2097</v>
      </c>
      <c r="G57" t="s">
        <v>2098</v>
      </c>
      <c r="H57" t="s">
        <v>26</v>
      </c>
      <c r="I57">
        <v>46.5</v>
      </c>
      <c r="J57" t="s">
        <v>2423</v>
      </c>
      <c r="L57" t="s">
        <v>234</v>
      </c>
      <c r="M57">
        <v>77329228400</v>
      </c>
      <c r="N57" t="s">
        <v>418</v>
      </c>
      <c r="O57" t="s">
        <v>28</v>
      </c>
      <c r="P57" t="s">
        <v>1089</v>
      </c>
      <c r="Q57">
        <v>48</v>
      </c>
      <c r="R57" t="s">
        <v>30</v>
      </c>
      <c r="S57" t="s">
        <v>110</v>
      </c>
      <c r="T57">
        <v>27.6</v>
      </c>
      <c r="U57">
        <v>10000</v>
      </c>
    </row>
    <row r="58" spans="1:21" hidden="1">
      <c r="A58">
        <v>25</v>
      </c>
      <c r="B58" t="s">
        <v>107</v>
      </c>
      <c r="C58" t="s">
        <v>2436</v>
      </c>
      <c r="D58" t="s">
        <v>2103</v>
      </c>
      <c r="E58" t="s">
        <v>2104</v>
      </c>
      <c r="F58" t="s">
        <v>2105</v>
      </c>
      <c r="G58" t="s">
        <v>2106</v>
      </c>
      <c r="H58" t="s">
        <v>40</v>
      </c>
      <c r="I58">
        <v>46.2</v>
      </c>
      <c r="J58" t="s">
        <v>2423</v>
      </c>
      <c r="L58" t="s">
        <v>234</v>
      </c>
      <c r="M58">
        <v>10750693436</v>
      </c>
      <c r="N58" t="s">
        <v>418</v>
      </c>
      <c r="O58" t="s">
        <v>28</v>
      </c>
      <c r="P58" t="s">
        <v>43</v>
      </c>
      <c r="Q58">
        <v>49</v>
      </c>
      <c r="R58" t="s">
        <v>30</v>
      </c>
      <c r="S58" t="s">
        <v>110</v>
      </c>
      <c r="T58">
        <v>27.6</v>
      </c>
      <c r="U58">
        <v>10000</v>
      </c>
    </row>
    <row r="59" spans="1:21" hidden="1">
      <c r="A59">
        <v>26</v>
      </c>
      <c r="B59" t="s">
        <v>107</v>
      </c>
      <c r="C59" t="s">
        <v>2424</v>
      </c>
      <c r="D59" t="s">
        <v>2197</v>
      </c>
      <c r="E59" t="s">
        <v>2198</v>
      </c>
      <c r="F59" t="s">
        <v>2199</v>
      </c>
      <c r="G59" t="s">
        <v>2200</v>
      </c>
      <c r="H59" t="s">
        <v>40</v>
      </c>
      <c r="I59">
        <v>43.8</v>
      </c>
      <c r="J59" t="s">
        <v>2423</v>
      </c>
      <c r="L59" t="s">
        <v>234</v>
      </c>
      <c r="M59">
        <v>9231737490</v>
      </c>
      <c r="N59" t="s">
        <v>126</v>
      </c>
      <c r="O59" t="s">
        <v>28</v>
      </c>
      <c r="P59" t="s">
        <v>43</v>
      </c>
      <c r="Q59">
        <v>51</v>
      </c>
      <c r="R59" t="s">
        <v>30</v>
      </c>
      <c r="S59" t="s">
        <v>110</v>
      </c>
      <c r="T59">
        <v>27.6</v>
      </c>
      <c r="U59">
        <v>10000</v>
      </c>
    </row>
    <row r="60" spans="1:21" hidden="1">
      <c r="A60">
        <v>27</v>
      </c>
      <c r="B60" t="s">
        <v>107</v>
      </c>
      <c r="C60" t="s">
        <v>2435</v>
      </c>
      <c r="D60" t="s">
        <v>2217</v>
      </c>
      <c r="E60" t="s">
        <v>2218</v>
      </c>
      <c r="F60" t="s">
        <v>2219</v>
      </c>
      <c r="G60" t="s">
        <v>2220</v>
      </c>
      <c r="H60" t="s">
        <v>26</v>
      </c>
      <c r="I60">
        <v>43.5</v>
      </c>
      <c r="J60" t="s">
        <v>2423</v>
      </c>
      <c r="L60" t="s">
        <v>234</v>
      </c>
      <c r="M60">
        <v>2338367995</v>
      </c>
      <c r="N60" t="s">
        <v>126</v>
      </c>
      <c r="O60" t="s">
        <v>28</v>
      </c>
      <c r="P60" t="s">
        <v>1089</v>
      </c>
      <c r="Q60">
        <v>53</v>
      </c>
      <c r="R60" t="s">
        <v>30</v>
      </c>
      <c r="S60" t="s">
        <v>110</v>
      </c>
      <c r="T60">
        <v>27.6</v>
      </c>
      <c r="U60">
        <v>10000</v>
      </c>
    </row>
    <row r="61" spans="1:21" hidden="1">
      <c r="A61">
        <v>28</v>
      </c>
      <c r="B61" t="s">
        <v>107</v>
      </c>
      <c r="C61" t="s">
        <v>2427</v>
      </c>
      <c r="D61" t="s">
        <v>2225</v>
      </c>
      <c r="E61" t="s">
        <v>2226</v>
      </c>
      <c r="F61" t="s">
        <v>2227</v>
      </c>
      <c r="G61" t="s">
        <v>2228</v>
      </c>
      <c r="H61" t="s">
        <v>40</v>
      </c>
      <c r="I61">
        <v>42.6</v>
      </c>
      <c r="J61" t="s">
        <v>2423</v>
      </c>
      <c r="L61" t="s">
        <v>234</v>
      </c>
      <c r="M61">
        <v>98897705472</v>
      </c>
      <c r="N61" t="s">
        <v>50</v>
      </c>
      <c r="O61" t="s">
        <v>28</v>
      </c>
      <c r="P61" t="s">
        <v>43</v>
      </c>
      <c r="Q61">
        <v>54</v>
      </c>
      <c r="R61" t="s">
        <v>30</v>
      </c>
      <c r="S61" t="s">
        <v>110</v>
      </c>
      <c r="T61">
        <v>27.6</v>
      </c>
      <c r="U61">
        <v>10000</v>
      </c>
    </row>
    <row r="62" spans="1:21" hidden="1">
      <c r="A62">
        <v>29</v>
      </c>
      <c r="B62" t="s">
        <v>107</v>
      </c>
      <c r="C62" t="s">
        <v>2435</v>
      </c>
      <c r="D62" t="s">
        <v>2250</v>
      </c>
      <c r="E62" t="s">
        <v>2251</v>
      </c>
      <c r="F62" t="s">
        <v>2252</v>
      </c>
      <c r="G62" t="s">
        <v>2253</v>
      </c>
      <c r="H62" t="s">
        <v>26</v>
      </c>
      <c r="I62">
        <v>41.5</v>
      </c>
      <c r="J62" t="s">
        <v>2423</v>
      </c>
      <c r="L62" t="s">
        <v>106</v>
      </c>
      <c r="M62">
        <v>6693488480</v>
      </c>
      <c r="N62" t="s">
        <v>50</v>
      </c>
      <c r="O62" t="s">
        <v>28</v>
      </c>
      <c r="P62" t="s">
        <v>1089</v>
      </c>
      <c r="Q62">
        <v>55</v>
      </c>
      <c r="R62" t="s">
        <v>30</v>
      </c>
      <c r="S62" t="s">
        <v>110</v>
      </c>
      <c r="T62">
        <v>27.6</v>
      </c>
      <c r="U62">
        <v>10000</v>
      </c>
    </row>
    <row r="63" spans="1:21" hidden="1">
      <c r="A63">
        <v>30</v>
      </c>
      <c r="B63" t="s">
        <v>107</v>
      </c>
      <c r="C63" t="s">
        <v>2428</v>
      </c>
      <c r="D63" t="s">
        <v>2285</v>
      </c>
      <c r="E63" t="s">
        <v>2286</v>
      </c>
      <c r="F63" t="s">
        <v>2287</v>
      </c>
      <c r="G63" t="s">
        <v>2288</v>
      </c>
      <c r="H63" t="s">
        <v>26</v>
      </c>
      <c r="I63">
        <v>40.200000000000003</v>
      </c>
      <c r="J63" t="s">
        <v>2423</v>
      </c>
      <c r="L63" t="s">
        <v>234</v>
      </c>
      <c r="M63">
        <v>3424182460</v>
      </c>
      <c r="N63" t="s">
        <v>418</v>
      </c>
      <c r="O63" t="s">
        <v>28</v>
      </c>
      <c r="P63" t="s">
        <v>29</v>
      </c>
      <c r="Q63">
        <v>58</v>
      </c>
      <c r="R63" t="s">
        <v>30</v>
      </c>
      <c r="S63" t="s">
        <v>110</v>
      </c>
      <c r="T63">
        <v>27.6</v>
      </c>
      <c r="U63">
        <v>10000</v>
      </c>
    </row>
    <row r="64" spans="1:21" hidden="1">
      <c r="A64">
        <v>31</v>
      </c>
      <c r="B64" t="s">
        <v>107</v>
      </c>
      <c r="C64" t="s">
        <v>2424</v>
      </c>
      <c r="D64" t="s">
        <v>2293</v>
      </c>
      <c r="E64" t="s">
        <v>2294</v>
      </c>
      <c r="F64" t="s">
        <v>2295</v>
      </c>
      <c r="G64" t="s">
        <v>2296</v>
      </c>
      <c r="H64" t="s">
        <v>40</v>
      </c>
      <c r="I64">
        <v>39.6</v>
      </c>
      <c r="J64" t="s">
        <v>2423</v>
      </c>
      <c r="L64" t="s">
        <v>106</v>
      </c>
      <c r="M64">
        <v>10098558404</v>
      </c>
      <c r="N64" t="s">
        <v>50</v>
      </c>
      <c r="O64" t="s">
        <v>28</v>
      </c>
      <c r="P64" t="s">
        <v>43</v>
      </c>
      <c r="Q64">
        <v>59</v>
      </c>
      <c r="R64" t="s">
        <v>30</v>
      </c>
      <c r="S64" t="s">
        <v>110</v>
      </c>
      <c r="T64">
        <v>27.6</v>
      </c>
      <c r="U64">
        <v>10000</v>
      </c>
    </row>
    <row r="65" spans="1:21" hidden="1">
      <c r="A65">
        <v>32</v>
      </c>
      <c r="B65" t="s">
        <v>107</v>
      </c>
      <c r="C65" t="s">
        <v>2424</v>
      </c>
      <c r="D65" t="s">
        <v>2337</v>
      </c>
      <c r="E65" t="s">
        <v>2338</v>
      </c>
      <c r="F65" t="s">
        <v>2339</v>
      </c>
      <c r="G65" t="s">
        <v>2340</v>
      </c>
      <c r="H65" t="s">
        <v>40</v>
      </c>
      <c r="I65">
        <v>36.6</v>
      </c>
      <c r="J65" t="s">
        <v>2423</v>
      </c>
      <c r="L65" t="s">
        <v>234</v>
      </c>
      <c r="M65">
        <v>11033420450</v>
      </c>
      <c r="N65" t="s">
        <v>126</v>
      </c>
      <c r="O65" t="s">
        <v>28</v>
      </c>
      <c r="P65" t="s">
        <v>29</v>
      </c>
      <c r="Q65">
        <v>61</v>
      </c>
      <c r="R65" t="s">
        <v>30</v>
      </c>
      <c r="S65" t="s">
        <v>110</v>
      </c>
      <c r="T65">
        <v>27.6</v>
      </c>
      <c r="U65">
        <v>10000</v>
      </c>
    </row>
    <row r="66" spans="1:21" hidden="1">
      <c r="A66">
        <v>33</v>
      </c>
      <c r="B66" t="s">
        <v>107</v>
      </c>
      <c r="C66" t="s">
        <v>2430</v>
      </c>
      <c r="D66" t="s">
        <v>2391</v>
      </c>
      <c r="E66" t="s">
        <v>2392</v>
      </c>
      <c r="F66" t="s">
        <v>2393</v>
      </c>
      <c r="G66" t="s">
        <v>2394</v>
      </c>
      <c r="H66" t="s">
        <v>40</v>
      </c>
      <c r="I66">
        <v>33.6</v>
      </c>
      <c r="J66" t="s">
        <v>2423</v>
      </c>
      <c r="L66" t="s">
        <v>106</v>
      </c>
      <c r="M66">
        <v>10756544408</v>
      </c>
      <c r="N66" t="s">
        <v>50</v>
      </c>
      <c r="O66" t="s">
        <v>28</v>
      </c>
      <c r="P66" t="s">
        <v>29</v>
      </c>
      <c r="Q66">
        <v>65</v>
      </c>
      <c r="R66" t="s">
        <v>30</v>
      </c>
      <c r="S66" t="s">
        <v>110</v>
      </c>
      <c r="T66">
        <v>27.6</v>
      </c>
      <c r="U66">
        <v>10000</v>
      </c>
    </row>
    <row r="67" spans="1:21" hidden="1">
      <c r="A67">
        <v>1</v>
      </c>
      <c r="B67" t="s">
        <v>38</v>
      </c>
      <c r="C67" t="s">
        <v>2428</v>
      </c>
      <c r="D67" t="s">
        <v>34</v>
      </c>
      <c r="E67" t="s">
        <v>35</v>
      </c>
      <c r="F67" t="s">
        <v>36</v>
      </c>
      <c r="G67" t="s">
        <v>39</v>
      </c>
      <c r="H67" t="s">
        <v>40</v>
      </c>
      <c r="I67">
        <v>72</v>
      </c>
      <c r="J67" t="s">
        <v>2423</v>
      </c>
      <c r="L67" t="s">
        <v>37</v>
      </c>
      <c r="M67">
        <v>71767215487</v>
      </c>
      <c r="N67" t="s">
        <v>41</v>
      </c>
      <c r="O67" t="s">
        <v>42</v>
      </c>
      <c r="P67" t="s">
        <v>43</v>
      </c>
      <c r="Q67">
        <v>1</v>
      </c>
      <c r="R67" t="s">
        <v>30</v>
      </c>
      <c r="S67" t="s">
        <v>45</v>
      </c>
      <c r="T67">
        <v>16.399999999999999</v>
      </c>
      <c r="U67">
        <v>15000</v>
      </c>
    </row>
    <row r="68" spans="1:21" hidden="1">
      <c r="A68">
        <v>1</v>
      </c>
      <c r="B68" t="s">
        <v>38</v>
      </c>
      <c r="C68" t="s">
        <v>2431</v>
      </c>
      <c r="D68" t="s">
        <v>46</v>
      </c>
      <c r="E68" t="s">
        <v>47</v>
      </c>
      <c r="F68" t="s">
        <v>48</v>
      </c>
      <c r="G68" t="s">
        <v>49</v>
      </c>
      <c r="H68" t="s">
        <v>26</v>
      </c>
      <c r="I68">
        <v>72</v>
      </c>
      <c r="J68" t="s">
        <v>2423</v>
      </c>
      <c r="L68" t="s">
        <v>37</v>
      </c>
      <c r="M68">
        <v>82186073404</v>
      </c>
      <c r="N68" t="s">
        <v>50</v>
      </c>
      <c r="O68" t="s">
        <v>28</v>
      </c>
      <c r="P68" t="s">
        <v>29</v>
      </c>
      <c r="Q68">
        <v>2</v>
      </c>
      <c r="R68" t="s">
        <v>30</v>
      </c>
      <c r="S68" t="s">
        <v>52</v>
      </c>
      <c r="T68">
        <v>32.799999999999997</v>
      </c>
      <c r="U68">
        <v>15000</v>
      </c>
    </row>
    <row r="69" spans="1:21" hidden="1">
      <c r="A69">
        <v>1</v>
      </c>
      <c r="B69" t="s">
        <v>38</v>
      </c>
      <c r="C69" t="s">
        <v>2436</v>
      </c>
      <c r="D69" t="s">
        <v>98</v>
      </c>
      <c r="E69" t="s">
        <v>99</v>
      </c>
      <c r="F69" t="s">
        <v>100</v>
      </c>
      <c r="G69" t="s">
        <v>101</v>
      </c>
      <c r="H69" t="s">
        <v>26</v>
      </c>
      <c r="I69">
        <v>72</v>
      </c>
      <c r="J69" t="s">
        <v>2423</v>
      </c>
      <c r="L69" t="s">
        <v>37</v>
      </c>
      <c r="M69">
        <v>10983028427</v>
      </c>
      <c r="N69" t="s">
        <v>57</v>
      </c>
      <c r="O69" t="s">
        <v>58</v>
      </c>
      <c r="P69" t="s">
        <v>29</v>
      </c>
      <c r="Q69">
        <v>3</v>
      </c>
      <c r="R69" t="s">
        <v>30</v>
      </c>
      <c r="S69" t="s">
        <v>102</v>
      </c>
      <c r="T69">
        <v>16.399999999999999</v>
      </c>
      <c r="U69">
        <v>15000</v>
      </c>
    </row>
    <row r="70" spans="1:21" hidden="1">
      <c r="A70">
        <v>1</v>
      </c>
      <c r="B70" t="s">
        <v>38</v>
      </c>
      <c r="C70" t="s">
        <v>2428</v>
      </c>
      <c r="D70" t="s">
        <v>302</v>
      </c>
      <c r="E70" t="s">
        <v>303</v>
      </c>
      <c r="F70" t="s">
        <v>304</v>
      </c>
      <c r="G70" t="s">
        <v>305</v>
      </c>
      <c r="H70" t="s">
        <v>40</v>
      </c>
      <c r="I70">
        <v>69</v>
      </c>
      <c r="J70" t="s">
        <v>2423</v>
      </c>
      <c r="L70" t="s">
        <v>37</v>
      </c>
      <c r="M70">
        <v>10114709424</v>
      </c>
      <c r="N70" t="s">
        <v>306</v>
      </c>
      <c r="O70" t="s">
        <v>66</v>
      </c>
      <c r="P70" t="s">
        <v>43</v>
      </c>
      <c r="Q70">
        <v>11</v>
      </c>
      <c r="R70" t="s">
        <v>30</v>
      </c>
      <c r="S70" t="s">
        <v>307</v>
      </c>
      <c r="T70">
        <v>16.399999999999999</v>
      </c>
      <c r="U70">
        <v>15000</v>
      </c>
    </row>
    <row r="71" spans="1:21" hidden="1">
      <c r="A71">
        <v>2</v>
      </c>
      <c r="B71" t="s">
        <v>38</v>
      </c>
      <c r="C71" t="s">
        <v>2429</v>
      </c>
      <c r="D71" t="s">
        <v>145</v>
      </c>
      <c r="E71" t="s">
        <v>146</v>
      </c>
      <c r="F71" t="s">
        <v>147</v>
      </c>
      <c r="G71" t="s">
        <v>149</v>
      </c>
      <c r="H71" t="s">
        <v>40</v>
      </c>
      <c r="I71">
        <v>70.8</v>
      </c>
      <c r="J71" t="s">
        <v>2423</v>
      </c>
      <c r="L71" t="s">
        <v>148</v>
      </c>
      <c r="M71">
        <v>7173115469</v>
      </c>
      <c r="N71" t="s">
        <v>150</v>
      </c>
      <c r="O71" t="s">
        <v>42</v>
      </c>
      <c r="P71" t="s">
        <v>43</v>
      </c>
      <c r="Q71">
        <v>4</v>
      </c>
      <c r="R71" t="s">
        <v>30</v>
      </c>
      <c r="S71" t="s">
        <v>45</v>
      </c>
      <c r="T71">
        <v>16.399999999999999</v>
      </c>
      <c r="U71">
        <v>15000</v>
      </c>
    </row>
    <row r="72" spans="1:21" hidden="1">
      <c r="A72">
        <v>2</v>
      </c>
      <c r="B72" t="s">
        <v>38</v>
      </c>
      <c r="C72" t="s">
        <v>2435</v>
      </c>
      <c r="D72" t="s">
        <v>151</v>
      </c>
      <c r="E72" t="s">
        <v>152</v>
      </c>
      <c r="F72" t="s">
        <v>153</v>
      </c>
      <c r="G72" t="s">
        <v>154</v>
      </c>
      <c r="H72" t="s">
        <v>40</v>
      </c>
      <c r="I72">
        <v>70.8</v>
      </c>
      <c r="J72" t="s">
        <v>2438</v>
      </c>
      <c r="L72" t="s">
        <v>37</v>
      </c>
      <c r="M72">
        <v>1393773443</v>
      </c>
      <c r="N72" t="s">
        <v>126</v>
      </c>
      <c r="O72" t="s">
        <v>28</v>
      </c>
      <c r="P72" t="s">
        <v>43</v>
      </c>
      <c r="Q72">
        <v>5</v>
      </c>
      <c r="R72" t="s">
        <v>30</v>
      </c>
      <c r="S72" t="s">
        <v>52</v>
      </c>
      <c r="T72">
        <v>32.799999999999997</v>
      </c>
      <c r="U72">
        <v>15000</v>
      </c>
    </row>
    <row r="73" spans="1:21" hidden="1">
      <c r="A73">
        <v>2</v>
      </c>
      <c r="B73" t="s">
        <v>38</v>
      </c>
      <c r="C73" t="s">
        <v>2427</v>
      </c>
      <c r="D73" t="s">
        <v>308</v>
      </c>
      <c r="E73" t="s">
        <v>309</v>
      </c>
      <c r="F73" t="s">
        <v>310</v>
      </c>
      <c r="G73" t="s">
        <v>311</v>
      </c>
      <c r="H73" t="s">
        <v>26</v>
      </c>
      <c r="I73">
        <v>69</v>
      </c>
      <c r="J73" t="s">
        <v>2423</v>
      </c>
      <c r="L73" t="s">
        <v>37</v>
      </c>
      <c r="M73">
        <v>11474667422</v>
      </c>
      <c r="N73" t="s">
        <v>96</v>
      </c>
      <c r="O73" t="s">
        <v>58</v>
      </c>
      <c r="P73" t="s">
        <v>29</v>
      </c>
      <c r="Q73">
        <v>12</v>
      </c>
      <c r="R73" t="s">
        <v>30</v>
      </c>
      <c r="S73" t="s">
        <v>102</v>
      </c>
      <c r="T73">
        <v>16.399999999999999</v>
      </c>
      <c r="U73">
        <v>15000</v>
      </c>
    </row>
    <row r="74" spans="1:21" hidden="1">
      <c r="A74">
        <v>2</v>
      </c>
      <c r="B74" t="s">
        <v>38</v>
      </c>
      <c r="C74" t="s">
        <v>2435</v>
      </c>
      <c r="D74" t="s">
        <v>368</v>
      </c>
      <c r="E74" t="s">
        <v>369</v>
      </c>
      <c r="F74" t="s">
        <v>370</v>
      </c>
      <c r="G74" t="s">
        <v>371</v>
      </c>
      <c r="H74" t="s">
        <v>40</v>
      </c>
      <c r="I74">
        <v>67.8</v>
      </c>
      <c r="J74" t="s">
        <v>2423</v>
      </c>
      <c r="L74" t="s">
        <v>37</v>
      </c>
      <c r="M74">
        <v>85821586453</v>
      </c>
      <c r="N74" t="s">
        <v>121</v>
      </c>
      <c r="O74" t="s">
        <v>66</v>
      </c>
      <c r="P74" t="s">
        <v>43</v>
      </c>
      <c r="Q74">
        <v>17</v>
      </c>
      <c r="R74" t="s">
        <v>30</v>
      </c>
      <c r="S74" t="s">
        <v>307</v>
      </c>
      <c r="T74">
        <v>16.399999999999999</v>
      </c>
      <c r="U74">
        <v>15000</v>
      </c>
    </row>
    <row r="75" spans="1:21" hidden="1">
      <c r="A75">
        <v>3</v>
      </c>
      <c r="B75" t="s">
        <v>38</v>
      </c>
      <c r="C75" t="s">
        <v>2429</v>
      </c>
      <c r="D75" t="s">
        <v>163</v>
      </c>
      <c r="E75" t="s">
        <v>164</v>
      </c>
      <c r="F75" t="s">
        <v>165</v>
      </c>
      <c r="G75" t="s">
        <v>166</v>
      </c>
      <c r="H75" t="s">
        <v>40</v>
      </c>
      <c r="I75">
        <v>70.8</v>
      </c>
      <c r="J75" t="s">
        <v>2423</v>
      </c>
      <c r="L75" t="s">
        <v>37</v>
      </c>
      <c r="M75">
        <v>9029977426</v>
      </c>
      <c r="N75" t="s">
        <v>167</v>
      </c>
      <c r="O75" t="s">
        <v>28</v>
      </c>
      <c r="P75" t="s">
        <v>43</v>
      </c>
      <c r="Q75">
        <v>6</v>
      </c>
      <c r="R75" t="s">
        <v>30</v>
      </c>
      <c r="S75" t="s">
        <v>52</v>
      </c>
      <c r="T75">
        <v>32.799999999999997</v>
      </c>
      <c r="U75">
        <v>15000</v>
      </c>
    </row>
    <row r="76" spans="1:21" hidden="1">
      <c r="A76">
        <v>3</v>
      </c>
      <c r="B76" t="s">
        <v>38</v>
      </c>
      <c r="C76" t="s">
        <v>2428</v>
      </c>
      <c r="D76" t="s">
        <v>364</v>
      </c>
      <c r="E76" t="s">
        <v>365</v>
      </c>
      <c r="F76" t="s">
        <v>366</v>
      </c>
      <c r="G76" t="s">
        <v>367</v>
      </c>
      <c r="H76" t="s">
        <v>40</v>
      </c>
      <c r="I76">
        <v>67.8</v>
      </c>
      <c r="J76" t="s">
        <v>2423</v>
      </c>
      <c r="L76" t="s">
        <v>37</v>
      </c>
      <c r="M76">
        <v>47273739472</v>
      </c>
      <c r="N76" t="s">
        <v>41</v>
      </c>
      <c r="O76" t="s">
        <v>42</v>
      </c>
      <c r="P76" t="s">
        <v>43</v>
      </c>
      <c r="Q76">
        <v>16</v>
      </c>
      <c r="R76" t="s">
        <v>30</v>
      </c>
      <c r="S76" t="s">
        <v>45</v>
      </c>
      <c r="T76">
        <v>16.399999999999999</v>
      </c>
      <c r="U76">
        <v>15000</v>
      </c>
    </row>
    <row r="77" spans="1:21" hidden="1">
      <c r="A77">
        <v>3</v>
      </c>
      <c r="B77" t="s">
        <v>38</v>
      </c>
      <c r="C77" t="s">
        <v>2436</v>
      </c>
      <c r="D77" t="s">
        <v>475</v>
      </c>
      <c r="E77" t="s">
        <v>476</v>
      </c>
      <c r="F77" t="s">
        <v>477</v>
      </c>
      <c r="G77" t="s">
        <v>478</v>
      </c>
      <c r="H77" t="s">
        <v>40</v>
      </c>
      <c r="I77">
        <v>66.599999999999994</v>
      </c>
      <c r="J77" t="s">
        <v>2423</v>
      </c>
      <c r="L77" t="s">
        <v>37</v>
      </c>
      <c r="M77">
        <v>9506539421</v>
      </c>
      <c r="N77" t="s">
        <v>121</v>
      </c>
      <c r="O77" t="s">
        <v>66</v>
      </c>
      <c r="P77" t="s">
        <v>43</v>
      </c>
      <c r="Q77">
        <v>23</v>
      </c>
      <c r="R77" t="s">
        <v>30</v>
      </c>
      <c r="S77" t="s">
        <v>307</v>
      </c>
      <c r="T77">
        <v>16.399999999999999</v>
      </c>
      <c r="U77">
        <v>15000</v>
      </c>
    </row>
    <row r="78" spans="1:21" hidden="1">
      <c r="A78">
        <v>3</v>
      </c>
      <c r="B78" t="s">
        <v>38</v>
      </c>
      <c r="C78" t="s">
        <v>2431</v>
      </c>
      <c r="D78" t="s">
        <v>489</v>
      </c>
      <c r="E78" t="s">
        <v>490</v>
      </c>
      <c r="F78" t="s">
        <v>491</v>
      </c>
      <c r="G78" t="s">
        <v>492</v>
      </c>
      <c r="H78" t="s">
        <v>40</v>
      </c>
      <c r="I78">
        <v>66</v>
      </c>
      <c r="J78" t="s">
        <v>2423</v>
      </c>
      <c r="L78" t="s">
        <v>37</v>
      </c>
      <c r="M78">
        <v>9716703406</v>
      </c>
      <c r="N78" t="s">
        <v>57</v>
      </c>
      <c r="O78" t="s">
        <v>58</v>
      </c>
      <c r="P78" t="s">
        <v>29</v>
      </c>
      <c r="Q78">
        <v>24</v>
      </c>
      <c r="R78" t="s">
        <v>30</v>
      </c>
      <c r="S78" t="s">
        <v>102</v>
      </c>
      <c r="T78">
        <v>16.399999999999999</v>
      </c>
      <c r="U78">
        <v>15000</v>
      </c>
    </row>
    <row r="79" spans="1:21" hidden="1">
      <c r="A79">
        <v>4</v>
      </c>
      <c r="B79" t="s">
        <v>38</v>
      </c>
      <c r="C79" t="s">
        <v>2425</v>
      </c>
      <c r="D79" t="s">
        <v>168</v>
      </c>
      <c r="E79" t="s">
        <v>169</v>
      </c>
      <c r="F79" t="s">
        <v>170</v>
      </c>
      <c r="G79" t="s">
        <v>172</v>
      </c>
      <c r="H79" t="s">
        <v>40</v>
      </c>
      <c r="I79">
        <v>70.8</v>
      </c>
      <c r="J79" t="s">
        <v>2423</v>
      </c>
      <c r="L79" t="s">
        <v>171</v>
      </c>
      <c r="M79">
        <v>2984285476</v>
      </c>
      <c r="N79" t="s">
        <v>50</v>
      </c>
      <c r="O79" t="s">
        <v>28</v>
      </c>
      <c r="P79" t="s">
        <v>43</v>
      </c>
      <c r="Q79">
        <v>7</v>
      </c>
      <c r="R79" t="s">
        <v>30</v>
      </c>
      <c r="S79" t="s">
        <v>52</v>
      </c>
      <c r="T79">
        <v>32.799999999999997</v>
      </c>
      <c r="U79">
        <v>15000</v>
      </c>
    </row>
    <row r="80" spans="1:21" hidden="1">
      <c r="A80">
        <v>4</v>
      </c>
      <c r="B80" t="s">
        <v>38</v>
      </c>
      <c r="C80" t="s">
        <v>2435</v>
      </c>
      <c r="D80" t="s">
        <v>518</v>
      </c>
      <c r="E80" t="s">
        <v>519</v>
      </c>
      <c r="F80" t="s">
        <v>520</v>
      </c>
      <c r="G80" t="s">
        <v>521</v>
      </c>
      <c r="H80" t="s">
        <v>40</v>
      </c>
      <c r="I80">
        <v>66</v>
      </c>
      <c r="J80" t="s">
        <v>2423</v>
      </c>
      <c r="L80" t="s">
        <v>37</v>
      </c>
      <c r="M80">
        <v>13220728413</v>
      </c>
      <c r="N80" t="s">
        <v>121</v>
      </c>
      <c r="O80" t="s">
        <v>66</v>
      </c>
      <c r="P80" t="s">
        <v>43</v>
      </c>
      <c r="Q80">
        <v>26</v>
      </c>
      <c r="R80" t="s">
        <v>30</v>
      </c>
      <c r="S80" t="s">
        <v>307</v>
      </c>
      <c r="T80">
        <v>16.399999999999999</v>
      </c>
      <c r="U80">
        <v>15000</v>
      </c>
    </row>
    <row r="81" spans="1:21" hidden="1">
      <c r="A81">
        <v>4</v>
      </c>
      <c r="B81" t="s">
        <v>38</v>
      </c>
      <c r="C81" t="s">
        <v>2428</v>
      </c>
      <c r="D81" t="s">
        <v>585</v>
      </c>
      <c r="E81" t="s">
        <v>586</v>
      </c>
      <c r="F81" t="s">
        <v>587</v>
      </c>
      <c r="G81" t="s">
        <v>588</v>
      </c>
      <c r="H81" t="s">
        <v>40</v>
      </c>
      <c r="I81">
        <v>64.8</v>
      </c>
      <c r="J81" t="s">
        <v>2423</v>
      </c>
      <c r="L81" t="s">
        <v>37</v>
      </c>
      <c r="M81">
        <v>4744325483</v>
      </c>
      <c r="N81" t="s">
        <v>177</v>
      </c>
      <c r="O81" t="s">
        <v>42</v>
      </c>
      <c r="P81" t="s">
        <v>43</v>
      </c>
      <c r="Q81">
        <v>29</v>
      </c>
      <c r="R81" t="s">
        <v>30</v>
      </c>
      <c r="S81" t="s">
        <v>45</v>
      </c>
      <c r="T81">
        <v>16.399999999999999</v>
      </c>
      <c r="U81">
        <v>15000</v>
      </c>
    </row>
    <row r="82" spans="1:21" hidden="1">
      <c r="A82">
        <v>4</v>
      </c>
      <c r="B82" t="s">
        <v>38</v>
      </c>
      <c r="C82" t="s">
        <v>2427</v>
      </c>
      <c r="D82" t="s">
        <v>749</v>
      </c>
      <c r="E82" t="s">
        <v>750</v>
      </c>
      <c r="F82" t="s">
        <v>751</v>
      </c>
      <c r="G82" t="s">
        <v>752</v>
      </c>
      <c r="H82" t="s">
        <v>26</v>
      </c>
      <c r="I82">
        <v>63.6</v>
      </c>
      <c r="J82" t="s">
        <v>2423</v>
      </c>
      <c r="L82" t="s">
        <v>37</v>
      </c>
      <c r="M82">
        <v>10520060431</v>
      </c>
      <c r="N82" t="s">
        <v>188</v>
      </c>
      <c r="O82" t="s">
        <v>58</v>
      </c>
      <c r="P82" t="s">
        <v>29</v>
      </c>
      <c r="Q82">
        <v>41</v>
      </c>
      <c r="R82" t="s">
        <v>30</v>
      </c>
      <c r="S82" t="s">
        <v>102</v>
      </c>
      <c r="T82">
        <v>16.399999999999999</v>
      </c>
      <c r="U82">
        <v>15000</v>
      </c>
    </row>
    <row r="83" spans="1:21" hidden="1">
      <c r="A83">
        <v>5</v>
      </c>
      <c r="B83" t="s">
        <v>38</v>
      </c>
      <c r="C83" t="s">
        <v>2427</v>
      </c>
      <c r="D83" t="s">
        <v>218</v>
      </c>
      <c r="E83" t="s">
        <v>219</v>
      </c>
      <c r="F83" t="s">
        <v>220</v>
      </c>
      <c r="G83" t="s">
        <v>221</v>
      </c>
      <c r="H83" t="s">
        <v>26</v>
      </c>
      <c r="I83">
        <v>70.2</v>
      </c>
      <c r="J83" t="s">
        <v>2423</v>
      </c>
      <c r="L83" t="s">
        <v>37</v>
      </c>
      <c r="M83">
        <v>9532956646</v>
      </c>
      <c r="N83" t="s">
        <v>50</v>
      </c>
      <c r="O83" t="s">
        <v>28</v>
      </c>
      <c r="P83" t="s">
        <v>29</v>
      </c>
      <c r="Q83">
        <v>8</v>
      </c>
      <c r="R83" t="s">
        <v>30</v>
      </c>
      <c r="S83" t="s">
        <v>52</v>
      </c>
      <c r="T83">
        <v>32.799999999999997</v>
      </c>
      <c r="U83">
        <v>15000</v>
      </c>
    </row>
    <row r="84" spans="1:21" hidden="1">
      <c r="A84">
        <v>5</v>
      </c>
      <c r="B84" t="s">
        <v>38</v>
      </c>
      <c r="C84" t="s">
        <v>2436</v>
      </c>
      <c r="D84" t="s">
        <v>573</v>
      </c>
      <c r="E84" t="s">
        <v>574</v>
      </c>
      <c r="F84" t="s">
        <v>575</v>
      </c>
      <c r="G84" t="s">
        <v>576</v>
      </c>
      <c r="H84" t="s">
        <v>26</v>
      </c>
      <c r="I84">
        <v>64.8</v>
      </c>
      <c r="J84" t="s">
        <v>2423</v>
      </c>
      <c r="L84" t="s">
        <v>37</v>
      </c>
      <c r="M84">
        <v>1982884410</v>
      </c>
      <c r="N84" t="s">
        <v>272</v>
      </c>
      <c r="O84" t="s">
        <v>66</v>
      </c>
      <c r="P84" t="s">
        <v>29</v>
      </c>
      <c r="Q84">
        <v>28</v>
      </c>
      <c r="R84" t="s">
        <v>30</v>
      </c>
      <c r="S84" t="s">
        <v>307</v>
      </c>
      <c r="T84">
        <v>16.399999999999999</v>
      </c>
      <c r="U84">
        <v>15000</v>
      </c>
    </row>
    <row r="85" spans="1:21" hidden="1">
      <c r="A85">
        <v>5</v>
      </c>
      <c r="B85" t="s">
        <v>38</v>
      </c>
      <c r="C85" t="s">
        <v>2428</v>
      </c>
      <c r="D85" t="s">
        <v>674</v>
      </c>
      <c r="E85" t="s">
        <v>675</v>
      </c>
      <c r="F85" t="s">
        <v>676</v>
      </c>
      <c r="G85" t="s">
        <v>677</v>
      </c>
      <c r="H85" t="s">
        <v>26</v>
      </c>
      <c r="I85">
        <v>64.2</v>
      </c>
      <c r="J85" t="s">
        <v>2423</v>
      </c>
      <c r="L85" t="s">
        <v>37</v>
      </c>
      <c r="M85">
        <v>37164694400</v>
      </c>
      <c r="N85" t="s">
        <v>678</v>
      </c>
      <c r="O85" t="s">
        <v>42</v>
      </c>
      <c r="P85" t="s">
        <v>29</v>
      </c>
      <c r="Q85">
        <v>35</v>
      </c>
      <c r="R85" t="s">
        <v>30</v>
      </c>
      <c r="S85" t="s">
        <v>45</v>
      </c>
      <c r="T85">
        <v>16.399999999999999</v>
      </c>
      <c r="U85">
        <v>15000</v>
      </c>
    </row>
    <row r="86" spans="1:21" hidden="1">
      <c r="A86">
        <v>5</v>
      </c>
      <c r="B86" t="s">
        <v>38</v>
      </c>
      <c r="C86" t="s">
        <v>2427</v>
      </c>
      <c r="D86" t="s">
        <v>798</v>
      </c>
      <c r="E86" t="s">
        <v>799</v>
      </c>
      <c r="F86" t="s">
        <v>800</v>
      </c>
      <c r="G86" t="s">
        <v>801</v>
      </c>
      <c r="H86" t="s">
        <v>26</v>
      </c>
      <c r="I86">
        <v>63</v>
      </c>
      <c r="J86" t="s">
        <v>2423</v>
      </c>
      <c r="L86" t="s">
        <v>37</v>
      </c>
      <c r="M86">
        <v>8676495424</v>
      </c>
      <c r="N86" t="s">
        <v>802</v>
      </c>
      <c r="O86" t="s">
        <v>58</v>
      </c>
      <c r="P86" t="s">
        <v>29</v>
      </c>
      <c r="Q86">
        <v>45</v>
      </c>
      <c r="R86" t="s">
        <v>30</v>
      </c>
      <c r="S86" t="s">
        <v>102</v>
      </c>
      <c r="T86">
        <v>16.399999999999999</v>
      </c>
      <c r="U86">
        <v>15000</v>
      </c>
    </row>
    <row r="87" spans="1:21" hidden="1">
      <c r="A87">
        <v>6</v>
      </c>
      <c r="B87" t="s">
        <v>38</v>
      </c>
      <c r="C87" t="s">
        <v>2427</v>
      </c>
      <c r="D87" t="s">
        <v>242</v>
      </c>
      <c r="E87" t="s">
        <v>243</v>
      </c>
      <c r="F87" t="s">
        <v>244</v>
      </c>
      <c r="G87" t="s">
        <v>245</v>
      </c>
      <c r="H87" t="s">
        <v>26</v>
      </c>
      <c r="I87">
        <v>69.599999999999994</v>
      </c>
      <c r="J87" t="s">
        <v>2423</v>
      </c>
      <c r="L87" t="s">
        <v>37</v>
      </c>
      <c r="M87">
        <v>3432089465</v>
      </c>
      <c r="N87" t="s">
        <v>50</v>
      </c>
      <c r="O87" t="s">
        <v>28</v>
      </c>
      <c r="P87" t="s">
        <v>29</v>
      </c>
      <c r="Q87">
        <v>9</v>
      </c>
      <c r="R87" t="s">
        <v>30</v>
      </c>
      <c r="S87" t="s">
        <v>52</v>
      </c>
      <c r="T87">
        <v>32.799999999999997</v>
      </c>
      <c r="U87">
        <v>15000</v>
      </c>
    </row>
    <row r="88" spans="1:21" hidden="1">
      <c r="A88">
        <v>6</v>
      </c>
      <c r="B88" t="s">
        <v>38</v>
      </c>
      <c r="C88" t="s">
        <v>2429</v>
      </c>
      <c r="D88" t="s">
        <v>643</v>
      </c>
      <c r="E88" t="s">
        <v>644</v>
      </c>
      <c r="F88" t="s">
        <v>645</v>
      </c>
      <c r="G88" t="s">
        <v>647</v>
      </c>
      <c r="H88" t="s">
        <v>40</v>
      </c>
      <c r="I88">
        <v>64.2</v>
      </c>
      <c r="J88" t="s">
        <v>2423</v>
      </c>
      <c r="L88" t="s">
        <v>646</v>
      </c>
      <c r="M88">
        <v>62754203400</v>
      </c>
      <c r="N88" t="s">
        <v>648</v>
      </c>
      <c r="O88" t="s">
        <v>66</v>
      </c>
      <c r="P88" t="s">
        <v>43</v>
      </c>
      <c r="Q88">
        <v>32</v>
      </c>
      <c r="R88" t="s">
        <v>30</v>
      </c>
      <c r="S88" t="s">
        <v>307</v>
      </c>
      <c r="T88">
        <v>16.399999999999999</v>
      </c>
      <c r="U88">
        <v>15000</v>
      </c>
    </row>
    <row r="89" spans="1:21" hidden="1">
      <c r="A89">
        <v>6</v>
      </c>
      <c r="B89" t="s">
        <v>38</v>
      </c>
      <c r="C89" t="s">
        <v>2436</v>
      </c>
      <c r="D89" t="s">
        <v>778</v>
      </c>
      <c r="E89" t="s">
        <v>779</v>
      </c>
      <c r="F89" t="s">
        <v>780</v>
      </c>
      <c r="G89" t="s">
        <v>781</v>
      </c>
      <c r="H89" t="s">
        <v>40</v>
      </c>
      <c r="I89">
        <v>63.25</v>
      </c>
      <c r="J89" t="s">
        <v>2423</v>
      </c>
      <c r="L89" t="s">
        <v>37</v>
      </c>
      <c r="M89">
        <v>11558289410</v>
      </c>
      <c r="N89" t="s">
        <v>678</v>
      </c>
      <c r="O89" t="s">
        <v>42</v>
      </c>
      <c r="P89" t="s">
        <v>363</v>
      </c>
      <c r="Q89">
        <v>43</v>
      </c>
      <c r="R89" t="s">
        <v>30</v>
      </c>
      <c r="S89" t="s">
        <v>45</v>
      </c>
      <c r="T89">
        <v>16.399999999999999</v>
      </c>
      <c r="U89">
        <v>15000</v>
      </c>
    </row>
    <row r="90" spans="1:21" hidden="1">
      <c r="A90">
        <v>6</v>
      </c>
      <c r="B90" t="s">
        <v>38</v>
      </c>
      <c r="C90" t="s">
        <v>2433</v>
      </c>
      <c r="D90" t="s">
        <v>823</v>
      </c>
      <c r="E90" t="s">
        <v>824</v>
      </c>
      <c r="F90" t="s">
        <v>825</v>
      </c>
      <c r="G90" t="s">
        <v>826</v>
      </c>
      <c r="H90" t="s">
        <v>26</v>
      </c>
      <c r="I90">
        <v>62.674999999999997</v>
      </c>
      <c r="J90" t="s">
        <v>2423</v>
      </c>
      <c r="L90" t="s">
        <v>37</v>
      </c>
      <c r="M90">
        <v>13376724407</v>
      </c>
      <c r="N90" t="s">
        <v>397</v>
      </c>
      <c r="O90" t="s">
        <v>58</v>
      </c>
      <c r="P90" t="s">
        <v>363</v>
      </c>
      <c r="Q90">
        <v>47</v>
      </c>
      <c r="R90" t="s">
        <v>30</v>
      </c>
      <c r="S90" t="s">
        <v>102</v>
      </c>
      <c r="T90">
        <v>16.399999999999999</v>
      </c>
      <c r="U90">
        <v>15000</v>
      </c>
    </row>
    <row r="91" spans="1:21" hidden="1">
      <c r="A91">
        <v>7</v>
      </c>
      <c r="B91" t="s">
        <v>38</v>
      </c>
      <c r="C91" t="s">
        <v>2428</v>
      </c>
      <c r="D91" t="s">
        <v>246</v>
      </c>
      <c r="E91" t="s">
        <v>247</v>
      </c>
      <c r="F91" t="s">
        <v>248</v>
      </c>
      <c r="G91" t="s">
        <v>249</v>
      </c>
      <c r="H91" t="s">
        <v>26</v>
      </c>
      <c r="I91">
        <v>69.599999999999994</v>
      </c>
      <c r="J91" t="s">
        <v>2438</v>
      </c>
      <c r="L91" t="s">
        <v>37</v>
      </c>
      <c r="M91">
        <v>9683406440</v>
      </c>
      <c r="N91" t="s">
        <v>126</v>
      </c>
      <c r="O91" t="s">
        <v>28</v>
      </c>
      <c r="P91" t="s">
        <v>43</v>
      </c>
      <c r="Q91">
        <v>10</v>
      </c>
      <c r="R91" t="s">
        <v>30</v>
      </c>
      <c r="S91" t="s">
        <v>52</v>
      </c>
      <c r="T91">
        <v>32.799999999999997</v>
      </c>
      <c r="U91">
        <v>15000</v>
      </c>
    </row>
    <row r="92" spans="1:21" hidden="1">
      <c r="A92">
        <v>7</v>
      </c>
      <c r="B92" t="s">
        <v>38</v>
      </c>
      <c r="C92" t="s">
        <v>2433</v>
      </c>
      <c r="D92" t="s">
        <v>683</v>
      </c>
      <c r="E92" t="s">
        <v>684</v>
      </c>
      <c r="F92" t="s">
        <v>685</v>
      </c>
      <c r="G92" t="s">
        <v>686</v>
      </c>
      <c r="H92" t="s">
        <v>26</v>
      </c>
      <c r="I92">
        <v>64.2</v>
      </c>
      <c r="J92" t="s">
        <v>2423</v>
      </c>
      <c r="L92" t="s">
        <v>37</v>
      </c>
      <c r="M92">
        <v>7634257451</v>
      </c>
      <c r="N92" t="s">
        <v>687</v>
      </c>
      <c r="O92" t="s">
        <v>66</v>
      </c>
      <c r="P92" t="s">
        <v>29</v>
      </c>
      <c r="Q92">
        <v>36</v>
      </c>
      <c r="R92" t="s">
        <v>30</v>
      </c>
      <c r="S92" t="s">
        <v>307</v>
      </c>
      <c r="T92">
        <v>16.399999999999999</v>
      </c>
      <c r="U92">
        <v>15000</v>
      </c>
    </row>
    <row r="93" spans="1:21" hidden="1">
      <c r="A93">
        <v>7</v>
      </c>
      <c r="B93" t="s">
        <v>38</v>
      </c>
      <c r="C93" t="s">
        <v>2428</v>
      </c>
      <c r="D93" t="s">
        <v>839</v>
      </c>
      <c r="E93" t="s">
        <v>840</v>
      </c>
      <c r="F93" t="s">
        <v>841</v>
      </c>
      <c r="G93" t="s">
        <v>842</v>
      </c>
      <c r="H93" t="s">
        <v>40</v>
      </c>
      <c r="I93">
        <v>62.4</v>
      </c>
      <c r="J93" t="s">
        <v>2423</v>
      </c>
      <c r="L93" t="s">
        <v>37</v>
      </c>
      <c r="M93">
        <v>40310930472</v>
      </c>
      <c r="N93" t="s">
        <v>57</v>
      </c>
      <c r="O93" t="s">
        <v>58</v>
      </c>
      <c r="P93" t="s">
        <v>43</v>
      </c>
      <c r="Q93">
        <v>50</v>
      </c>
      <c r="R93" t="s">
        <v>30</v>
      </c>
      <c r="S93" t="s">
        <v>102</v>
      </c>
      <c r="T93">
        <v>16.399999999999999</v>
      </c>
      <c r="U93">
        <v>15000</v>
      </c>
    </row>
    <row r="94" spans="1:21" hidden="1">
      <c r="A94">
        <v>7</v>
      </c>
      <c r="B94" t="s">
        <v>38</v>
      </c>
      <c r="C94" t="s">
        <v>2428</v>
      </c>
      <c r="D94" t="s">
        <v>988</v>
      </c>
      <c r="E94" t="s">
        <v>989</v>
      </c>
      <c r="F94" t="s">
        <v>990</v>
      </c>
      <c r="G94" t="s">
        <v>991</v>
      </c>
      <c r="H94" t="s">
        <v>40</v>
      </c>
      <c r="I94">
        <v>61.2</v>
      </c>
      <c r="J94" t="s">
        <v>2423</v>
      </c>
      <c r="L94" t="s">
        <v>37</v>
      </c>
      <c r="M94">
        <v>2606183495</v>
      </c>
      <c r="N94" t="s">
        <v>678</v>
      </c>
      <c r="O94" t="s">
        <v>42</v>
      </c>
      <c r="P94" t="s">
        <v>43</v>
      </c>
      <c r="Q94">
        <v>58</v>
      </c>
      <c r="R94" t="s">
        <v>30</v>
      </c>
      <c r="S94" t="s">
        <v>45</v>
      </c>
      <c r="T94">
        <v>16.399999999999999</v>
      </c>
      <c r="U94">
        <v>15000</v>
      </c>
    </row>
    <row r="95" spans="1:21" hidden="1">
      <c r="A95">
        <v>8</v>
      </c>
      <c r="B95" t="s">
        <v>38</v>
      </c>
      <c r="C95" t="s">
        <v>2429</v>
      </c>
      <c r="D95" t="s">
        <v>312</v>
      </c>
      <c r="E95" t="s">
        <v>313</v>
      </c>
      <c r="F95" t="s">
        <v>314</v>
      </c>
      <c r="G95" t="s">
        <v>315</v>
      </c>
      <c r="H95" t="s">
        <v>26</v>
      </c>
      <c r="I95">
        <v>69</v>
      </c>
      <c r="J95" t="s">
        <v>2423</v>
      </c>
      <c r="L95" t="s">
        <v>37</v>
      </c>
      <c r="M95">
        <v>10704076403</v>
      </c>
      <c r="N95" t="s">
        <v>126</v>
      </c>
      <c r="O95" t="s">
        <v>28</v>
      </c>
      <c r="P95" t="s">
        <v>29</v>
      </c>
      <c r="Q95">
        <v>13</v>
      </c>
      <c r="R95" t="s">
        <v>30</v>
      </c>
      <c r="S95" t="s">
        <v>52</v>
      </c>
      <c r="T95">
        <v>32.799999999999997</v>
      </c>
      <c r="U95">
        <v>15000</v>
      </c>
    </row>
    <row r="96" spans="1:21" hidden="1">
      <c r="A96">
        <v>8</v>
      </c>
      <c r="B96" t="s">
        <v>38</v>
      </c>
      <c r="C96" t="s">
        <v>2435</v>
      </c>
      <c r="D96" t="s">
        <v>688</v>
      </c>
      <c r="E96" t="s">
        <v>689</v>
      </c>
      <c r="F96" t="s">
        <v>690</v>
      </c>
      <c r="G96" t="s">
        <v>691</v>
      </c>
      <c r="H96" t="s">
        <v>40</v>
      </c>
      <c r="I96">
        <v>64.2</v>
      </c>
      <c r="J96" t="s">
        <v>2423</v>
      </c>
      <c r="L96" t="s">
        <v>37</v>
      </c>
      <c r="M96">
        <v>11395597456</v>
      </c>
      <c r="N96" t="s">
        <v>121</v>
      </c>
      <c r="O96" t="s">
        <v>66</v>
      </c>
      <c r="P96" t="s">
        <v>43</v>
      </c>
      <c r="Q96">
        <v>37</v>
      </c>
      <c r="R96" t="s">
        <v>30</v>
      </c>
      <c r="S96" t="s">
        <v>307</v>
      </c>
      <c r="T96">
        <v>16.399999999999999</v>
      </c>
      <c r="U96">
        <v>15000</v>
      </c>
    </row>
    <row r="97" spans="1:21" hidden="1">
      <c r="A97">
        <v>8</v>
      </c>
      <c r="B97" t="s">
        <v>38</v>
      </c>
      <c r="C97" t="s">
        <v>2425</v>
      </c>
      <c r="D97" t="s">
        <v>1042</v>
      </c>
      <c r="E97" t="s">
        <v>1043</v>
      </c>
      <c r="F97" t="s">
        <v>1044</v>
      </c>
      <c r="G97" t="s">
        <v>1045</v>
      </c>
      <c r="H97" t="s">
        <v>40</v>
      </c>
      <c r="I97">
        <v>60</v>
      </c>
      <c r="J97" t="s">
        <v>2423</v>
      </c>
      <c r="L97" t="s">
        <v>37</v>
      </c>
      <c r="M97">
        <v>13289817466</v>
      </c>
      <c r="N97" t="s">
        <v>188</v>
      </c>
      <c r="O97" t="s">
        <v>58</v>
      </c>
      <c r="P97" t="s">
        <v>43</v>
      </c>
      <c r="Q97">
        <v>61</v>
      </c>
      <c r="R97" t="s">
        <v>30</v>
      </c>
      <c r="S97" t="s">
        <v>102</v>
      </c>
      <c r="T97">
        <v>16.399999999999999</v>
      </c>
      <c r="U97">
        <v>15000</v>
      </c>
    </row>
    <row r="98" spans="1:21" hidden="1">
      <c r="A98">
        <v>8</v>
      </c>
      <c r="B98" t="s">
        <v>38</v>
      </c>
      <c r="C98" t="s">
        <v>2428</v>
      </c>
      <c r="D98" t="s">
        <v>1194</v>
      </c>
      <c r="E98" t="s">
        <v>1195</v>
      </c>
      <c r="F98" t="s">
        <v>1160</v>
      </c>
      <c r="G98" t="s">
        <v>1196</v>
      </c>
      <c r="H98" t="s">
        <v>40</v>
      </c>
      <c r="I98">
        <v>58.8</v>
      </c>
      <c r="J98" t="s">
        <v>2423</v>
      </c>
      <c r="L98" t="s">
        <v>37</v>
      </c>
      <c r="M98">
        <v>11012220427</v>
      </c>
      <c r="N98" t="s">
        <v>41</v>
      </c>
      <c r="O98" t="s">
        <v>42</v>
      </c>
      <c r="P98" t="s">
        <v>43</v>
      </c>
      <c r="Q98">
        <v>71</v>
      </c>
      <c r="R98" t="s">
        <v>30</v>
      </c>
      <c r="S98" t="s">
        <v>45</v>
      </c>
      <c r="T98">
        <v>16.399999999999999</v>
      </c>
      <c r="U98">
        <v>15000</v>
      </c>
    </row>
    <row r="99" spans="1:21" hidden="1">
      <c r="A99">
        <v>9</v>
      </c>
      <c r="B99" t="s">
        <v>38</v>
      </c>
      <c r="C99" t="s">
        <v>2436</v>
      </c>
      <c r="D99" t="s">
        <v>320</v>
      </c>
      <c r="E99" t="s">
        <v>321</v>
      </c>
      <c r="F99" t="s">
        <v>322</v>
      </c>
      <c r="G99" t="s">
        <v>323</v>
      </c>
      <c r="H99" t="s">
        <v>26</v>
      </c>
      <c r="I99">
        <v>68.400000000000006</v>
      </c>
      <c r="J99" t="s">
        <v>2423</v>
      </c>
      <c r="L99" t="s">
        <v>148</v>
      </c>
      <c r="M99">
        <v>1924790408</v>
      </c>
      <c r="N99" t="s">
        <v>50</v>
      </c>
      <c r="O99" t="s">
        <v>28</v>
      </c>
      <c r="P99" t="s">
        <v>29</v>
      </c>
      <c r="Q99">
        <v>14</v>
      </c>
      <c r="R99" t="s">
        <v>30</v>
      </c>
      <c r="S99" t="s">
        <v>52</v>
      </c>
      <c r="T99">
        <v>32.799999999999997</v>
      </c>
      <c r="U99">
        <v>15000</v>
      </c>
    </row>
    <row r="100" spans="1:21" hidden="1">
      <c r="A100">
        <v>9</v>
      </c>
      <c r="B100" t="s">
        <v>38</v>
      </c>
      <c r="C100" t="s">
        <v>2426</v>
      </c>
      <c r="D100" t="s">
        <v>766</v>
      </c>
      <c r="E100" t="s">
        <v>767</v>
      </c>
      <c r="F100" t="s">
        <v>768</v>
      </c>
      <c r="G100" t="s">
        <v>769</v>
      </c>
      <c r="H100" t="s">
        <v>40</v>
      </c>
      <c r="I100">
        <v>63.6</v>
      </c>
      <c r="J100" t="s">
        <v>2423</v>
      </c>
      <c r="L100" t="s">
        <v>148</v>
      </c>
      <c r="M100">
        <v>10343928400</v>
      </c>
      <c r="N100" t="s">
        <v>121</v>
      </c>
      <c r="O100" t="s">
        <v>66</v>
      </c>
      <c r="P100" t="s">
        <v>43</v>
      </c>
      <c r="Q100">
        <v>42</v>
      </c>
      <c r="R100" t="s">
        <v>30</v>
      </c>
      <c r="S100" t="s">
        <v>307</v>
      </c>
      <c r="T100">
        <v>16.399999999999999</v>
      </c>
      <c r="U100">
        <v>15000</v>
      </c>
    </row>
    <row r="101" spans="1:21" hidden="1">
      <c r="A101">
        <v>9</v>
      </c>
      <c r="B101" t="s">
        <v>38</v>
      </c>
      <c r="C101" t="s">
        <v>2436</v>
      </c>
      <c r="D101" t="s">
        <v>1102</v>
      </c>
      <c r="E101" t="s">
        <v>1103</v>
      </c>
      <c r="F101" t="s">
        <v>1104</v>
      </c>
      <c r="G101" t="s">
        <v>1105</v>
      </c>
      <c r="H101" t="s">
        <v>26</v>
      </c>
      <c r="I101">
        <v>59.4</v>
      </c>
      <c r="J101" t="s">
        <v>2423</v>
      </c>
      <c r="L101" t="s">
        <v>148</v>
      </c>
      <c r="M101">
        <v>6448590404</v>
      </c>
      <c r="N101" t="s">
        <v>57</v>
      </c>
      <c r="O101" t="s">
        <v>58</v>
      </c>
      <c r="P101" t="s">
        <v>29</v>
      </c>
      <c r="Q101">
        <v>64</v>
      </c>
      <c r="R101" t="s">
        <v>30</v>
      </c>
      <c r="S101" t="s">
        <v>102</v>
      </c>
      <c r="T101">
        <v>16.399999999999999</v>
      </c>
      <c r="U101">
        <v>15000</v>
      </c>
    </row>
    <row r="102" spans="1:21" hidden="1">
      <c r="A102">
        <v>9</v>
      </c>
      <c r="B102" t="s">
        <v>38</v>
      </c>
      <c r="C102" t="s">
        <v>2427</v>
      </c>
      <c r="D102" t="s">
        <v>1228</v>
      </c>
      <c r="E102" t="s">
        <v>1229</v>
      </c>
      <c r="F102" t="s">
        <v>1230</v>
      </c>
      <c r="G102" t="s">
        <v>1231</v>
      </c>
      <c r="H102" t="s">
        <v>26</v>
      </c>
      <c r="I102">
        <v>58.2</v>
      </c>
      <c r="J102" t="s">
        <v>2423</v>
      </c>
      <c r="L102" t="s">
        <v>37</v>
      </c>
      <c r="M102">
        <v>93287267434</v>
      </c>
      <c r="N102" t="s">
        <v>1232</v>
      </c>
      <c r="O102" t="s">
        <v>42</v>
      </c>
      <c r="P102" t="s">
        <v>29</v>
      </c>
      <c r="Q102">
        <v>73</v>
      </c>
      <c r="R102" t="s">
        <v>30</v>
      </c>
      <c r="S102" t="s">
        <v>45</v>
      </c>
      <c r="T102">
        <v>16.399999999999999</v>
      </c>
      <c r="U102">
        <v>15000</v>
      </c>
    </row>
    <row r="103" spans="1:21" hidden="1">
      <c r="A103">
        <v>10</v>
      </c>
      <c r="B103" t="s">
        <v>38</v>
      </c>
      <c r="C103" t="s">
        <v>2437</v>
      </c>
      <c r="D103" t="s">
        <v>332</v>
      </c>
      <c r="E103" t="s">
        <v>333</v>
      </c>
      <c r="F103" t="s">
        <v>334</v>
      </c>
      <c r="G103" t="s">
        <v>335</v>
      </c>
      <c r="H103" t="s">
        <v>40</v>
      </c>
      <c r="I103">
        <v>68.400000000000006</v>
      </c>
      <c r="J103" t="s">
        <v>2423</v>
      </c>
      <c r="L103" t="s">
        <v>148</v>
      </c>
      <c r="M103">
        <v>8780950477</v>
      </c>
      <c r="N103" t="s">
        <v>336</v>
      </c>
      <c r="O103" t="s">
        <v>28</v>
      </c>
      <c r="P103" t="s">
        <v>43</v>
      </c>
      <c r="Q103">
        <v>15</v>
      </c>
      <c r="R103" t="s">
        <v>30</v>
      </c>
      <c r="S103" t="s">
        <v>52</v>
      </c>
      <c r="T103">
        <v>32.799999999999997</v>
      </c>
      <c r="U103">
        <v>15000</v>
      </c>
    </row>
    <row r="104" spans="1:21" hidden="1">
      <c r="A104">
        <v>10</v>
      </c>
      <c r="B104" t="s">
        <v>38</v>
      </c>
      <c r="C104" t="s">
        <v>2427</v>
      </c>
      <c r="D104" t="s">
        <v>782</v>
      </c>
      <c r="E104" t="s">
        <v>783</v>
      </c>
      <c r="F104" t="s">
        <v>784</v>
      </c>
      <c r="G104" t="s">
        <v>785</v>
      </c>
      <c r="H104" t="s">
        <v>40</v>
      </c>
      <c r="I104">
        <v>63</v>
      </c>
      <c r="J104" t="s">
        <v>2423</v>
      </c>
      <c r="L104" t="s">
        <v>37</v>
      </c>
      <c r="M104">
        <v>10759426406</v>
      </c>
      <c r="N104" t="s">
        <v>272</v>
      </c>
      <c r="O104" t="s">
        <v>66</v>
      </c>
      <c r="P104" t="s">
        <v>43</v>
      </c>
      <c r="Q104">
        <v>44</v>
      </c>
      <c r="R104" t="s">
        <v>30</v>
      </c>
      <c r="S104" t="s">
        <v>307</v>
      </c>
      <c r="T104">
        <v>16.399999999999999</v>
      </c>
      <c r="U104">
        <v>15000</v>
      </c>
    </row>
    <row r="105" spans="1:21" hidden="1">
      <c r="A105">
        <v>10</v>
      </c>
      <c r="B105" t="s">
        <v>38</v>
      </c>
      <c r="C105" t="s">
        <v>2428</v>
      </c>
      <c r="D105" t="s">
        <v>1286</v>
      </c>
      <c r="E105" t="s">
        <v>1287</v>
      </c>
      <c r="F105" t="s">
        <v>1288</v>
      </c>
      <c r="G105" t="s">
        <v>1289</v>
      </c>
      <c r="H105" t="s">
        <v>26</v>
      </c>
      <c r="I105">
        <v>57.6</v>
      </c>
      <c r="J105" t="s">
        <v>2423</v>
      </c>
      <c r="L105" t="s">
        <v>37</v>
      </c>
      <c r="M105">
        <v>8277332408</v>
      </c>
      <c r="N105" t="s">
        <v>1290</v>
      </c>
      <c r="O105" t="s">
        <v>58</v>
      </c>
      <c r="P105" t="s">
        <v>29</v>
      </c>
      <c r="Q105">
        <v>75</v>
      </c>
      <c r="R105" t="s">
        <v>30</v>
      </c>
      <c r="S105" t="s">
        <v>102</v>
      </c>
      <c r="T105">
        <v>16.399999999999999</v>
      </c>
      <c r="U105">
        <v>15000</v>
      </c>
    </row>
    <row r="106" spans="1:21" hidden="1">
      <c r="A106">
        <v>10</v>
      </c>
      <c r="B106" t="s">
        <v>38</v>
      </c>
      <c r="C106" t="s">
        <v>2428</v>
      </c>
      <c r="D106" t="s">
        <v>1338</v>
      </c>
      <c r="E106" t="s">
        <v>1339</v>
      </c>
      <c r="F106" t="s">
        <v>1340</v>
      </c>
      <c r="G106" t="s">
        <v>1341</v>
      </c>
      <c r="H106" t="s">
        <v>40</v>
      </c>
      <c r="I106">
        <v>57</v>
      </c>
      <c r="J106" t="s">
        <v>2423</v>
      </c>
      <c r="L106" t="s">
        <v>37</v>
      </c>
      <c r="M106">
        <v>25322435468</v>
      </c>
      <c r="N106" t="s">
        <v>847</v>
      </c>
      <c r="O106" t="s">
        <v>42</v>
      </c>
      <c r="P106" t="s">
        <v>43</v>
      </c>
      <c r="Q106">
        <v>79</v>
      </c>
      <c r="R106" t="s">
        <v>30</v>
      </c>
      <c r="S106" t="s">
        <v>45</v>
      </c>
      <c r="T106">
        <v>16.399999999999999</v>
      </c>
      <c r="U106">
        <v>15000</v>
      </c>
    </row>
    <row r="107" spans="1:21" hidden="1">
      <c r="A107">
        <v>11</v>
      </c>
      <c r="B107" t="s">
        <v>38</v>
      </c>
      <c r="C107" t="s">
        <v>2435</v>
      </c>
      <c r="D107" t="s">
        <v>406</v>
      </c>
      <c r="E107" t="s">
        <v>407</v>
      </c>
      <c r="F107" t="s">
        <v>408</v>
      </c>
      <c r="G107" t="s">
        <v>409</v>
      </c>
      <c r="H107" t="s">
        <v>26</v>
      </c>
      <c r="I107">
        <v>67.2</v>
      </c>
      <c r="J107" t="s">
        <v>2438</v>
      </c>
      <c r="L107" t="s">
        <v>37</v>
      </c>
      <c r="M107">
        <v>3762280401</v>
      </c>
      <c r="N107" t="s">
        <v>27</v>
      </c>
      <c r="O107" t="s">
        <v>28</v>
      </c>
      <c r="P107" t="s">
        <v>29</v>
      </c>
      <c r="Q107">
        <v>18</v>
      </c>
      <c r="R107" t="s">
        <v>30</v>
      </c>
      <c r="S107" t="s">
        <v>52</v>
      </c>
      <c r="T107">
        <v>32.799999999999997</v>
      </c>
      <c r="U107">
        <v>15000</v>
      </c>
    </row>
    <row r="108" spans="1:21" hidden="1">
      <c r="A108">
        <v>11</v>
      </c>
      <c r="B108" t="s">
        <v>38</v>
      </c>
      <c r="C108" t="s">
        <v>2429</v>
      </c>
      <c r="D108" t="s">
        <v>807</v>
      </c>
      <c r="E108" t="s">
        <v>808</v>
      </c>
      <c r="F108" t="s">
        <v>809</v>
      </c>
      <c r="G108" t="s">
        <v>810</v>
      </c>
      <c r="H108" t="s">
        <v>26</v>
      </c>
      <c r="I108">
        <v>63</v>
      </c>
      <c r="J108" t="s">
        <v>2423</v>
      </c>
      <c r="L108" t="s">
        <v>37</v>
      </c>
      <c r="M108">
        <v>11341624480</v>
      </c>
      <c r="N108" t="s">
        <v>121</v>
      </c>
      <c r="O108" t="s">
        <v>66</v>
      </c>
      <c r="P108" t="s">
        <v>29</v>
      </c>
      <c r="Q108">
        <v>46</v>
      </c>
      <c r="R108" t="s">
        <v>30</v>
      </c>
      <c r="S108" t="s">
        <v>307</v>
      </c>
      <c r="T108">
        <v>16.399999999999999</v>
      </c>
      <c r="U108">
        <v>15000</v>
      </c>
    </row>
    <row r="109" spans="1:21" hidden="1">
      <c r="A109">
        <v>11</v>
      </c>
      <c r="B109" t="s">
        <v>38</v>
      </c>
      <c r="C109" t="s">
        <v>2428</v>
      </c>
      <c r="D109" t="s">
        <v>1420</v>
      </c>
      <c r="E109" t="s">
        <v>1421</v>
      </c>
      <c r="F109" t="s">
        <v>1422</v>
      </c>
      <c r="G109" t="s">
        <v>1423</v>
      </c>
      <c r="H109" t="s">
        <v>40</v>
      </c>
      <c r="I109">
        <v>55.8</v>
      </c>
      <c r="J109" t="s">
        <v>2423</v>
      </c>
      <c r="L109" t="s">
        <v>37</v>
      </c>
      <c r="M109">
        <v>3485848492</v>
      </c>
      <c r="N109" t="s">
        <v>150</v>
      </c>
      <c r="O109" t="s">
        <v>42</v>
      </c>
      <c r="P109" t="s">
        <v>43</v>
      </c>
      <c r="Q109">
        <v>86</v>
      </c>
      <c r="R109" t="s">
        <v>33</v>
      </c>
      <c r="S109" t="s">
        <v>45</v>
      </c>
      <c r="T109">
        <v>16.399999999999999</v>
      </c>
      <c r="U109">
        <v>15000</v>
      </c>
    </row>
    <row r="110" spans="1:21" hidden="1">
      <c r="A110">
        <v>11</v>
      </c>
      <c r="B110" t="s">
        <v>38</v>
      </c>
      <c r="C110" t="s">
        <v>2431</v>
      </c>
      <c r="D110" t="s">
        <v>1764</v>
      </c>
      <c r="E110" t="s">
        <v>1765</v>
      </c>
      <c r="F110" t="s">
        <v>1766</v>
      </c>
      <c r="G110" t="s">
        <v>1767</v>
      </c>
      <c r="H110" t="s">
        <v>26</v>
      </c>
      <c r="I110">
        <v>52</v>
      </c>
      <c r="J110" t="s">
        <v>2423</v>
      </c>
      <c r="L110" t="s">
        <v>37</v>
      </c>
      <c r="M110">
        <v>6767084476</v>
      </c>
      <c r="N110" t="s">
        <v>202</v>
      </c>
      <c r="O110" t="s">
        <v>58</v>
      </c>
      <c r="P110" t="s">
        <v>1089</v>
      </c>
      <c r="Q110">
        <v>108</v>
      </c>
      <c r="R110" t="s">
        <v>33</v>
      </c>
      <c r="S110" t="s">
        <v>102</v>
      </c>
      <c r="T110">
        <v>16.399999999999999</v>
      </c>
      <c r="U110">
        <v>15000</v>
      </c>
    </row>
    <row r="111" spans="1:21" hidden="1">
      <c r="A111">
        <v>12</v>
      </c>
      <c r="B111" t="s">
        <v>38</v>
      </c>
      <c r="C111" t="s">
        <v>2426</v>
      </c>
      <c r="D111" t="s">
        <v>414</v>
      </c>
      <c r="E111" t="s">
        <v>415</v>
      </c>
      <c r="F111" t="s">
        <v>416</v>
      </c>
      <c r="G111" t="s">
        <v>417</v>
      </c>
      <c r="H111" t="s">
        <v>26</v>
      </c>
      <c r="I111">
        <v>67.2</v>
      </c>
      <c r="J111" t="s">
        <v>2423</v>
      </c>
      <c r="L111" t="s">
        <v>37</v>
      </c>
      <c r="M111">
        <v>70435390481</v>
      </c>
      <c r="N111" t="s">
        <v>418</v>
      </c>
      <c r="O111" t="s">
        <v>28</v>
      </c>
      <c r="P111" t="s">
        <v>29</v>
      </c>
      <c r="Q111">
        <v>19</v>
      </c>
      <c r="R111" t="s">
        <v>30</v>
      </c>
      <c r="S111" t="s">
        <v>52</v>
      </c>
      <c r="T111">
        <v>32.799999999999997</v>
      </c>
      <c r="U111">
        <v>15000</v>
      </c>
    </row>
    <row r="112" spans="1:21" hidden="1">
      <c r="A112">
        <v>12</v>
      </c>
      <c r="B112" t="s">
        <v>38</v>
      </c>
      <c r="C112" t="s">
        <v>2432</v>
      </c>
      <c r="D112" t="s">
        <v>943</v>
      </c>
      <c r="E112" t="s">
        <v>944</v>
      </c>
      <c r="F112" t="s">
        <v>945</v>
      </c>
      <c r="G112" t="s">
        <v>946</v>
      </c>
      <c r="H112" t="s">
        <v>26</v>
      </c>
      <c r="I112">
        <v>61.2</v>
      </c>
      <c r="J112" t="s">
        <v>2423</v>
      </c>
      <c r="L112" t="s">
        <v>37</v>
      </c>
      <c r="M112">
        <v>71218112433</v>
      </c>
      <c r="N112" t="s">
        <v>947</v>
      </c>
      <c r="O112" t="s">
        <v>66</v>
      </c>
      <c r="P112" t="s">
        <v>29</v>
      </c>
      <c r="Q112">
        <v>56</v>
      </c>
      <c r="R112" t="s">
        <v>30</v>
      </c>
      <c r="S112" t="s">
        <v>307</v>
      </c>
      <c r="T112">
        <v>16.399999999999999</v>
      </c>
      <c r="U112">
        <v>15000</v>
      </c>
    </row>
    <row r="113" spans="1:21" hidden="1">
      <c r="A113">
        <v>12</v>
      </c>
      <c r="B113" t="s">
        <v>38</v>
      </c>
      <c r="C113" t="s">
        <v>2428</v>
      </c>
      <c r="D113" t="s">
        <v>1581</v>
      </c>
      <c r="E113" t="s">
        <v>1582</v>
      </c>
      <c r="F113" t="s">
        <v>1583</v>
      </c>
      <c r="G113" t="s">
        <v>1584</v>
      </c>
      <c r="H113" t="s">
        <v>40</v>
      </c>
      <c r="I113">
        <v>54</v>
      </c>
      <c r="J113" t="s">
        <v>2423</v>
      </c>
      <c r="L113" t="s">
        <v>37</v>
      </c>
      <c r="M113">
        <v>892477440</v>
      </c>
      <c r="N113" t="s">
        <v>678</v>
      </c>
      <c r="O113" t="s">
        <v>42</v>
      </c>
      <c r="P113" t="s">
        <v>43</v>
      </c>
      <c r="Q113">
        <v>94</v>
      </c>
      <c r="R113" t="s">
        <v>33</v>
      </c>
      <c r="S113" t="s">
        <v>45</v>
      </c>
      <c r="T113">
        <v>16.399999999999999</v>
      </c>
      <c r="U113">
        <v>15000</v>
      </c>
    </row>
    <row r="114" spans="1:21" hidden="1">
      <c r="A114">
        <v>12</v>
      </c>
      <c r="B114" t="s">
        <v>38</v>
      </c>
      <c r="C114" t="s">
        <v>2435</v>
      </c>
      <c r="D114" t="s">
        <v>1796</v>
      </c>
      <c r="E114" t="s">
        <v>1797</v>
      </c>
      <c r="F114" t="s">
        <v>1798</v>
      </c>
      <c r="G114" t="s">
        <v>1799</v>
      </c>
      <c r="H114" t="s">
        <v>26</v>
      </c>
      <c r="I114">
        <v>51.54</v>
      </c>
      <c r="J114" t="s">
        <v>2423</v>
      </c>
      <c r="L114" t="s">
        <v>37</v>
      </c>
      <c r="M114">
        <v>70386520445</v>
      </c>
      <c r="N114" t="s">
        <v>879</v>
      </c>
      <c r="O114" t="s">
        <v>58</v>
      </c>
      <c r="P114" t="s">
        <v>29</v>
      </c>
      <c r="Q114">
        <v>111</v>
      </c>
      <c r="R114" t="s">
        <v>33</v>
      </c>
      <c r="S114" t="s">
        <v>102</v>
      </c>
      <c r="T114">
        <v>16.399999999999999</v>
      </c>
      <c r="U114">
        <v>15000</v>
      </c>
    </row>
    <row r="115" spans="1:21" hidden="1">
      <c r="A115">
        <v>13</v>
      </c>
      <c r="B115" t="s">
        <v>38</v>
      </c>
      <c r="C115" t="s">
        <v>2433</v>
      </c>
      <c r="D115" t="s">
        <v>432</v>
      </c>
      <c r="E115" t="s">
        <v>433</v>
      </c>
      <c r="F115" t="s">
        <v>434</v>
      </c>
      <c r="G115" t="s">
        <v>435</v>
      </c>
      <c r="H115" t="s">
        <v>40</v>
      </c>
      <c r="I115">
        <v>66.599999999999994</v>
      </c>
      <c r="J115" t="s">
        <v>2423</v>
      </c>
      <c r="L115" t="s">
        <v>37</v>
      </c>
      <c r="M115">
        <v>1341866483</v>
      </c>
      <c r="N115" t="s">
        <v>50</v>
      </c>
      <c r="O115" t="s">
        <v>28</v>
      </c>
      <c r="P115" t="s">
        <v>43</v>
      </c>
      <c r="Q115">
        <v>20</v>
      </c>
      <c r="R115" t="s">
        <v>30</v>
      </c>
      <c r="S115" t="s">
        <v>52</v>
      </c>
      <c r="T115">
        <v>32.799999999999997</v>
      </c>
      <c r="U115">
        <v>15000</v>
      </c>
    </row>
    <row r="116" spans="1:21" hidden="1">
      <c r="A116">
        <v>13</v>
      </c>
      <c r="B116" t="s">
        <v>38</v>
      </c>
      <c r="C116" t="s">
        <v>2429</v>
      </c>
      <c r="D116" t="s">
        <v>1186</v>
      </c>
      <c r="E116" t="s">
        <v>1187</v>
      </c>
      <c r="F116" t="s">
        <v>1188</v>
      </c>
      <c r="G116" t="s">
        <v>1189</v>
      </c>
      <c r="H116" t="s">
        <v>40</v>
      </c>
      <c r="I116">
        <v>58.8</v>
      </c>
      <c r="J116" t="s">
        <v>2423</v>
      </c>
      <c r="L116" t="s">
        <v>37</v>
      </c>
      <c r="M116">
        <v>7048509406</v>
      </c>
      <c r="N116" t="s">
        <v>121</v>
      </c>
      <c r="O116" t="s">
        <v>66</v>
      </c>
      <c r="P116" t="s">
        <v>43</v>
      </c>
      <c r="Q116">
        <v>70</v>
      </c>
      <c r="R116" t="s">
        <v>30</v>
      </c>
      <c r="S116" t="s">
        <v>307</v>
      </c>
      <c r="T116">
        <v>16.399999999999999</v>
      </c>
      <c r="U116">
        <v>15000</v>
      </c>
    </row>
    <row r="117" spans="1:21" hidden="1">
      <c r="A117">
        <v>13</v>
      </c>
      <c r="B117" t="s">
        <v>38</v>
      </c>
      <c r="C117" t="s">
        <v>2433</v>
      </c>
      <c r="D117" t="s">
        <v>1620</v>
      </c>
      <c r="E117" t="s">
        <v>1621</v>
      </c>
      <c r="F117" t="s">
        <v>1622</v>
      </c>
      <c r="G117" t="s">
        <v>1623</v>
      </c>
      <c r="H117" t="s">
        <v>40</v>
      </c>
      <c r="I117">
        <v>53.475000000000001</v>
      </c>
      <c r="J117" t="s">
        <v>2423</v>
      </c>
      <c r="L117" t="s">
        <v>37</v>
      </c>
      <c r="M117">
        <v>10785466495</v>
      </c>
      <c r="N117" t="s">
        <v>177</v>
      </c>
      <c r="O117" t="s">
        <v>42</v>
      </c>
      <c r="P117" t="s">
        <v>363</v>
      </c>
      <c r="Q117">
        <v>98</v>
      </c>
      <c r="R117" t="s">
        <v>33</v>
      </c>
      <c r="S117" t="s">
        <v>45</v>
      </c>
      <c r="T117">
        <v>16.399999999999999</v>
      </c>
      <c r="U117">
        <v>15000</v>
      </c>
    </row>
    <row r="118" spans="1:21" hidden="1">
      <c r="A118">
        <v>13</v>
      </c>
      <c r="B118" t="s">
        <v>38</v>
      </c>
      <c r="C118" t="s">
        <v>2428</v>
      </c>
      <c r="D118" t="s">
        <v>1920</v>
      </c>
      <c r="E118" t="s">
        <v>1921</v>
      </c>
      <c r="F118" t="s">
        <v>1922</v>
      </c>
      <c r="G118" t="s">
        <v>1923</v>
      </c>
      <c r="H118" t="s">
        <v>26</v>
      </c>
      <c r="I118">
        <v>49.5</v>
      </c>
      <c r="J118" t="s">
        <v>2423</v>
      </c>
      <c r="L118" t="s">
        <v>148</v>
      </c>
      <c r="M118">
        <v>846264455</v>
      </c>
      <c r="N118" t="s">
        <v>57</v>
      </c>
      <c r="O118" t="s">
        <v>58</v>
      </c>
      <c r="P118" t="s">
        <v>1089</v>
      </c>
      <c r="Q118">
        <v>117</v>
      </c>
      <c r="R118" t="s">
        <v>33</v>
      </c>
      <c r="S118" t="s">
        <v>102</v>
      </c>
      <c r="T118">
        <v>16.399999999999999</v>
      </c>
      <c r="U118">
        <v>15000</v>
      </c>
    </row>
    <row r="119" spans="1:21" hidden="1">
      <c r="A119">
        <v>14</v>
      </c>
      <c r="B119" t="s">
        <v>38</v>
      </c>
      <c r="C119" t="s">
        <v>2437</v>
      </c>
      <c r="D119" t="s">
        <v>459</v>
      </c>
      <c r="E119" t="s">
        <v>460</v>
      </c>
      <c r="F119" t="s">
        <v>461</v>
      </c>
      <c r="G119" t="s">
        <v>462</v>
      </c>
      <c r="H119" t="s">
        <v>26</v>
      </c>
      <c r="I119">
        <v>66.599999999999994</v>
      </c>
      <c r="J119" t="s">
        <v>2423</v>
      </c>
      <c r="L119" t="s">
        <v>148</v>
      </c>
      <c r="M119">
        <v>68682441420</v>
      </c>
      <c r="N119" t="s">
        <v>50</v>
      </c>
      <c r="O119" t="s">
        <v>28</v>
      </c>
      <c r="P119" t="s">
        <v>29</v>
      </c>
      <c r="Q119">
        <v>21</v>
      </c>
      <c r="R119" t="s">
        <v>30</v>
      </c>
      <c r="S119" t="s">
        <v>52</v>
      </c>
      <c r="T119">
        <v>32.799999999999997</v>
      </c>
      <c r="U119">
        <v>15000</v>
      </c>
    </row>
    <row r="120" spans="1:21" hidden="1">
      <c r="A120">
        <v>14</v>
      </c>
      <c r="B120" t="s">
        <v>38</v>
      </c>
      <c r="C120" t="s">
        <v>2425</v>
      </c>
      <c r="D120" t="s">
        <v>1303</v>
      </c>
      <c r="E120" t="s">
        <v>1304</v>
      </c>
      <c r="F120" t="s">
        <v>1305</v>
      </c>
      <c r="G120" t="s">
        <v>1306</v>
      </c>
      <c r="H120" t="s">
        <v>40</v>
      </c>
      <c r="I120">
        <v>57.6</v>
      </c>
      <c r="J120" t="s">
        <v>2423</v>
      </c>
      <c r="L120" t="s">
        <v>37</v>
      </c>
      <c r="M120">
        <v>6986143648</v>
      </c>
      <c r="N120" t="s">
        <v>121</v>
      </c>
      <c r="O120" t="s">
        <v>66</v>
      </c>
      <c r="P120" t="s">
        <v>43</v>
      </c>
      <c r="Q120">
        <v>77</v>
      </c>
      <c r="R120" t="s">
        <v>30</v>
      </c>
      <c r="S120" t="s">
        <v>307</v>
      </c>
      <c r="T120">
        <v>16.399999999999999</v>
      </c>
      <c r="U120">
        <v>15000</v>
      </c>
    </row>
    <row r="121" spans="1:21" hidden="1">
      <c r="A121">
        <v>14</v>
      </c>
      <c r="B121" t="s">
        <v>38</v>
      </c>
      <c r="C121" t="s">
        <v>2428</v>
      </c>
      <c r="D121" t="s">
        <v>1695</v>
      </c>
      <c r="E121" t="s">
        <v>1696</v>
      </c>
      <c r="F121" t="s">
        <v>1697</v>
      </c>
      <c r="G121" t="s">
        <v>1698</v>
      </c>
      <c r="H121" t="s">
        <v>40</v>
      </c>
      <c r="I121">
        <v>52.8</v>
      </c>
      <c r="J121" t="s">
        <v>2423</v>
      </c>
      <c r="L121" t="s">
        <v>37</v>
      </c>
      <c r="M121">
        <v>10976740451</v>
      </c>
      <c r="N121" t="s">
        <v>150</v>
      </c>
      <c r="O121" t="s">
        <v>42</v>
      </c>
      <c r="P121" t="s">
        <v>43</v>
      </c>
      <c r="Q121">
        <v>105</v>
      </c>
      <c r="R121" t="s">
        <v>33</v>
      </c>
      <c r="S121" t="s">
        <v>45</v>
      </c>
      <c r="T121">
        <v>16.399999999999999</v>
      </c>
      <c r="U121">
        <v>15000</v>
      </c>
    </row>
    <row r="122" spans="1:21" hidden="1">
      <c r="A122">
        <v>14</v>
      </c>
      <c r="B122" t="s">
        <v>38</v>
      </c>
      <c r="C122" t="s">
        <v>2428</v>
      </c>
      <c r="D122" t="s">
        <v>2127</v>
      </c>
      <c r="E122" t="s">
        <v>2128</v>
      </c>
      <c r="F122" t="s">
        <v>2129</v>
      </c>
      <c r="G122" t="s">
        <v>2130</v>
      </c>
      <c r="H122" t="s">
        <v>40</v>
      </c>
      <c r="I122">
        <v>45.6</v>
      </c>
      <c r="J122" t="s">
        <v>2423</v>
      </c>
      <c r="L122" t="s">
        <v>37</v>
      </c>
      <c r="M122">
        <v>1256649406</v>
      </c>
      <c r="N122" t="s">
        <v>57</v>
      </c>
      <c r="O122" t="s">
        <v>58</v>
      </c>
      <c r="P122" t="s">
        <v>43</v>
      </c>
      <c r="Q122">
        <v>127</v>
      </c>
      <c r="R122" t="s">
        <v>33</v>
      </c>
      <c r="S122" t="s">
        <v>102</v>
      </c>
      <c r="T122">
        <v>16.399999999999999</v>
      </c>
      <c r="U122">
        <v>15000</v>
      </c>
    </row>
    <row r="123" spans="1:21" hidden="1">
      <c r="A123">
        <v>15</v>
      </c>
      <c r="B123" t="s">
        <v>38</v>
      </c>
      <c r="C123" t="s">
        <v>2427</v>
      </c>
      <c r="D123" t="s">
        <v>467</v>
      </c>
      <c r="E123" t="s">
        <v>468</v>
      </c>
      <c r="F123" t="s">
        <v>469</v>
      </c>
      <c r="G123" t="s">
        <v>470</v>
      </c>
      <c r="H123" t="s">
        <v>40</v>
      </c>
      <c r="I123">
        <v>66.599999999999994</v>
      </c>
      <c r="J123" t="s">
        <v>2438</v>
      </c>
      <c r="L123" t="s">
        <v>148</v>
      </c>
      <c r="M123">
        <v>75391198453</v>
      </c>
      <c r="N123" t="s">
        <v>126</v>
      </c>
      <c r="O123" t="s">
        <v>28</v>
      </c>
      <c r="P123" t="s">
        <v>43</v>
      </c>
      <c r="Q123">
        <v>22</v>
      </c>
      <c r="R123" t="s">
        <v>30</v>
      </c>
      <c r="S123" t="s">
        <v>52</v>
      </c>
      <c r="T123">
        <v>32.799999999999997</v>
      </c>
      <c r="U123">
        <v>15000</v>
      </c>
    </row>
    <row r="124" spans="1:21" hidden="1">
      <c r="A124">
        <v>15</v>
      </c>
      <c r="B124" t="s">
        <v>38</v>
      </c>
      <c r="C124" t="s">
        <v>2427</v>
      </c>
      <c r="D124" t="s">
        <v>1371</v>
      </c>
      <c r="E124" t="s">
        <v>1372</v>
      </c>
      <c r="F124" t="s">
        <v>1373</v>
      </c>
      <c r="G124" t="s">
        <v>1374</v>
      </c>
      <c r="H124" t="s">
        <v>26</v>
      </c>
      <c r="I124">
        <v>56.5</v>
      </c>
      <c r="J124" t="s">
        <v>2423</v>
      </c>
      <c r="L124" t="s">
        <v>37</v>
      </c>
      <c r="M124">
        <v>7385298427</v>
      </c>
      <c r="N124" t="s">
        <v>306</v>
      </c>
      <c r="O124" t="s">
        <v>66</v>
      </c>
      <c r="P124" t="s">
        <v>1089</v>
      </c>
      <c r="Q124">
        <v>83</v>
      </c>
      <c r="R124" t="s">
        <v>33</v>
      </c>
      <c r="S124" t="s">
        <v>307</v>
      </c>
      <c r="T124">
        <v>16.399999999999999</v>
      </c>
      <c r="U124">
        <v>15000</v>
      </c>
    </row>
    <row r="125" spans="1:21" hidden="1">
      <c r="A125">
        <v>15</v>
      </c>
      <c r="B125" t="s">
        <v>38</v>
      </c>
      <c r="C125" t="s">
        <v>2428</v>
      </c>
      <c r="D125" t="s">
        <v>1784</v>
      </c>
      <c r="E125" t="s">
        <v>1785</v>
      </c>
      <c r="F125" t="s">
        <v>1786</v>
      </c>
      <c r="G125" t="s">
        <v>1787</v>
      </c>
      <c r="H125" t="s">
        <v>40</v>
      </c>
      <c r="I125">
        <v>51.6</v>
      </c>
      <c r="J125" t="s">
        <v>2423</v>
      </c>
      <c r="L125" t="s">
        <v>37</v>
      </c>
      <c r="M125">
        <v>2759709493</v>
      </c>
      <c r="N125" t="s">
        <v>1403</v>
      </c>
      <c r="O125" t="s">
        <v>42</v>
      </c>
      <c r="P125" t="s">
        <v>29</v>
      </c>
      <c r="Q125">
        <v>109</v>
      </c>
      <c r="R125" t="s">
        <v>33</v>
      </c>
      <c r="S125" t="s">
        <v>45</v>
      </c>
      <c r="T125">
        <v>16.399999999999999</v>
      </c>
      <c r="U125">
        <v>15000</v>
      </c>
    </row>
    <row r="126" spans="1:21" hidden="1">
      <c r="A126">
        <v>15</v>
      </c>
      <c r="B126" t="s">
        <v>38</v>
      </c>
      <c r="C126" t="s">
        <v>2428</v>
      </c>
      <c r="D126" t="s">
        <v>2139</v>
      </c>
      <c r="E126" t="s">
        <v>2140</v>
      </c>
      <c r="F126" t="s">
        <v>2141</v>
      </c>
      <c r="G126" t="s">
        <v>2142</v>
      </c>
      <c r="H126" t="s">
        <v>26</v>
      </c>
      <c r="I126">
        <v>45.5</v>
      </c>
      <c r="J126" t="s">
        <v>2423</v>
      </c>
      <c r="L126" t="s">
        <v>37</v>
      </c>
      <c r="M126">
        <v>6501905486</v>
      </c>
      <c r="N126" t="s">
        <v>57</v>
      </c>
      <c r="O126" t="s">
        <v>58</v>
      </c>
      <c r="P126" t="s">
        <v>1089</v>
      </c>
      <c r="Q126">
        <v>128</v>
      </c>
      <c r="R126" t="s">
        <v>33</v>
      </c>
      <c r="S126" t="s">
        <v>102</v>
      </c>
      <c r="T126">
        <v>16.399999999999999</v>
      </c>
      <c r="U126">
        <v>15000</v>
      </c>
    </row>
    <row r="127" spans="1:21" hidden="1">
      <c r="A127">
        <v>16</v>
      </c>
      <c r="B127" t="s">
        <v>38</v>
      </c>
      <c r="C127" t="s">
        <v>2429</v>
      </c>
      <c r="D127" t="s">
        <v>514</v>
      </c>
      <c r="E127" t="s">
        <v>515</v>
      </c>
      <c r="F127" t="s">
        <v>516</v>
      </c>
      <c r="G127" t="s">
        <v>517</v>
      </c>
      <c r="H127" t="s">
        <v>40</v>
      </c>
      <c r="I127">
        <v>66</v>
      </c>
      <c r="J127" t="s">
        <v>2438</v>
      </c>
      <c r="L127" t="s">
        <v>37</v>
      </c>
      <c r="M127">
        <v>7138535490</v>
      </c>
      <c r="N127" t="s">
        <v>50</v>
      </c>
      <c r="O127" t="s">
        <v>28</v>
      </c>
      <c r="P127" t="s">
        <v>43</v>
      </c>
      <c r="Q127">
        <v>25</v>
      </c>
      <c r="R127" t="s">
        <v>30</v>
      </c>
      <c r="S127" t="s">
        <v>52</v>
      </c>
      <c r="T127">
        <v>32.799999999999997</v>
      </c>
      <c r="U127">
        <v>15000</v>
      </c>
    </row>
    <row r="128" spans="1:21" hidden="1">
      <c r="A128">
        <v>16</v>
      </c>
      <c r="B128" t="s">
        <v>38</v>
      </c>
      <c r="C128" t="s">
        <v>2435</v>
      </c>
      <c r="D128" t="s">
        <v>1559</v>
      </c>
      <c r="E128" t="s">
        <v>1560</v>
      </c>
      <c r="F128" t="s">
        <v>1561</v>
      </c>
      <c r="G128" t="s">
        <v>1562</v>
      </c>
      <c r="H128" t="s">
        <v>26</v>
      </c>
      <c r="I128">
        <v>54</v>
      </c>
      <c r="J128" t="s">
        <v>2438</v>
      </c>
      <c r="L128" t="s">
        <v>37</v>
      </c>
      <c r="M128">
        <v>7307910411</v>
      </c>
      <c r="N128" t="s">
        <v>1563</v>
      </c>
      <c r="O128" t="s">
        <v>66</v>
      </c>
      <c r="P128" t="s">
        <v>43</v>
      </c>
      <c r="Q128">
        <v>93</v>
      </c>
      <c r="R128" t="s">
        <v>33</v>
      </c>
      <c r="S128" t="s">
        <v>307</v>
      </c>
      <c r="T128">
        <v>16.399999999999999</v>
      </c>
      <c r="U128">
        <v>15000</v>
      </c>
    </row>
    <row r="129" spans="1:21" hidden="1">
      <c r="A129">
        <v>16</v>
      </c>
      <c r="B129" t="s">
        <v>38</v>
      </c>
      <c r="C129" t="s">
        <v>2436</v>
      </c>
      <c r="D129" t="s">
        <v>2039</v>
      </c>
      <c r="E129" t="s">
        <v>2040</v>
      </c>
      <c r="F129" t="s">
        <v>2041</v>
      </c>
      <c r="G129" t="s">
        <v>2042</v>
      </c>
      <c r="H129" t="s">
        <v>40</v>
      </c>
      <c r="I129">
        <v>48</v>
      </c>
      <c r="J129" t="s">
        <v>2423</v>
      </c>
      <c r="L129" t="s">
        <v>37</v>
      </c>
      <c r="M129">
        <v>12998727433</v>
      </c>
      <c r="N129" t="s">
        <v>1403</v>
      </c>
      <c r="O129" t="s">
        <v>42</v>
      </c>
      <c r="P129" t="s">
        <v>29</v>
      </c>
      <c r="Q129">
        <v>123</v>
      </c>
      <c r="R129" t="s">
        <v>33</v>
      </c>
      <c r="S129" t="s">
        <v>45</v>
      </c>
      <c r="T129">
        <v>16.399999999999999</v>
      </c>
      <c r="U129">
        <v>15000</v>
      </c>
    </row>
    <row r="130" spans="1:21" hidden="1">
      <c r="A130">
        <v>16</v>
      </c>
      <c r="B130" t="s">
        <v>38</v>
      </c>
      <c r="C130" t="s">
        <v>2435</v>
      </c>
      <c r="D130" t="s">
        <v>2297</v>
      </c>
      <c r="E130" t="s">
        <v>2298</v>
      </c>
      <c r="F130" t="s">
        <v>2299</v>
      </c>
      <c r="G130" t="s">
        <v>2300</v>
      </c>
      <c r="H130" t="s">
        <v>26</v>
      </c>
      <c r="I130">
        <v>39.5</v>
      </c>
      <c r="J130" t="s">
        <v>2423</v>
      </c>
      <c r="L130" t="s">
        <v>37</v>
      </c>
      <c r="M130">
        <v>70479811440</v>
      </c>
      <c r="N130" t="s">
        <v>202</v>
      </c>
      <c r="O130" t="s">
        <v>58</v>
      </c>
      <c r="P130" t="s">
        <v>1089</v>
      </c>
      <c r="Q130">
        <v>138</v>
      </c>
      <c r="R130" t="s">
        <v>33</v>
      </c>
      <c r="S130" t="s">
        <v>102</v>
      </c>
      <c r="T130">
        <v>16.399999999999999</v>
      </c>
      <c r="U130">
        <v>15000</v>
      </c>
    </row>
    <row r="131" spans="1:21" hidden="1">
      <c r="A131">
        <v>17</v>
      </c>
      <c r="B131" t="s">
        <v>38</v>
      </c>
      <c r="C131" t="s">
        <v>2437</v>
      </c>
      <c r="D131" t="s">
        <v>539</v>
      </c>
      <c r="E131" t="s">
        <v>540</v>
      </c>
      <c r="F131" t="s">
        <v>541</v>
      </c>
      <c r="G131" t="s">
        <v>542</v>
      </c>
      <c r="H131" t="s">
        <v>26</v>
      </c>
      <c r="I131">
        <v>65.400000000000006</v>
      </c>
      <c r="J131" t="s">
        <v>2423</v>
      </c>
      <c r="L131" t="s">
        <v>37</v>
      </c>
      <c r="M131">
        <v>9092832499</v>
      </c>
      <c r="N131" t="s">
        <v>126</v>
      </c>
      <c r="O131" t="s">
        <v>28</v>
      </c>
      <c r="P131" t="s">
        <v>29</v>
      </c>
      <c r="Q131">
        <v>27</v>
      </c>
      <c r="R131" t="s">
        <v>30</v>
      </c>
      <c r="S131" t="s">
        <v>52</v>
      </c>
      <c r="T131">
        <v>32.799999999999997</v>
      </c>
      <c r="U131">
        <v>15000</v>
      </c>
    </row>
    <row r="132" spans="1:21" hidden="1">
      <c r="A132">
        <v>17</v>
      </c>
      <c r="B132" t="s">
        <v>38</v>
      </c>
      <c r="C132" t="s">
        <v>2426</v>
      </c>
      <c r="D132" t="s">
        <v>1624</v>
      </c>
      <c r="E132" t="s">
        <v>1625</v>
      </c>
      <c r="F132" t="s">
        <v>1626</v>
      </c>
      <c r="G132" t="s">
        <v>1627</v>
      </c>
      <c r="H132" t="s">
        <v>26</v>
      </c>
      <c r="I132">
        <v>53.4</v>
      </c>
      <c r="J132" t="s">
        <v>2438</v>
      </c>
      <c r="L132" t="s">
        <v>37</v>
      </c>
      <c r="M132">
        <v>11346912467</v>
      </c>
      <c r="N132" t="s">
        <v>1628</v>
      </c>
      <c r="O132" t="s">
        <v>66</v>
      </c>
      <c r="P132" t="s">
        <v>29</v>
      </c>
      <c r="Q132">
        <v>99</v>
      </c>
      <c r="R132" t="s">
        <v>33</v>
      </c>
      <c r="S132" t="s">
        <v>307</v>
      </c>
      <c r="T132">
        <v>16.399999999999999</v>
      </c>
      <c r="U132">
        <v>15000</v>
      </c>
    </row>
    <row r="133" spans="1:21" hidden="1">
      <c r="A133">
        <v>17</v>
      </c>
      <c r="B133" t="s">
        <v>38</v>
      </c>
      <c r="C133" t="s">
        <v>2426</v>
      </c>
      <c r="D133" t="s">
        <v>2221</v>
      </c>
      <c r="E133" t="s">
        <v>2222</v>
      </c>
      <c r="F133" t="s">
        <v>2223</v>
      </c>
      <c r="G133" t="s">
        <v>2224</v>
      </c>
      <c r="H133" t="s">
        <v>26</v>
      </c>
      <c r="I133">
        <v>43.5</v>
      </c>
      <c r="J133" t="s">
        <v>2438</v>
      </c>
      <c r="L133" t="s">
        <v>37</v>
      </c>
      <c r="M133">
        <v>6405613496</v>
      </c>
      <c r="N133" t="s">
        <v>1232</v>
      </c>
      <c r="O133" t="s">
        <v>42</v>
      </c>
      <c r="P133" t="s">
        <v>1089</v>
      </c>
      <c r="Q133">
        <v>133</v>
      </c>
      <c r="R133" t="s">
        <v>33</v>
      </c>
      <c r="S133" t="s">
        <v>45</v>
      </c>
      <c r="T133">
        <v>16.399999999999999</v>
      </c>
      <c r="U133">
        <v>15000</v>
      </c>
    </row>
    <row r="134" spans="1:21" hidden="1">
      <c r="A134">
        <v>17</v>
      </c>
      <c r="B134" t="s">
        <v>38</v>
      </c>
      <c r="C134" t="s">
        <v>2426</v>
      </c>
      <c r="D134" t="s">
        <v>2301</v>
      </c>
      <c r="E134" t="s">
        <v>2302</v>
      </c>
      <c r="F134" t="s">
        <v>2303</v>
      </c>
      <c r="G134" t="s">
        <v>2304</v>
      </c>
      <c r="H134" t="s">
        <v>26</v>
      </c>
      <c r="I134">
        <v>38</v>
      </c>
      <c r="J134" t="s">
        <v>2438</v>
      </c>
      <c r="L134" t="s">
        <v>37</v>
      </c>
      <c r="M134">
        <v>5274895492</v>
      </c>
      <c r="N134" t="s">
        <v>57</v>
      </c>
      <c r="O134" t="s">
        <v>58</v>
      </c>
      <c r="P134" t="s">
        <v>1089</v>
      </c>
      <c r="Q134">
        <v>139</v>
      </c>
      <c r="R134" t="s">
        <v>33</v>
      </c>
      <c r="S134" t="s">
        <v>102</v>
      </c>
      <c r="T134">
        <v>16.399999999999999</v>
      </c>
      <c r="U134">
        <v>15000</v>
      </c>
    </row>
    <row r="135" spans="1:21" hidden="1">
      <c r="A135">
        <v>18</v>
      </c>
      <c r="B135" t="s">
        <v>38</v>
      </c>
      <c r="C135" t="s">
        <v>2428</v>
      </c>
      <c r="D135" t="s">
        <v>589</v>
      </c>
      <c r="E135" t="s">
        <v>590</v>
      </c>
      <c r="F135" t="s">
        <v>591</v>
      </c>
      <c r="G135" t="s">
        <v>592</v>
      </c>
      <c r="H135" t="s">
        <v>26</v>
      </c>
      <c r="I135">
        <v>64.8</v>
      </c>
      <c r="J135" t="s">
        <v>2438</v>
      </c>
      <c r="L135" t="s">
        <v>37</v>
      </c>
      <c r="M135">
        <v>70565703480</v>
      </c>
      <c r="N135" t="s">
        <v>126</v>
      </c>
      <c r="O135" t="s">
        <v>28</v>
      </c>
      <c r="P135" t="s">
        <v>29</v>
      </c>
      <c r="Q135">
        <v>30</v>
      </c>
      <c r="R135" t="s">
        <v>30</v>
      </c>
      <c r="S135" t="s">
        <v>52</v>
      </c>
      <c r="T135">
        <v>32.799999999999997</v>
      </c>
      <c r="U135">
        <v>15000</v>
      </c>
    </row>
    <row r="136" spans="1:21" hidden="1">
      <c r="A136">
        <v>18</v>
      </c>
      <c r="B136" t="s">
        <v>38</v>
      </c>
      <c r="C136" t="s">
        <v>2428</v>
      </c>
      <c r="D136" t="s">
        <v>1743</v>
      </c>
      <c r="E136" t="s">
        <v>1744</v>
      </c>
      <c r="F136" t="s">
        <v>1745</v>
      </c>
      <c r="G136" t="s">
        <v>1746</v>
      </c>
      <c r="H136" t="s">
        <v>40</v>
      </c>
      <c r="I136">
        <v>52.2</v>
      </c>
      <c r="J136" t="s">
        <v>2438</v>
      </c>
      <c r="L136" t="s">
        <v>37</v>
      </c>
      <c r="M136">
        <v>6341036442</v>
      </c>
      <c r="N136" t="s">
        <v>121</v>
      </c>
      <c r="O136" t="s">
        <v>66</v>
      </c>
      <c r="P136" t="s">
        <v>29</v>
      </c>
      <c r="Q136">
        <v>107</v>
      </c>
      <c r="R136" t="s">
        <v>33</v>
      </c>
      <c r="S136" t="s">
        <v>307</v>
      </c>
      <c r="T136">
        <v>16.399999999999999</v>
      </c>
      <c r="U136">
        <v>15000</v>
      </c>
    </row>
    <row r="137" spans="1:21" hidden="1">
      <c r="A137">
        <v>18</v>
      </c>
      <c r="B137" t="s">
        <v>38</v>
      </c>
      <c r="C137" t="s">
        <v>2428</v>
      </c>
      <c r="D137" t="s">
        <v>2237</v>
      </c>
      <c r="E137" t="s">
        <v>2238</v>
      </c>
      <c r="F137" t="s">
        <v>2239</v>
      </c>
      <c r="G137" t="s">
        <v>2240</v>
      </c>
      <c r="H137" t="s">
        <v>40</v>
      </c>
      <c r="I137">
        <v>42</v>
      </c>
      <c r="J137" t="s">
        <v>2438</v>
      </c>
      <c r="L137" t="s">
        <v>37</v>
      </c>
      <c r="M137">
        <v>9867088441</v>
      </c>
      <c r="N137" t="s">
        <v>41</v>
      </c>
      <c r="O137" t="s">
        <v>42</v>
      </c>
      <c r="P137" t="s">
        <v>43</v>
      </c>
      <c r="Q137">
        <v>134</v>
      </c>
      <c r="R137" t="s">
        <v>33</v>
      </c>
      <c r="S137" t="s">
        <v>45</v>
      </c>
      <c r="T137">
        <v>16.399999999999999</v>
      </c>
      <c r="U137">
        <v>15000</v>
      </c>
    </row>
    <row r="138" spans="1:21" hidden="1">
      <c r="A138">
        <v>19</v>
      </c>
      <c r="B138" t="s">
        <v>38</v>
      </c>
      <c r="C138" t="s">
        <v>2434</v>
      </c>
      <c r="D138" t="s">
        <v>630</v>
      </c>
      <c r="E138" t="s">
        <v>631</v>
      </c>
      <c r="F138" t="s">
        <v>632</v>
      </c>
      <c r="G138" t="s">
        <v>633</v>
      </c>
      <c r="H138" t="s">
        <v>40</v>
      </c>
      <c r="I138">
        <v>64.2</v>
      </c>
      <c r="J138" t="s">
        <v>2423</v>
      </c>
      <c r="L138" t="s">
        <v>37</v>
      </c>
      <c r="M138">
        <v>11459773403</v>
      </c>
      <c r="N138" t="s">
        <v>50</v>
      </c>
      <c r="O138" t="s">
        <v>28</v>
      </c>
      <c r="P138" t="s">
        <v>43</v>
      </c>
      <c r="Q138">
        <v>31</v>
      </c>
      <c r="R138" t="s">
        <v>30</v>
      </c>
      <c r="S138" t="s">
        <v>52</v>
      </c>
      <c r="T138">
        <v>32.799999999999997</v>
      </c>
      <c r="U138">
        <v>15000</v>
      </c>
    </row>
    <row r="139" spans="1:21" hidden="1">
      <c r="A139">
        <v>19</v>
      </c>
      <c r="B139" t="s">
        <v>38</v>
      </c>
      <c r="C139" t="s">
        <v>2425</v>
      </c>
      <c r="D139" t="s">
        <v>1828</v>
      </c>
      <c r="E139" t="s">
        <v>1829</v>
      </c>
      <c r="F139" t="s">
        <v>1830</v>
      </c>
      <c r="G139" t="s">
        <v>1831</v>
      </c>
      <c r="H139" t="s">
        <v>26</v>
      </c>
      <c r="I139">
        <v>51</v>
      </c>
      <c r="J139" t="s">
        <v>2423</v>
      </c>
      <c r="L139" t="s">
        <v>37</v>
      </c>
      <c r="M139">
        <v>9069035480</v>
      </c>
      <c r="N139" t="s">
        <v>1261</v>
      </c>
      <c r="O139" t="s">
        <v>66</v>
      </c>
      <c r="P139" t="s">
        <v>43</v>
      </c>
      <c r="Q139">
        <v>113</v>
      </c>
      <c r="R139" t="s">
        <v>33</v>
      </c>
      <c r="S139" t="s">
        <v>307</v>
      </c>
      <c r="T139">
        <v>16.399999999999999</v>
      </c>
      <c r="U139">
        <v>15000</v>
      </c>
    </row>
    <row r="140" spans="1:21" hidden="1">
      <c r="A140">
        <v>20</v>
      </c>
      <c r="B140" t="s">
        <v>38</v>
      </c>
      <c r="C140" t="s">
        <v>2429</v>
      </c>
      <c r="D140" t="s">
        <v>649</v>
      </c>
      <c r="E140" t="s">
        <v>650</v>
      </c>
      <c r="F140" t="s">
        <v>651</v>
      </c>
      <c r="G140" t="s">
        <v>652</v>
      </c>
      <c r="H140" t="s">
        <v>40</v>
      </c>
      <c r="I140">
        <v>64.2</v>
      </c>
      <c r="J140" t="s">
        <v>2438</v>
      </c>
      <c r="L140" t="s">
        <v>171</v>
      </c>
      <c r="M140">
        <v>2249770409</v>
      </c>
      <c r="N140" t="s">
        <v>418</v>
      </c>
      <c r="O140" t="s">
        <v>28</v>
      </c>
      <c r="P140" t="s">
        <v>43</v>
      </c>
      <c r="Q140">
        <v>33</v>
      </c>
      <c r="R140" t="s">
        <v>30</v>
      </c>
      <c r="S140" t="s">
        <v>52</v>
      </c>
      <c r="T140">
        <v>32.799999999999997</v>
      </c>
      <c r="U140">
        <v>15000</v>
      </c>
    </row>
    <row r="141" spans="1:21" hidden="1">
      <c r="A141">
        <v>20</v>
      </c>
      <c r="B141" t="s">
        <v>38</v>
      </c>
      <c r="C141" t="s">
        <v>2429</v>
      </c>
      <c r="D141" t="s">
        <v>1880</v>
      </c>
      <c r="E141" t="s">
        <v>1881</v>
      </c>
      <c r="F141" t="s">
        <v>1882</v>
      </c>
      <c r="G141" t="s">
        <v>1883</v>
      </c>
      <c r="H141" t="s">
        <v>26</v>
      </c>
      <c r="I141">
        <v>50.4</v>
      </c>
      <c r="J141" t="s">
        <v>2438</v>
      </c>
      <c r="L141" t="s">
        <v>148</v>
      </c>
      <c r="M141">
        <v>31058310453</v>
      </c>
      <c r="N141" t="s">
        <v>183</v>
      </c>
      <c r="O141" t="s">
        <v>66</v>
      </c>
      <c r="P141" t="s">
        <v>1067</v>
      </c>
      <c r="Q141">
        <v>114</v>
      </c>
      <c r="R141" t="s">
        <v>33</v>
      </c>
      <c r="S141" t="s">
        <v>307</v>
      </c>
      <c r="T141">
        <v>16.399999999999999</v>
      </c>
      <c r="U141">
        <v>15000</v>
      </c>
    </row>
    <row r="142" spans="1:21" hidden="1">
      <c r="A142">
        <v>21</v>
      </c>
      <c r="B142" t="s">
        <v>38</v>
      </c>
      <c r="C142" t="s">
        <v>2429</v>
      </c>
      <c r="D142" t="s">
        <v>657</v>
      </c>
      <c r="E142" t="s">
        <v>658</v>
      </c>
      <c r="F142" t="s">
        <v>659</v>
      </c>
      <c r="G142" t="s">
        <v>660</v>
      </c>
      <c r="H142" t="s">
        <v>40</v>
      </c>
      <c r="I142">
        <v>64.2</v>
      </c>
      <c r="J142" t="s">
        <v>2438</v>
      </c>
      <c r="L142" t="s">
        <v>37</v>
      </c>
      <c r="M142">
        <v>12558278401</v>
      </c>
      <c r="N142" t="s">
        <v>126</v>
      </c>
      <c r="O142" t="s">
        <v>28</v>
      </c>
      <c r="P142" t="s">
        <v>29</v>
      </c>
      <c r="Q142">
        <v>34</v>
      </c>
      <c r="R142" t="s">
        <v>30</v>
      </c>
      <c r="S142" t="s">
        <v>52</v>
      </c>
      <c r="T142">
        <v>32.799999999999997</v>
      </c>
      <c r="U142">
        <v>15000</v>
      </c>
    </row>
    <row r="143" spans="1:21" hidden="1">
      <c r="A143">
        <v>21</v>
      </c>
      <c r="B143" t="s">
        <v>38</v>
      </c>
      <c r="C143" t="s">
        <v>2433</v>
      </c>
      <c r="D143" t="s">
        <v>1908</v>
      </c>
      <c r="E143" t="s">
        <v>1909</v>
      </c>
      <c r="F143" t="s">
        <v>1910</v>
      </c>
      <c r="G143" t="s">
        <v>1911</v>
      </c>
      <c r="H143" t="s">
        <v>26</v>
      </c>
      <c r="I143">
        <v>49.8</v>
      </c>
      <c r="J143" t="s">
        <v>2438</v>
      </c>
      <c r="L143" t="s">
        <v>37</v>
      </c>
      <c r="M143">
        <v>3864221684</v>
      </c>
      <c r="N143" t="s">
        <v>121</v>
      </c>
      <c r="O143" t="s">
        <v>66</v>
      </c>
      <c r="P143" t="s">
        <v>29</v>
      </c>
      <c r="Q143">
        <v>115</v>
      </c>
      <c r="R143" t="s">
        <v>33</v>
      </c>
      <c r="S143" t="s">
        <v>307</v>
      </c>
      <c r="T143">
        <v>16.399999999999999</v>
      </c>
      <c r="U143">
        <v>15000</v>
      </c>
    </row>
    <row r="144" spans="1:21" hidden="1">
      <c r="A144">
        <v>22</v>
      </c>
      <c r="B144" t="s">
        <v>38</v>
      </c>
      <c r="C144" t="s">
        <v>2428</v>
      </c>
      <c r="D144" t="s">
        <v>724</v>
      </c>
      <c r="E144" t="s">
        <v>725</v>
      </c>
      <c r="F144" t="s">
        <v>726</v>
      </c>
      <c r="G144" t="s">
        <v>727</v>
      </c>
      <c r="H144" t="s">
        <v>40</v>
      </c>
      <c r="I144">
        <v>63.6</v>
      </c>
      <c r="J144" t="s">
        <v>2438</v>
      </c>
      <c r="L144" t="s">
        <v>37</v>
      </c>
      <c r="M144">
        <v>11055244425</v>
      </c>
      <c r="N144" t="s">
        <v>50</v>
      </c>
      <c r="O144" t="s">
        <v>28</v>
      </c>
      <c r="P144" t="s">
        <v>29</v>
      </c>
      <c r="Q144">
        <v>38</v>
      </c>
      <c r="R144" t="s">
        <v>30</v>
      </c>
      <c r="S144" t="s">
        <v>52</v>
      </c>
      <c r="T144">
        <v>32.799999999999997</v>
      </c>
      <c r="U144">
        <v>15000</v>
      </c>
    </row>
    <row r="145" spans="1:21" hidden="1">
      <c r="A145">
        <v>22</v>
      </c>
      <c r="B145" t="s">
        <v>38</v>
      </c>
      <c r="C145" t="s">
        <v>2435</v>
      </c>
      <c r="D145" t="s">
        <v>2019</v>
      </c>
      <c r="E145" t="s">
        <v>2020</v>
      </c>
      <c r="F145" t="s">
        <v>2021</v>
      </c>
      <c r="G145" t="s">
        <v>2022</v>
      </c>
      <c r="H145" t="s">
        <v>26</v>
      </c>
      <c r="I145">
        <v>48</v>
      </c>
      <c r="J145" t="s">
        <v>2438</v>
      </c>
      <c r="L145" t="s">
        <v>37</v>
      </c>
      <c r="M145">
        <v>9323413496</v>
      </c>
      <c r="N145" t="s">
        <v>629</v>
      </c>
      <c r="O145" t="s">
        <v>66</v>
      </c>
      <c r="P145" t="s">
        <v>1089</v>
      </c>
      <c r="Q145">
        <v>121</v>
      </c>
      <c r="R145" t="s">
        <v>33</v>
      </c>
      <c r="S145" t="s">
        <v>307</v>
      </c>
      <c r="T145">
        <v>16.399999999999999</v>
      </c>
      <c r="U145">
        <v>15000</v>
      </c>
    </row>
    <row r="146" spans="1:21" hidden="1">
      <c r="A146">
        <v>23</v>
      </c>
      <c r="B146" t="s">
        <v>38</v>
      </c>
      <c r="C146" t="s">
        <v>2426</v>
      </c>
      <c r="D146" t="s">
        <v>737</v>
      </c>
      <c r="E146" t="s">
        <v>738</v>
      </c>
      <c r="F146" t="s">
        <v>739</v>
      </c>
      <c r="G146" t="s">
        <v>740</v>
      </c>
      <c r="H146" t="s">
        <v>40</v>
      </c>
      <c r="I146">
        <v>63.6</v>
      </c>
      <c r="J146" t="s">
        <v>2423</v>
      </c>
      <c r="L146" t="s">
        <v>37</v>
      </c>
      <c r="M146">
        <v>2760747425</v>
      </c>
      <c r="N146" t="s">
        <v>50</v>
      </c>
      <c r="O146" t="s">
        <v>28</v>
      </c>
      <c r="P146" t="s">
        <v>43</v>
      </c>
      <c r="Q146">
        <v>39</v>
      </c>
      <c r="R146" t="s">
        <v>30</v>
      </c>
      <c r="S146" t="s">
        <v>52</v>
      </c>
      <c r="T146">
        <v>32.799999999999997</v>
      </c>
      <c r="U146">
        <v>15000</v>
      </c>
    </row>
    <row r="147" spans="1:21" hidden="1">
      <c r="A147">
        <v>23</v>
      </c>
      <c r="B147" t="s">
        <v>38</v>
      </c>
      <c r="C147" t="s">
        <v>2428</v>
      </c>
      <c r="D147" t="s">
        <v>2047</v>
      </c>
      <c r="E147" t="s">
        <v>2048</v>
      </c>
      <c r="F147" t="s">
        <v>2049</v>
      </c>
      <c r="G147" t="s">
        <v>2050</v>
      </c>
      <c r="H147" t="s">
        <v>40</v>
      </c>
      <c r="I147">
        <v>48</v>
      </c>
      <c r="J147" t="s">
        <v>2438</v>
      </c>
      <c r="L147" t="s">
        <v>148</v>
      </c>
      <c r="M147">
        <v>6341036442</v>
      </c>
      <c r="N147" t="s">
        <v>121</v>
      </c>
      <c r="O147" t="s">
        <v>66</v>
      </c>
      <c r="P147" t="s">
        <v>29</v>
      </c>
      <c r="Q147">
        <v>124</v>
      </c>
      <c r="R147" t="s">
        <v>33</v>
      </c>
      <c r="S147" t="s">
        <v>307</v>
      </c>
      <c r="T147">
        <v>16.399999999999999</v>
      </c>
      <c r="U147">
        <v>15000</v>
      </c>
    </row>
    <row r="148" spans="1:21" hidden="1">
      <c r="A148">
        <v>24</v>
      </c>
      <c r="B148" t="s">
        <v>38</v>
      </c>
      <c r="C148" t="s">
        <v>2436</v>
      </c>
      <c r="D148" t="s">
        <v>745</v>
      </c>
      <c r="E148" t="s">
        <v>746</v>
      </c>
      <c r="F148" t="s">
        <v>747</v>
      </c>
      <c r="G148" t="s">
        <v>748</v>
      </c>
      <c r="H148" t="s">
        <v>40</v>
      </c>
      <c r="I148">
        <v>63.6</v>
      </c>
      <c r="J148" t="s">
        <v>2438</v>
      </c>
      <c r="L148" t="s">
        <v>37</v>
      </c>
      <c r="M148">
        <v>54289998372</v>
      </c>
      <c r="N148" t="s">
        <v>50</v>
      </c>
      <c r="O148" t="s">
        <v>28</v>
      </c>
      <c r="P148" t="s">
        <v>29</v>
      </c>
      <c r="Q148">
        <v>40</v>
      </c>
      <c r="R148" t="s">
        <v>30</v>
      </c>
      <c r="S148" t="s">
        <v>52</v>
      </c>
      <c r="T148">
        <v>32.799999999999997</v>
      </c>
      <c r="U148">
        <v>15000</v>
      </c>
    </row>
    <row r="149" spans="1:21" hidden="1">
      <c r="A149">
        <v>24</v>
      </c>
      <c r="B149" t="s">
        <v>38</v>
      </c>
      <c r="C149" t="s">
        <v>2433</v>
      </c>
      <c r="D149" t="s">
        <v>2245</v>
      </c>
      <c r="E149" t="s">
        <v>2246</v>
      </c>
      <c r="F149" t="s">
        <v>2247</v>
      </c>
      <c r="G149" t="s">
        <v>2248</v>
      </c>
      <c r="H149" t="s">
        <v>26</v>
      </c>
      <c r="I149">
        <v>41.5</v>
      </c>
      <c r="J149" t="s">
        <v>2438</v>
      </c>
      <c r="L149" t="s">
        <v>646</v>
      </c>
      <c r="M149">
        <v>59416203491</v>
      </c>
      <c r="N149" t="s">
        <v>2249</v>
      </c>
      <c r="O149" t="s">
        <v>66</v>
      </c>
      <c r="P149" t="s">
        <v>1089</v>
      </c>
      <c r="Q149">
        <v>135</v>
      </c>
      <c r="R149" t="s">
        <v>33</v>
      </c>
      <c r="S149" t="s">
        <v>307</v>
      </c>
      <c r="T149">
        <v>16.399999999999999</v>
      </c>
      <c r="U149">
        <v>15000</v>
      </c>
    </row>
    <row r="150" spans="1:21" hidden="1">
      <c r="A150">
        <v>25</v>
      </c>
      <c r="B150" t="s">
        <v>38</v>
      </c>
      <c r="C150" t="s">
        <v>2425</v>
      </c>
      <c r="D150" t="s">
        <v>831</v>
      </c>
      <c r="E150" t="s">
        <v>832</v>
      </c>
      <c r="F150" t="s">
        <v>833</v>
      </c>
      <c r="G150" t="s">
        <v>834</v>
      </c>
      <c r="H150" t="s">
        <v>40</v>
      </c>
      <c r="I150">
        <v>62.4</v>
      </c>
      <c r="J150" t="s">
        <v>2423</v>
      </c>
      <c r="L150" t="s">
        <v>37</v>
      </c>
      <c r="M150">
        <v>9316991420</v>
      </c>
      <c r="N150" t="s">
        <v>50</v>
      </c>
      <c r="O150" t="s">
        <v>28</v>
      </c>
      <c r="P150" t="s">
        <v>43</v>
      </c>
      <c r="Q150">
        <v>48</v>
      </c>
      <c r="R150" t="s">
        <v>30</v>
      </c>
      <c r="S150" t="s">
        <v>52</v>
      </c>
      <c r="T150">
        <v>32.799999999999997</v>
      </c>
      <c r="U150">
        <v>15000</v>
      </c>
    </row>
    <row r="151" spans="1:21" hidden="1">
      <c r="A151">
        <v>25</v>
      </c>
      <c r="B151" t="s">
        <v>38</v>
      </c>
      <c r="C151" t="s">
        <v>2435</v>
      </c>
      <c r="D151" t="s">
        <v>2309</v>
      </c>
      <c r="E151" t="s">
        <v>2310</v>
      </c>
      <c r="F151" t="s">
        <v>2311</v>
      </c>
      <c r="G151" t="s">
        <v>2312</v>
      </c>
      <c r="H151" t="s">
        <v>26</v>
      </c>
      <c r="I151">
        <v>38</v>
      </c>
      <c r="J151" t="s">
        <v>2438</v>
      </c>
      <c r="L151" t="s">
        <v>37</v>
      </c>
      <c r="M151">
        <v>751602426</v>
      </c>
      <c r="N151" t="s">
        <v>272</v>
      </c>
      <c r="O151" t="s">
        <v>66</v>
      </c>
      <c r="P151" t="s">
        <v>1089</v>
      </c>
      <c r="Q151">
        <v>140</v>
      </c>
      <c r="R151" t="s">
        <v>33</v>
      </c>
      <c r="S151" t="s">
        <v>307</v>
      </c>
      <c r="T151">
        <v>16.399999999999999</v>
      </c>
      <c r="U151">
        <v>15000</v>
      </c>
    </row>
    <row r="152" spans="1:21" hidden="1">
      <c r="A152">
        <v>26</v>
      </c>
      <c r="B152" t="s">
        <v>38</v>
      </c>
      <c r="C152" t="s">
        <v>2429</v>
      </c>
      <c r="D152" t="s">
        <v>835</v>
      </c>
      <c r="E152" t="s">
        <v>836</v>
      </c>
      <c r="F152" t="s">
        <v>837</v>
      </c>
      <c r="G152" t="s">
        <v>838</v>
      </c>
      <c r="H152" t="s">
        <v>40</v>
      </c>
      <c r="I152">
        <v>62.4</v>
      </c>
      <c r="J152" t="s">
        <v>2438</v>
      </c>
      <c r="L152" t="s">
        <v>37</v>
      </c>
      <c r="M152">
        <v>7570849400</v>
      </c>
      <c r="N152" t="s">
        <v>336</v>
      </c>
      <c r="O152" t="s">
        <v>28</v>
      </c>
      <c r="P152" t="s">
        <v>43</v>
      </c>
      <c r="Q152">
        <v>49</v>
      </c>
      <c r="R152" t="s">
        <v>30</v>
      </c>
      <c r="S152" t="s">
        <v>52</v>
      </c>
      <c r="T152">
        <v>32.799999999999997</v>
      </c>
      <c r="U152">
        <v>15000</v>
      </c>
    </row>
    <row r="153" spans="1:21">
      <c r="A153">
        <v>26</v>
      </c>
      <c r="B153" t="s">
        <v>38</v>
      </c>
      <c r="C153" t="s">
        <v>2432</v>
      </c>
      <c r="D153" t="s">
        <v>2357</v>
      </c>
      <c r="E153" t="s">
        <v>2358</v>
      </c>
      <c r="F153" t="s">
        <v>2359</v>
      </c>
      <c r="G153" t="s">
        <v>2360</v>
      </c>
      <c r="H153" t="s">
        <v>571</v>
      </c>
      <c r="I153">
        <v>36</v>
      </c>
      <c r="J153" t="s">
        <v>2423</v>
      </c>
      <c r="L153" t="s">
        <v>37</v>
      </c>
      <c r="M153">
        <v>12375789490</v>
      </c>
      <c r="N153" t="s">
        <v>629</v>
      </c>
      <c r="O153" t="s">
        <v>66</v>
      </c>
      <c r="P153" t="s">
        <v>43</v>
      </c>
      <c r="Q153">
        <v>146</v>
      </c>
      <c r="R153" t="s">
        <v>33</v>
      </c>
      <c r="S153" t="s">
        <v>307</v>
      </c>
      <c r="T153">
        <v>16.399999999999999</v>
      </c>
      <c r="U153">
        <v>15000</v>
      </c>
    </row>
    <row r="154" spans="1:21" hidden="1">
      <c r="A154">
        <v>27</v>
      </c>
      <c r="B154" t="s">
        <v>38</v>
      </c>
      <c r="C154" t="s">
        <v>2426</v>
      </c>
      <c r="D154" t="s">
        <v>848</v>
      </c>
      <c r="E154" t="s">
        <v>849</v>
      </c>
      <c r="F154" t="s">
        <v>850</v>
      </c>
      <c r="G154" t="s">
        <v>851</v>
      </c>
      <c r="H154" t="s">
        <v>26</v>
      </c>
      <c r="I154">
        <v>62.4</v>
      </c>
      <c r="J154" t="s">
        <v>2423</v>
      </c>
      <c r="L154" t="s">
        <v>171</v>
      </c>
      <c r="M154">
        <v>11091079439</v>
      </c>
      <c r="N154" t="s">
        <v>50</v>
      </c>
      <c r="O154" t="s">
        <v>28</v>
      </c>
      <c r="P154" t="s">
        <v>29</v>
      </c>
      <c r="Q154">
        <v>51</v>
      </c>
      <c r="R154" t="s">
        <v>30</v>
      </c>
      <c r="S154" t="s">
        <v>52</v>
      </c>
      <c r="T154">
        <v>32.799999999999997</v>
      </c>
      <c r="U154">
        <v>15000</v>
      </c>
    </row>
    <row r="155" spans="1:21" hidden="1">
      <c r="A155">
        <v>28</v>
      </c>
      <c r="B155" t="s">
        <v>38</v>
      </c>
      <c r="C155" t="s">
        <v>2436</v>
      </c>
      <c r="D155" t="s">
        <v>860</v>
      </c>
      <c r="E155" t="s">
        <v>861</v>
      </c>
      <c r="F155" t="s">
        <v>469</v>
      </c>
      <c r="G155" t="s">
        <v>862</v>
      </c>
      <c r="H155" t="s">
        <v>40</v>
      </c>
      <c r="I155">
        <v>62.4</v>
      </c>
      <c r="J155" t="s">
        <v>2438</v>
      </c>
      <c r="L155" t="s">
        <v>37</v>
      </c>
      <c r="M155">
        <v>75391198453</v>
      </c>
      <c r="N155" t="s">
        <v>126</v>
      </c>
      <c r="O155" t="s">
        <v>28</v>
      </c>
      <c r="P155" t="s">
        <v>43</v>
      </c>
      <c r="Q155">
        <v>52</v>
      </c>
      <c r="R155" t="s">
        <v>30</v>
      </c>
      <c r="S155" t="s">
        <v>52</v>
      </c>
      <c r="T155">
        <v>32.799999999999997</v>
      </c>
      <c r="U155">
        <v>15000</v>
      </c>
    </row>
    <row r="156" spans="1:21" hidden="1">
      <c r="A156">
        <v>29</v>
      </c>
      <c r="B156" t="s">
        <v>38</v>
      </c>
      <c r="C156" t="s">
        <v>2436</v>
      </c>
      <c r="D156" t="s">
        <v>880</v>
      </c>
      <c r="E156" t="s">
        <v>881</v>
      </c>
      <c r="F156" t="s">
        <v>882</v>
      </c>
      <c r="G156" t="s">
        <v>883</v>
      </c>
      <c r="H156" t="s">
        <v>26</v>
      </c>
      <c r="I156">
        <v>61.8</v>
      </c>
      <c r="J156" t="s">
        <v>2438</v>
      </c>
      <c r="L156" t="s">
        <v>37</v>
      </c>
      <c r="M156">
        <v>7433136401</v>
      </c>
      <c r="N156" t="s">
        <v>50</v>
      </c>
      <c r="O156" t="s">
        <v>28</v>
      </c>
      <c r="P156" t="s">
        <v>29</v>
      </c>
      <c r="Q156">
        <v>53</v>
      </c>
      <c r="R156" t="s">
        <v>30</v>
      </c>
      <c r="S156" t="s">
        <v>52</v>
      </c>
      <c r="T156">
        <v>32.799999999999997</v>
      </c>
      <c r="U156">
        <v>15000</v>
      </c>
    </row>
    <row r="157" spans="1:21" hidden="1">
      <c r="A157">
        <v>30</v>
      </c>
      <c r="B157" t="s">
        <v>38</v>
      </c>
      <c r="C157" t="s">
        <v>2429</v>
      </c>
      <c r="D157" t="s">
        <v>931</v>
      </c>
      <c r="E157" t="s">
        <v>932</v>
      </c>
      <c r="F157" t="s">
        <v>933</v>
      </c>
      <c r="G157" t="s">
        <v>934</v>
      </c>
      <c r="H157" t="s">
        <v>40</v>
      </c>
      <c r="I157">
        <v>61.2</v>
      </c>
      <c r="J157" t="s">
        <v>2438</v>
      </c>
      <c r="L157" t="s">
        <v>37</v>
      </c>
      <c r="M157">
        <v>37503871415</v>
      </c>
      <c r="N157" t="s">
        <v>336</v>
      </c>
      <c r="O157" t="s">
        <v>28</v>
      </c>
      <c r="P157" t="s">
        <v>43</v>
      </c>
      <c r="Q157">
        <v>54</v>
      </c>
      <c r="R157" t="s">
        <v>30</v>
      </c>
      <c r="S157" t="s">
        <v>52</v>
      </c>
      <c r="T157">
        <v>32.799999999999997</v>
      </c>
      <c r="U157">
        <v>15000</v>
      </c>
    </row>
    <row r="158" spans="1:21" hidden="1">
      <c r="A158">
        <v>31</v>
      </c>
      <c r="B158" t="s">
        <v>38</v>
      </c>
      <c r="C158" t="s">
        <v>2427</v>
      </c>
      <c r="D158" t="s">
        <v>939</v>
      </c>
      <c r="E158" t="s">
        <v>940</v>
      </c>
      <c r="F158" t="s">
        <v>941</v>
      </c>
      <c r="G158" t="s">
        <v>942</v>
      </c>
      <c r="H158" t="s">
        <v>26</v>
      </c>
      <c r="I158">
        <v>61.2</v>
      </c>
      <c r="J158" t="s">
        <v>2438</v>
      </c>
      <c r="L158" t="s">
        <v>37</v>
      </c>
      <c r="M158">
        <v>10486509443</v>
      </c>
      <c r="N158" t="s">
        <v>418</v>
      </c>
      <c r="O158" t="s">
        <v>28</v>
      </c>
      <c r="P158" t="s">
        <v>29</v>
      </c>
      <c r="Q158">
        <v>55</v>
      </c>
      <c r="R158" t="s">
        <v>30</v>
      </c>
      <c r="S158" t="s">
        <v>52</v>
      </c>
      <c r="T158">
        <v>32.799999999999997</v>
      </c>
      <c r="U158">
        <v>15000</v>
      </c>
    </row>
    <row r="159" spans="1:21" hidden="1">
      <c r="A159">
        <v>32</v>
      </c>
      <c r="B159" t="s">
        <v>38</v>
      </c>
      <c r="C159" t="s">
        <v>2427</v>
      </c>
      <c r="D159" t="s">
        <v>948</v>
      </c>
      <c r="E159" t="s">
        <v>949</v>
      </c>
      <c r="F159" t="s">
        <v>950</v>
      </c>
      <c r="G159" t="s">
        <v>951</v>
      </c>
      <c r="H159" t="s">
        <v>26</v>
      </c>
      <c r="I159">
        <v>61.2</v>
      </c>
      <c r="J159" t="s">
        <v>2438</v>
      </c>
      <c r="L159" t="s">
        <v>37</v>
      </c>
      <c r="M159">
        <v>8689276432</v>
      </c>
      <c r="N159" t="s">
        <v>50</v>
      </c>
      <c r="O159" t="s">
        <v>28</v>
      </c>
      <c r="P159" t="s">
        <v>29</v>
      </c>
      <c r="Q159">
        <v>57</v>
      </c>
      <c r="R159" t="s">
        <v>30</v>
      </c>
      <c r="S159" t="s">
        <v>52</v>
      </c>
      <c r="T159">
        <v>32.799999999999997</v>
      </c>
      <c r="U159">
        <v>15000</v>
      </c>
    </row>
    <row r="160" spans="1:21" hidden="1">
      <c r="A160">
        <v>33</v>
      </c>
      <c r="B160" t="s">
        <v>38</v>
      </c>
      <c r="C160" t="s">
        <v>2424</v>
      </c>
      <c r="D160" t="s">
        <v>1016</v>
      </c>
      <c r="E160" t="s">
        <v>1017</v>
      </c>
      <c r="F160" t="s">
        <v>1018</v>
      </c>
      <c r="G160" t="s">
        <v>1019</v>
      </c>
      <c r="H160" t="s">
        <v>26</v>
      </c>
      <c r="I160">
        <v>60.375</v>
      </c>
      <c r="J160" t="s">
        <v>2423</v>
      </c>
      <c r="L160" t="s">
        <v>37</v>
      </c>
      <c r="M160">
        <v>5731580456</v>
      </c>
      <c r="N160" t="s">
        <v>50</v>
      </c>
      <c r="O160" t="s">
        <v>28</v>
      </c>
      <c r="P160" t="s">
        <v>1020</v>
      </c>
      <c r="Q160">
        <v>59</v>
      </c>
      <c r="R160" t="s">
        <v>30</v>
      </c>
      <c r="S160" t="s">
        <v>52</v>
      </c>
      <c r="T160">
        <v>32.799999999999997</v>
      </c>
      <c r="U160">
        <v>15000</v>
      </c>
    </row>
    <row r="161" spans="1:21" hidden="1">
      <c r="A161">
        <v>34</v>
      </c>
      <c r="B161" t="s">
        <v>38</v>
      </c>
      <c r="C161" t="s">
        <v>2429</v>
      </c>
      <c r="D161" t="s">
        <v>1034</v>
      </c>
      <c r="E161" t="s">
        <v>1035</v>
      </c>
      <c r="F161" t="s">
        <v>1036</v>
      </c>
      <c r="G161" t="s">
        <v>1037</v>
      </c>
      <c r="H161" t="s">
        <v>40</v>
      </c>
      <c r="I161">
        <v>60</v>
      </c>
      <c r="J161" t="s">
        <v>2438</v>
      </c>
      <c r="L161" t="s">
        <v>37</v>
      </c>
      <c r="M161">
        <v>9421224450</v>
      </c>
      <c r="N161" t="s">
        <v>50</v>
      </c>
      <c r="O161" t="s">
        <v>28</v>
      </c>
      <c r="P161" t="s">
        <v>43</v>
      </c>
      <c r="Q161">
        <v>60</v>
      </c>
      <c r="R161" t="s">
        <v>30</v>
      </c>
      <c r="S161" t="s">
        <v>52</v>
      </c>
      <c r="T161">
        <v>32.799999999999997</v>
      </c>
      <c r="U161">
        <v>15000</v>
      </c>
    </row>
    <row r="162" spans="1:21" hidden="1">
      <c r="A162">
        <v>35</v>
      </c>
      <c r="B162" t="s">
        <v>38</v>
      </c>
      <c r="C162" t="s">
        <v>2435</v>
      </c>
      <c r="D162" t="s">
        <v>1063</v>
      </c>
      <c r="E162" t="s">
        <v>1064</v>
      </c>
      <c r="F162" t="s">
        <v>1065</v>
      </c>
      <c r="G162" t="s">
        <v>1066</v>
      </c>
      <c r="H162" t="s">
        <v>40</v>
      </c>
      <c r="I162">
        <v>59.85</v>
      </c>
      <c r="J162" t="s">
        <v>2438</v>
      </c>
      <c r="L162" t="s">
        <v>37</v>
      </c>
      <c r="M162">
        <v>23393882449</v>
      </c>
      <c r="N162" t="s">
        <v>50</v>
      </c>
      <c r="O162" t="s">
        <v>28</v>
      </c>
      <c r="P162" t="s">
        <v>1067</v>
      </c>
      <c r="Q162">
        <v>62</v>
      </c>
      <c r="R162" t="s">
        <v>30</v>
      </c>
      <c r="S162" t="s">
        <v>52</v>
      </c>
      <c r="T162">
        <v>32.799999999999997</v>
      </c>
      <c r="U162">
        <v>15000</v>
      </c>
    </row>
    <row r="163" spans="1:21" hidden="1">
      <c r="A163">
        <v>36</v>
      </c>
      <c r="B163" t="s">
        <v>38</v>
      </c>
      <c r="C163" t="s">
        <v>2433</v>
      </c>
      <c r="D163" t="s">
        <v>1085</v>
      </c>
      <c r="E163" t="s">
        <v>1086</v>
      </c>
      <c r="F163" t="s">
        <v>1087</v>
      </c>
      <c r="G163" t="s">
        <v>1088</v>
      </c>
      <c r="H163" t="s">
        <v>26</v>
      </c>
      <c r="I163">
        <v>59.5</v>
      </c>
      <c r="J163" t="s">
        <v>2423</v>
      </c>
      <c r="L163" t="s">
        <v>37</v>
      </c>
      <c r="M163">
        <v>5546410469</v>
      </c>
      <c r="N163" t="s">
        <v>50</v>
      </c>
      <c r="O163" t="s">
        <v>28</v>
      </c>
      <c r="P163" t="s">
        <v>1089</v>
      </c>
      <c r="Q163">
        <v>63</v>
      </c>
      <c r="R163" t="s">
        <v>30</v>
      </c>
      <c r="S163" t="s">
        <v>52</v>
      </c>
      <c r="T163">
        <v>32.799999999999997</v>
      </c>
      <c r="U163">
        <v>15000</v>
      </c>
    </row>
    <row r="164" spans="1:21" hidden="1">
      <c r="A164">
        <v>37</v>
      </c>
      <c r="B164" t="s">
        <v>38</v>
      </c>
      <c r="C164" t="s">
        <v>2431</v>
      </c>
      <c r="D164" t="s">
        <v>1114</v>
      </c>
      <c r="E164" t="s">
        <v>1115</v>
      </c>
      <c r="F164" t="s">
        <v>1116</v>
      </c>
      <c r="G164" t="s">
        <v>1117</v>
      </c>
      <c r="H164" t="s">
        <v>40</v>
      </c>
      <c r="I164">
        <v>59.4</v>
      </c>
      <c r="J164" t="s">
        <v>2423</v>
      </c>
      <c r="L164" t="s">
        <v>37</v>
      </c>
      <c r="M164">
        <v>3619803455</v>
      </c>
      <c r="N164" t="s">
        <v>126</v>
      </c>
      <c r="O164" t="s">
        <v>28</v>
      </c>
      <c r="P164" t="s">
        <v>43</v>
      </c>
      <c r="Q164">
        <v>65</v>
      </c>
      <c r="R164" t="s">
        <v>30</v>
      </c>
      <c r="S164" t="s">
        <v>52</v>
      </c>
      <c r="T164">
        <v>32.799999999999997</v>
      </c>
      <c r="U164">
        <v>15000</v>
      </c>
    </row>
    <row r="165" spans="1:21" hidden="1">
      <c r="A165">
        <v>38</v>
      </c>
      <c r="B165" t="s">
        <v>38</v>
      </c>
      <c r="C165" t="s">
        <v>2436</v>
      </c>
      <c r="D165" t="s">
        <v>1134</v>
      </c>
      <c r="E165" t="s">
        <v>1135</v>
      </c>
      <c r="F165" t="s">
        <v>1136</v>
      </c>
      <c r="G165" t="s">
        <v>1137</v>
      </c>
      <c r="H165" t="s">
        <v>26</v>
      </c>
      <c r="I165">
        <v>59</v>
      </c>
      <c r="J165" t="s">
        <v>2438</v>
      </c>
      <c r="L165" t="s">
        <v>171</v>
      </c>
      <c r="M165">
        <v>6222932738</v>
      </c>
      <c r="N165" t="s">
        <v>50</v>
      </c>
      <c r="O165" t="s">
        <v>28</v>
      </c>
      <c r="P165" t="s">
        <v>1089</v>
      </c>
      <c r="Q165">
        <v>66</v>
      </c>
      <c r="R165" t="s">
        <v>30</v>
      </c>
      <c r="S165" t="s">
        <v>52</v>
      </c>
      <c r="T165">
        <v>32.799999999999997</v>
      </c>
      <c r="U165">
        <v>15000</v>
      </c>
    </row>
    <row r="166" spans="1:21" hidden="1">
      <c r="A166">
        <v>39</v>
      </c>
      <c r="B166" t="s">
        <v>38</v>
      </c>
      <c r="C166" t="s">
        <v>2428</v>
      </c>
      <c r="D166" t="s">
        <v>1146</v>
      </c>
      <c r="E166" t="s">
        <v>1147</v>
      </c>
      <c r="F166" t="s">
        <v>1148</v>
      </c>
      <c r="G166" t="s">
        <v>1149</v>
      </c>
      <c r="H166" t="s">
        <v>26</v>
      </c>
      <c r="I166">
        <v>58.8</v>
      </c>
      <c r="J166" t="s">
        <v>2438</v>
      </c>
      <c r="L166" t="s">
        <v>37</v>
      </c>
      <c r="M166">
        <v>93265956415</v>
      </c>
      <c r="N166" t="s">
        <v>50</v>
      </c>
      <c r="O166" t="s">
        <v>28</v>
      </c>
      <c r="P166" t="s">
        <v>43</v>
      </c>
      <c r="Q166">
        <v>67</v>
      </c>
      <c r="R166" t="s">
        <v>30</v>
      </c>
      <c r="S166" t="s">
        <v>52</v>
      </c>
      <c r="T166">
        <v>32.799999999999997</v>
      </c>
      <c r="U166">
        <v>15000</v>
      </c>
    </row>
    <row r="167" spans="1:21" hidden="1">
      <c r="A167">
        <v>40</v>
      </c>
      <c r="B167" t="s">
        <v>38</v>
      </c>
      <c r="C167" t="s">
        <v>2429</v>
      </c>
      <c r="D167" t="s">
        <v>1162</v>
      </c>
      <c r="E167" t="s">
        <v>1163</v>
      </c>
      <c r="F167" t="s">
        <v>1164</v>
      </c>
      <c r="G167" t="s">
        <v>1165</v>
      </c>
      <c r="H167" t="s">
        <v>26</v>
      </c>
      <c r="I167">
        <v>58.8</v>
      </c>
      <c r="J167" t="s">
        <v>2438</v>
      </c>
      <c r="L167" t="s">
        <v>148</v>
      </c>
      <c r="M167">
        <v>10787533424</v>
      </c>
      <c r="N167" t="s">
        <v>50</v>
      </c>
      <c r="O167" t="s">
        <v>28</v>
      </c>
      <c r="P167" t="s">
        <v>29</v>
      </c>
      <c r="Q167">
        <v>68</v>
      </c>
      <c r="R167" t="s">
        <v>30</v>
      </c>
      <c r="S167" t="s">
        <v>52</v>
      </c>
      <c r="T167">
        <v>32.799999999999997</v>
      </c>
      <c r="U167">
        <v>15000</v>
      </c>
    </row>
    <row r="168" spans="1:21" hidden="1">
      <c r="A168">
        <v>41</v>
      </c>
      <c r="B168" t="s">
        <v>38</v>
      </c>
      <c r="C168" t="s">
        <v>2435</v>
      </c>
      <c r="D168" t="s">
        <v>1170</v>
      </c>
      <c r="E168" t="s">
        <v>1171</v>
      </c>
      <c r="F168" t="s">
        <v>1172</v>
      </c>
      <c r="G168" t="s">
        <v>1173</v>
      </c>
      <c r="H168" t="s">
        <v>40</v>
      </c>
      <c r="I168">
        <v>58.8</v>
      </c>
      <c r="J168" t="s">
        <v>2438</v>
      </c>
      <c r="L168" t="s">
        <v>37</v>
      </c>
      <c r="M168">
        <v>66747449487</v>
      </c>
      <c r="N168" t="s">
        <v>126</v>
      </c>
      <c r="O168" t="s">
        <v>28</v>
      </c>
      <c r="P168" t="s">
        <v>43</v>
      </c>
      <c r="Q168">
        <v>69</v>
      </c>
      <c r="R168" t="s">
        <v>30</v>
      </c>
      <c r="S168" t="s">
        <v>52</v>
      </c>
      <c r="T168">
        <v>32.799999999999997</v>
      </c>
      <c r="U168">
        <v>15000</v>
      </c>
    </row>
    <row r="169" spans="1:21" hidden="1">
      <c r="A169">
        <v>42</v>
      </c>
      <c r="B169" t="s">
        <v>38</v>
      </c>
      <c r="C169" t="s">
        <v>2432</v>
      </c>
      <c r="D169" t="s">
        <v>1224</v>
      </c>
      <c r="E169" t="s">
        <v>1225</v>
      </c>
      <c r="F169" t="s">
        <v>1226</v>
      </c>
      <c r="G169" t="s">
        <v>1227</v>
      </c>
      <c r="H169" t="s">
        <v>40</v>
      </c>
      <c r="I169">
        <v>58.2</v>
      </c>
      <c r="J169" t="s">
        <v>2423</v>
      </c>
      <c r="L169" t="s">
        <v>37</v>
      </c>
      <c r="M169">
        <v>4121116402</v>
      </c>
      <c r="N169" t="s">
        <v>126</v>
      </c>
      <c r="O169" t="s">
        <v>28</v>
      </c>
      <c r="P169" t="s">
        <v>29</v>
      </c>
      <c r="Q169">
        <v>72</v>
      </c>
      <c r="R169" t="s">
        <v>30</v>
      </c>
      <c r="S169" t="s">
        <v>52</v>
      </c>
      <c r="T169">
        <v>32.799999999999997</v>
      </c>
      <c r="U169">
        <v>15000</v>
      </c>
    </row>
    <row r="170" spans="1:21" hidden="1">
      <c r="A170">
        <v>43</v>
      </c>
      <c r="B170" t="s">
        <v>38</v>
      </c>
      <c r="C170" t="s">
        <v>2426</v>
      </c>
      <c r="D170" t="s">
        <v>1237</v>
      </c>
      <c r="E170" t="s">
        <v>1238</v>
      </c>
      <c r="F170" t="s">
        <v>1239</v>
      </c>
      <c r="G170" t="s">
        <v>1240</v>
      </c>
      <c r="H170" t="s">
        <v>40</v>
      </c>
      <c r="I170">
        <v>58.2</v>
      </c>
      <c r="J170" t="s">
        <v>2438</v>
      </c>
      <c r="L170" t="s">
        <v>37</v>
      </c>
      <c r="M170">
        <v>70185048480</v>
      </c>
      <c r="N170" t="s">
        <v>27</v>
      </c>
      <c r="O170" t="s">
        <v>28</v>
      </c>
      <c r="P170" t="s">
        <v>43</v>
      </c>
      <c r="Q170">
        <v>74</v>
      </c>
      <c r="R170" t="s">
        <v>30</v>
      </c>
      <c r="S170" t="s">
        <v>52</v>
      </c>
      <c r="T170">
        <v>32.799999999999997</v>
      </c>
      <c r="U170">
        <v>15000</v>
      </c>
    </row>
    <row r="171" spans="1:21" hidden="1">
      <c r="A171">
        <v>44</v>
      </c>
      <c r="B171" t="s">
        <v>38</v>
      </c>
      <c r="C171" t="s">
        <v>2433</v>
      </c>
      <c r="D171" t="s">
        <v>1295</v>
      </c>
      <c r="E171" t="s">
        <v>1296</v>
      </c>
      <c r="F171" t="s">
        <v>1297</v>
      </c>
      <c r="G171" t="s">
        <v>1298</v>
      </c>
      <c r="H171" t="s">
        <v>26</v>
      </c>
      <c r="I171">
        <v>57.6</v>
      </c>
      <c r="J171" t="s">
        <v>2423</v>
      </c>
      <c r="L171" t="s">
        <v>37</v>
      </c>
      <c r="M171">
        <v>1725240084</v>
      </c>
      <c r="N171" t="s">
        <v>50</v>
      </c>
      <c r="O171" t="s">
        <v>28</v>
      </c>
      <c r="P171" t="s">
        <v>29</v>
      </c>
      <c r="Q171">
        <v>76</v>
      </c>
      <c r="R171" t="s">
        <v>30</v>
      </c>
      <c r="S171" t="s">
        <v>52</v>
      </c>
      <c r="T171">
        <v>32.799999999999997</v>
      </c>
      <c r="U171">
        <v>15000</v>
      </c>
    </row>
    <row r="172" spans="1:21" hidden="1">
      <c r="A172">
        <v>45</v>
      </c>
      <c r="B172" t="s">
        <v>38</v>
      </c>
      <c r="C172" t="s">
        <v>2424</v>
      </c>
      <c r="D172" t="s">
        <v>1322</v>
      </c>
      <c r="E172" t="s">
        <v>1323</v>
      </c>
      <c r="F172" t="s">
        <v>1324</v>
      </c>
      <c r="G172" t="s">
        <v>1325</v>
      </c>
      <c r="H172" t="s">
        <v>26</v>
      </c>
      <c r="I172">
        <v>57.5</v>
      </c>
      <c r="J172" t="s">
        <v>2423</v>
      </c>
      <c r="L172" t="s">
        <v>37</v>
      </c>
      <c r="M172">
        <v>8426654479</v>
      </c>
      <c r="N172" t="s">
        <v>50</v>
      </c>
      <c r="O172" t="s">
        <v>28</v>
      </c>
      <c r="P172" t="s">
        <v>1089</v>
      </c>
      <c r="Q172">
        <v>78</v>
      </c>
      <c r="R172" t="s">
        <v>30</v>
      </c>
      <c r="S172" t="s">
        <v>52</v>
      </c>
      <c r="T172">
        <v>32.799999999999997</v>
      </c>
      <c r="U172">
        <v>15000</v>
      </c>
    </row>
    <row r="173" spans="1:21" hidden="1">
      <c r="A173">
        <v>46</v>
      </c>
      <c r="B173" t="s">
        <v>38</v>
      </c>
      <c r="C173" t="s">
        <v>2436</v>
      </c>
      <c r="D173" t="s">
        <v>1346</v>
      </c>
      <c r="E173" t="s">
        <v>1347</v>
      </c>
      <c r="F173" t="s">
        <v>1348</v>
      </c>
      <c r="G173" t="s">
        <v>1349</v>
      </c>
      <c r="H173" t="s">
        <v>40</v>
      </c>
      <c r="I173">
        <v>57</v>
      </c>
      <c r="J173" t="s">
        <v>2438</v>
      </c>
      <c r="L173" t="s">
        <v>148</v>
      </c>
      <c r="M173">
        <v>2954942479</v>
      </c>
      <c r="N173" t="s">
        <v>50</v>
      </c>
      <c r="O173" t="s">
        <v>28</v>
      </c>
      <c r="P173" t="s">
        <v>29</v>
      </c>
      <c r="Q173">
        <v>80</v>
      </c>
      <c r="R173" t="s">
        <v>30</v>
      </c>
      <c r="S173" t="s">
        <v>52</v>
      </c>
      <c r="T173">
        <v>32.799999999999997</v>
      </c>
      <c r="U173">
        <v>15000</v>
      </c>
    </row>
    <row r="174" spans="1:21" hidden="1">
      <c r="A174">
        <v>47</v>
      </c>
      <c r="B174" t="s">
        <v>38</v>
      </c>
      <c r="C174" t="s">
        <v>2429</v>
      </c>
      <c r="D174" t="s">
        <v>1354</v>
      </c>
      <c r="E174" t="s">
        <v>1355</v>
      </c>
      <c r="F174" t="s">
        <v>1356</v>
      </c>
      <c r="G174" t="s">
        <v>1357</v>
      </c>
      <c r="H174" t="s">
        <v>40</v>
      </c>
      <c r="I174">
        <v>57</v>
      </c>
      <c r="J174" t="s">
        <v>2438</v>
      </c>
      <c r="L174" t="s">
        <v>37</v>
      </c>
      <c r="M174">
        <v>9801125403</v>
      </c>
      <c r="N174" t="s">
        <v>1358</v>
      </c>
      <c r="O174" t="s">
        <v>28</v>
      </c>
      <c r="P174" t="s">
        <v>29</v>
      </c>
      <c r="Q174">
        <v>81</v>
      </c>
      <c r="R174" t="s">
        <v>30</v>
      </c>
      <c r="S174" t="s">
        <v>52</v>
      </c>
      <c r="T174">
        <v>32.799999999999997</v>
      </c>
      <c r="U174">
        <v>15000</v>
      </c>
    </row>
    <row r="175" spans="1:21" hidden="1">
      <c r="A175">
        <v>48</v>
      </c>
      <c r="B175" t="s">
        <v>38</v>
      </c>
      <c r="C175" t="s">
        <v>2437</v>
      </c>
      <c r="D175" t="s">
        <v>1363</v>
      </c>
      <c r="E175" t="s">
        <v>1364</v>
      </c>
      <c r="F175" t="s">
        <v>1365</v>
      </c>
      <c r="G175" t="s">
        <v>1366</v>
      </c>
      <c r="H175" t="s">
        <v>26</v>
      </c>
      <c r="I175">
        <v>56.7</v>
      </c>
      <c r="J175" t="s">
        <v>2423</v>
      </c>
      <c r="L175" t="s">
        <v>37</v>
      </c>
      <c r="M175">
        <v>12627674404</v>
      </c>
      <c r="N175" t="s">
        <v>50</v>
      </c>
      <c r="O175" t="s">
        <v>28</v>
      </c>
      <c r="P175" t="s">
        <v>1067</v>
      </c>
      <c r="Q175">
        <v>82</v>
      </c>
      <c r="R175" t="s">
        <v>30</v>
      </c>
      <c r="S175" t="s">
        <v>52</v>
      </c>
      <c r="T175">
        <v>32.799999999999997</v>
      </c>
      <c r="U175">
        <v>15000</v>
      </c>
    </row>
    <row r="176" spans="1:21" hidden="1">
      <c r="A176">
        <v>49</v>
      </c>
      <c r="B176" t="s">
        <v>38</v>
      </c>
      <c r="C176" t="s">
        <v>2429</v>
      </c>
      <c r="D176" t="s">
        <v>1387</v>
      </c>
      <c r="E176" t="s">
        <v>1388</v>
      </c>
      <c r="F176" t="s">
        <v>1389</v>
      </c>
      <c r="G176" t="s">
        <v>1390</v>
      </c>
      <c r="H176" t="s">
        <v>40</v>
      </c>
      <c r="I176">
        <v>56.4</v>
      </c>
      <c r="J176" t="s">
        <v>2438</v>
      </c>
      <c r="L176" t="s">
        <v>37</v>
      </c>
      <c r="M176">
        <v>5194833407</v>
      </c>
      <c r="N176" t="s">
        <v>418</v>
      </c>
      <c r="O176" t="s">
        <v>28</v>
      </c>
      <c r="P176" t="s">
        <v>43</v>
      </c>
      <c r="Q176">
        <v>84</v>
      </c>
      <c r="R176" t="s">
        <v>33</v>
      </c>
      <c r="S176" t="s">
        <v>52</v>
      </c>
      <c r="T176">
        <v>32.799999999999997</v>
      </c>
      <c r="U176">
        <v>15000</v>
      </c>
    </row>
    <row r="177" spans="1:21" hidden="1">
      <c r="A177">
        <v>50</v>
      </c>
      <c r="B177" t="s">
        <v>38</v>
      </c>
      <c r="C177" t="s">
        <v>2426</v>
      </c>
      <c r="D177" t="s">
        <v>1416</v>
      </c>
      <c r="E177" t="s">
        <v>1417</v>
      </c>
      <c r="F177" t="s">
        <v>1418</v>
      </c>
      <c r="G177" t="s">
        <v>1419</v>
      </c>
      <c r="H177" t="s">
        <v>26</v>
      </c>
      <c r="I177">
        <v>56</v>
      </c>
      <c r="J177" t="s">
        <v>2438</v>
      </c>
      <c r="L177" t="s">
        <v>37</v>
      </c>
      <c r="M177">
        <v>6876401480</v>
      </c>
      <c r="N177" t="s">
        <v>1358</v>
      </c>
      <c r="O177" t="s">
        <v>28</v>
      </c>
      <c r="P177" t="s">
        <v>1089</v>
      </c>
      <c r="Q177">
        <v>85</v>
      </c>
      <c r="R177" t="s">
        <v>33</v>
      </c>
      <c r="S177" t="s">
        <v>52</v>
      </c>
      <c r="T177">
        <v>32.799999999999997</v>
      </c>
      <c r="U177">
        <v>15000</v>
      </c>
    </row>
    <row r="178" spans="1:21" hidden="1">
      <c r="A178">
        <v>51</v>
      </c>
      <c r="B178" t="s">
        <v>38</v>
      </c>
      <c r="C178" t="s">
        <v>2433</v>
      </c>
      <c r="D178" t="s">
        <v>1437</v>
      </c>
      <c r="E178" t="s">
        <v>1438</v>
      </c>
      <c r="F178" t="s">
        <v>1439</v>
      </c>
      <c r="G178" t="s">
        <v>1440</v>
      </c>
      <c r="H178" t="s">
        <v>40</v>
      </c>
      <c r="I178">
        <v>55.8</v>
      </c>
      <c r="J178" t="s">
        <v>2438</v>
      </c>
      <c r="L178" t="s">
        <v>37</v>
      </c>
      <c r="M178">
        <v>7107338447</v>
      </c>
      <c r="N178" t="s">
        <v>418</v>
      </c>
      <c r="O178" t="s">
        <v>28</v>
      </c>
      <c r="P178" t="s">
        <v>43</v>
      </c>
      <c r="Q178">
        <v>87</v>
      </c>
      <c r="R178" t="s">
        <v>33</v>
      </c>
      <c r="S178" t="s">
        <v>52</v>
      </c>
      <c r="T178">
        <v>32.799999999999997</v>
      </c>
      <c r="U178">
        <v>15000</v>
      </c>
    </row>
    <row r="179" spans="1:21" hidden="1">
      <c r="A179">
        <v>52</v>
      </c>
      <c r="B179" t="s">
        <v>38</v>
      </c>
      <c r="C179" t="s">
        <v>2435</v>
      </c>
      <c r="D179" t="s">
        <v>1449</v>
      </c>
      <c r="E179" t="s">
        <v>1450</v>
      </c>
      <c r="F179" t="s">
        <v>1451</v>
      </c>
      <c r="G179" t="s">
        <v>1452</v>
      </c>
      <c r="H179" t="s">
        <v>26</v>
      </c>
      <c r="I179">
        <v>55.5</v>
      </c>
      <c r="J179" t="s">
        <v>2438</v>
      </c>
      <c r="L179" t="s">
        <v>37</v>
      </c>
      <c r="M179">
        <v>5802651458</v>
      </c>
      <c r="N179" t="s">
        <v>50</v>
      </c>
      <c r="O179" t="s">
        <v>28</v>
      </c>
      <c r="P179" t="s">
        <v>1089</v>
      </c>
      <c r="Q179">
        <v>88</v>
      </c>
      <c r="R179" t="s">
        <v>33</v>
      </c>
      <c r="S179" t="s">
        <v>52</v>
      </c>
      <c r="T179">
        <v>32.799999999999997</v>
      </c>
      <c r="U179">
        <v>15000</v>
      </c>
    </row>
    <row r="180" spans="1:21" hidden="1">
      <c r="A180">
        <v>53</v>
      </c>
      <c r="B180" t="s">
        <v>38</v>
      </c>
      <c r="C180" t="s">
        <v>2428</v>
      </c>
      <c r="D180" t="s">
        <v>1461</v>
      </c>
      <c r="E180" t="s">
        <v>1462</v>
      </c>
      <c r="F180" t="s">
        <v>1463</v>
      </c>
      <c r="G180" t="s">
        <v>1464</v>
      </c>
      <c r="H180" t="s">
        <v>40</v>
      </c>
      <c r="I180">
        <v>55.2</v>
      </c>
      <c r="J180" t="s">
        <v>2438</v>
      </c>
      <c r="L180" t="s">
        <v>148</v>
      </c>
      <c r="M180">
        <v>6501420474</v>
      </c>
      <c r="N180" t="s">
        <v>27</v>
      </c>
      <c r="O180" t="s">
        <v>28</v>
      </c>
      <c r="P180" t="s">
        <v>29</v>
      </c>
      <c r="Q180">
        <v>89</v>
      </c>
      <c r="R180" t="s">
        <v>33</v>
      </c>
      <c r="S180" t="s">
        <v>52</v>
      </c>
      <c r="T180">
        <v>32.799999999999997</v>
      </c>
      <c r="U180">
        <v>15000</v>
      </c>
    </row>
    <row r="181" spans="1:21" hidden="1">
      <c r="A181">
        <v>54</v>
      </c>
      <c r="B181" t="s">
        <v>38</v>
      </c>
      <c r="C181" t="s">
        <v>2424</v>
      </c>
      <c r="D181" t="s">
        <v>1490</v>
      </c>
      <c r="E181" t="s">
        <v>1491</v>
      </c>
      <c r="F181" t="s">
        <v>1492</v>
      </c>
      <c r="G181" t="s">
        <v>1493</v>
      </c>
      <c r="H181" t="s">
        <v>40</v>
      </c>
      <c r="I181">
        <v>55.2</v>
      </c>
      <c r="J181" t="s">
        <v>2423</v>
      </c>
      <c r="L181" t="s">
        <v>37</v>
      </c>
      <c r="M181">
        <v>11245224417</v>
      </c>
      <c r="N181" t="s">
        <v>418</v>
      </c>
      <c r="O181" t="s">
        <v>28</v>
      </c>
      <c r="P181" t="s">
        <v>29</v>
      </c>
      <c r="Q181">
        <v>90</v>
      </c>
      <c r="R181" t="s">
        <v>33</v>
      </c>
      <c r="S181" t="s">
        <v>52</v>
      </c>
      <c r="T181">
        <v>32.799999999999997</v>
      </c>
      <c r="U181">
        <v>15000</v>
      </c>
    </row>
    <row r="182" spans="1:21" hidden="1">
      <c r="A182">
        <v>55</v>
      </c>
      <c r="B182" t="s">
        <v>38</v>
      </c>
      <c r="C182" t="s">
        <v>2430</v>
      </c>
      <c r="D182" t="s">
        <v>1502</v>
      </c>
      <c r="E182" t="s">
        <v>1503</v>
      </c>
      <c r="F182" t="s">
        <v>1504</v>
      </c>
      <c r="G182" t="s">
        <v>1505</v>
      </c>
      <c r="H182" t="s">
        <v>26</v>
      </c>
      <c r="I182">
        <v>55</v>
      </c>
      <c r="J182" t="s">
        <v>2423</v>
      </c>
      <c r="L182" t="s">
        <v>148</v>
      </c>
      <c r="M182">
        <v>6365910428</v>
      </c>
      <c r="N182" t="s">
        <v>50</v>
      </c>
      <c r="O182" t="s">
        <v>28</v>
      </c>
      <c r="P182" t="s">
        <v>1089</v>
      </c>
      <c r="Q182">
        <v>91</v>
      </c>
      <c r="R182" t="s">
        <v>33</v>
      </c>
      <c r="S182" t="s">
        <v>52</v>
      </c>
      <c r="T182">
        <v>32.799999999999997</v>
      </c>
      <c r="U182">
        <v>15000</v>
      </c>
    </row>
    <row r="183" spans="1:21" hidden="1">
      <c r="A183">
        <v>56</v>
      </c>
      <c r="B183" t="s">
        <v>38</v>
      </c>
      <c r="C183" t="s">
        <v>2436</v>
      </c>
      <c r="D183" t="s">
        <v>1510</v>
      </c>
      <c r="E183" t="s">
        <v>1511</v>
      </c>
      <c r="F183" t="s">
        <v>1512</v>
      </c>
      <c r="G183" t="s">
        <v>1513</v>
      </c>
      <c r="H183" t="s">
        <v>26</v>
      </c>
      <c r="I183">
        <v>54.6</v>
      </c>
      <c r="J183" t="s">
        <v>2438</v>
      </c>
      <c r="L183" t="s">
        <v>148</v>
      </c>
      <c r="M183">
        <v>7546502438</v>
      </c>
      <c r="N183" t="s">
        <v>50</v>
      </c>
      <c r="O183" t="s">
        <v>28</v>
      </c>
      <c r="P183" t="s">
        <v>43</v>
      </c>
      <c r="Q183">
        <v>92</v>
      </c>
      <c r="R183" t="s">
        <v>33</v>
      </c>
      <c r="S183" t="s">
        <v>52</v>
      </c>
      <c r="T183">
        <v>32.799999999999997</v>
      </c>
      <c r="U183">
        <v>15000</v>
      </c>
    </row>
    <row r="184" spans="1:21" hidden="1">
      <c r="A184">
        <v>57</v>
      </c>
      <c r="B184" t="s">
        <v>38</v>
      </c>
      <c r="C184" t="s">
        <v>2434</v>
      </c>
      <c r="D184" t="s">
        <v>1597</v>
      </c>
      <c r="E184" t="s">
        <v>1598</v>
      </c>
      <c r="F184" t="s">
        <v>1599</v>
      </c>
      <c r="G184" t="s">
        <v>1600</v>
      </c>
      <c r="H184" t="s">
        <v>40</v>
      </c>
      <c r="I184">
        <v>54</v>
      </c>
      <c r="J184" t="s">
        <v>2423</v>
      </c>
      <c r="L184" t="s">
        <v>37</v>
      </c>
      <c r="M184">
        <v>3053373432</v>
      </c>
      <c r="N184" t="s">
        <v>126</v>
      </c>
      <c r="O184" t="s">
        <v>28</v>
      </c>
      <c r="P184" t="s">
        <v>29</v>
      </c>
      <c r="Q184">
        <v>95</v>
      </c>
      <c r="R184" t="s">
        <v>33</v>
      </c>
      <c r="S184" t="s">
        <v>52</v>
      </c>
      <c r="T184">
        <v>32.799999999999997</v>
      </c>
      <c r="U184">
        <v>15000</v>
      </c>
    </row>
    <row r="185" spans="1:21" hidden="1">
      <c r="A185">
        <v>58</v>
      </c>
      <c r="B185" t="s">
        <v>38</v>
      </c>
      <c r="C185" t="s">
        <v>2425</v>
      </c>
      <c r="D185" t="s">
        <v>1605</v>
      </c>
      <c r="E185" t="s">
        <v>1606</v>
      </c>
      <c r="F185" t="s">
        <v>1607</v>
      </c>
      <c r="G185" t="s">
        <v>1608</v>
      </c>
      <c r="H185" t="s">
        <v>26</v>
      </c>
      <c r="I185">
        <v>54</v>
      </c>
      <c r="J185" t="s">
        <v>2423</v>
      </c>
      <c r="L185" t="s">
        <v>37</v>
      </c>
      <c r="M185">
        <v>9544271490</v>
      </c>
      <c r="N185" t="s">
        <v>50</v>
      </c>
      <c r="O185" t="s">
        <v>28</v>
      </c>
      <c r="P185" t="s">
        <v>29</v>
      </c>
      <c r="Q185">
        <v>96</v>
      </c>
      <c r="R185" t="s">
        <v>33</v>
      </c>
      <c r="S185" t="s">
        <v>52</v>
      </c>
      <c r="T185">
        <v>32.799999999999997</v>
      </c>
      <c r="U185">
        <v>15000</v>
      </c>
    </row>
    <row r="186" spans="1:21" hidden="1">
      <c r="A186">
        <v>59</v>
      </c>
      <c r="B186" t="s">
        <v>38</v>
      </c>
      <c r="C186" t="s">
        <v>2435</v>
      </c>
      <c r="D186" t="s">
        <v>1613</v>
      </c>
      <c r="E186" t="s">
        <v>1614</v>
      </c>
      <c r="F186" t="s">
        <v>1615</v>
      </c>
      <c r="G186" t="s">
        <v>1616</v>
      </c>
      <c r="H186" t="s">
        <v>26</v>
      </c>
      <c r="I186">
        <v>53.5</v>
      </c>
      <c r="J186" t="s">
        <v>2438</v>
      </c>
      <c r="L186" t="s">
        <v>148</v>
      </c>
      <c r="M186">
        <v>3447579439</v>
      </c>
      <c r="N186" t="s">
        <v>126</v>
      </c>
      <c r="O186" t="s">
        <v>28</v>
      </c>
      <c r="P186" t="s">
        <v>1089</v>
      </c>
      <c r="Q186">
        <v>97</v>
      </c>
      <c r="R186" t="s">
        <v>33</v>
      </c>
      <c r="S186" t="s">
        <v>52</v>
      </c>
      <c r="T186">
        <v>32.799999999999997</v>
      </c>
      <c r="U186">
        <v>15000</v>
      </c>
    </row>
    <row r="187" spans="1:21" hidden="1">
      <c r="A187">
        <v>60</v>
      </c>
      <c r="B187" t="s">
        <v>38</v>
      </c>
      <c r="C187" t="s">
        <v>2425</v>
      </c>
      <c r="D187" t="s">
        <v>1629</v>
      </c>
      <c r="E187" t="s">
        <v>1630</v>
      </c>
      <c r="F187" t="s">
        <v>1631</v>
      </c>
      <c r="G187" t="s">
        <v>1632</v>
      </c>
      <c r="H187" t="s">
        <v>26</v>
      </c>
      <c r="I187">
        <v>53.4</v>
      </c>
      <c r="J187" t="s">
        <v>2423</v>
      </c>
      <c r="L187" t="s">
        <v>148</v>
      </c>
      <c r="M187">
        <v>9803366432</v>
      </c>
      <c r="N187" t="s">
        <v>50</v>
      </c>
      <c r="O187" t="s">
        <v>28</v>
      </c>
      <c r="P187" t="s">
        <v>29</v>
      </c>
      <c r="Q187">
        <v>100</v>
      </c>
      <c r="R187" t="s">
        <v>33</v>
      </c>
      <c r="S187" t="s">
        <v>52</v>
      </c>
      <c r="T187">
        <v>32.799999999999997</v>
      </c>
      <c r="U187">
        <v>15000</v>
      </c>
    </row>
    <row r="188" spans="1:21" hidden="1">
      <c r="A188">
        <v>61</v>
      </c>
      <c r="B188" t="s">
        <v>38</v>
      </c>
      <c r="C188" t="s">
        <v>2435</v>
      </c>
      <c r="D188" t="s">
        <v>1642</v>
      </c>
      <c r="E188" t="s">
        <v>1643</v>
      </c>
      <c r="F188" t="s">
        <v>1644</v>
      </c>
      <c r="G188" t="s">
        <v>1645</v>
      </c>
      <c r="H188" t="s">
        <v>40</v>
      </c>
      <c r="I188">
        <v>53.4</v>
      </c>
      <c r="J188" t="s">
        <v>2438</v>
      </c>
      <c r="L188" t="s">
        <v>37</v>
      </c>
      <c r="M188">
        <v>5900407403</v>
      </c>
      <c r="N188" t="s">
        <v>50</v>
      </c>
      <c r="O188" t="s">
        <v>28</v>
      </c>
      <c r="P188" t="s">
        <v>43</v>
      </c>
      <c r="Q188">
        <v>101</v>
      </c>
      <c r="R188" t="s">
        <v>33</v>
      </c>
      <c r="S188" t="s">
        <v>52</v>
      </c>
      <c r="T188">
        <v>32.799999999999997</v>
      </c>
      <c r="U188">
        <v>15000</v>
      </c>
    </row>
    <row r="189" spans="1:21" hidden="1">
      <c r="A189">
        <v>62</v>
      </c>
      <c r="B189" t="s">
        <v>38</v>
      </c>
      <c r="C189" t="s">
        <v>2428</v>
      </c>
      <c r="D189" t="s">
        <v>1646</v>
      </c>
      <c r="E189" t="s">
        <v>1647</v>
      </c>
      <c r="F189" t="s">
        <v>1648</v>
      </c>
      <c r="G189" t="s">
        <v>1649</v>
      </c>
      <c r="H189" t="s">
        <v>40</v>
      </c>
      <c r="I189">
        <v>53.4</v>
      </c>
      <c r="J189" t="s">
        <v>2438</v>
      </c>
      <c r="L189" t="s">
        <v>37</v>
      </c>
      <c r="M189">
        <v>9923531490</v>
      </c>
      <c r="N189" t="s">
        <v>126</v>
      </c>
      <c r="O189" t="s">
        <v>28</v>
      </c>
      <c r="P189" t="s">
        <v>43</v>
      </c>
      <c r="Q189">
        <v>102</v>
      </c>
      <c r="R189" t="s">
        <v>33</v>
      </c>
      <c r="S189" t="s">
        <v>52</v>
      </c>
      <c r="T189">
        <v>32.799999999999997</v>
      </c>
      <c r="U189">
        <v>15000</v>
      </c>
    </row>
    <row r="190" spans="1:21" hidden="1">
      <c r="A190">
        <v>63</v>
      </c>
      <c r="B190" t="s">
        <v>38</v>
      </c>
      <c r="C190" t="s">
        <v>2432</v>
      </c>
      <c r="D190" t="s">
        <v>1658</v>
      </c>
      <c r="E190" t="s">
        <v>1659</v>
      </c>
      <c r="F190" t="s">
        <v>1660</v>
      </c>
      <c r="G190" t="s">
        <v>1661</v>
      </c>
      <c r="H190" t="s">
        <v>26</v>
      </c>
      <c r="I190">
        <v>53.024999999999999</v>
      </c>
      <c r="J190" t="s">
        <v>2423</v>
      </c>
      <c r="L190" t="s">
        <v>148</v>
      </c>
      <c r="M190">
        <v>30680611487</v>
      </c>
      <c r="N190" t="s">
        <v>126</v>
      </c>
      <c r="O190" t="s">
        <v>28</v>
      </c>
      <c r="P190" t="s">
        <v>1067</v>
      </c>
      <c r="Q190">
        <v>103</v>
      </c>
      <c r="R190" t="s">
        <v>33</v>
      </c>
      <c r="S190" t="s">
        <v>52</v>
      </c>
      <c r="T190">
        <v>32.799999999999997</v>
      </c>
      <c r="U190">
        <v>15000</v>
      </c>
    </row>
    <row r="191" spans="1:21" hidden="1">
      <c r="A191">
        <v>64</v>
      </c>
      <c r="B191" t="s">
        <v>38</v>
      </c>
      <c r="C191" t="s">
        <v>2428</v>
      </c>
      <c r="D191" t="s">
        <v>1682</v>
      </c>
      <c r="E191" t="s">
        <v>1683</v>
      </c>
      <c r="F191" t="s">
        <v>1684</v>
      </c>
      <c r="G191" t="s">
        <v>1685</v>
      </c>
      <c r="H191" t="s">
        <v>26</v>
      </c>
      <c r="I191">
        <v>52.8</v>
      </c>
      <c r="J191" t="s">
        <v>2438</v>
      </c>
      <c r="L191" t="s">
        <v>37</v>
      </c>
      <c r="M191">
        <v>36845834806</v>
      </c>
      <c r="N191" t="s">
        <v>50</v>
      </c>
      <c r="O191" t="s">
        <v>28</v>
      </c>
      <c r="P191" t="s">
        <v>29</v>
      </c>
      <c r="Q191">
        <v>104</v>
      </c>
      <c r="R191" t="s">
        <v>33</v>
      </c>
      <c r="S191" t="s">
        <v>52</v>
      </c>
      <c r="T191">
        <v>32.799999999999997</v>
      </c>
      <c r="U191">
        <v>15000</v>
      </c>
    </row>
    <row r="192" spans="1:21" hidden="1">
      <c r="A192">
        <v>65</v>
      </c>
      <c r="B192" t="s">
        <v>38</v>
      </c>
      <c r="C192" t="s">
        <v>2431</v>
      </c>
      <c r="D192" t="s">
        <v>1723</v>
      </c>
      <c r="E192" t="s">
        <v>1724</v>
      </c>
      <c r="F192" t="s">
        <v>1725</v>
      </c>
      <c r="G192" t="s">
        <v>1726</v>
      </c>
      <c r="H192" t="s">
        <v>26</v>
      </c>
      <c r="I192">
        <v>52.5</v>
      </c>
      <c r="J192" t="s">
        <v>2423</v>
      </c>
      <c r="L192" t="s">
        <v>148</v>
      </c>
      <c r="M192">
        <v>8116184474</v>
      </c>
      <c r="N192" t="s">
        <v>50</v>
      </c>
      <c r="O192" t="s">
        <v>28</v>
      </c>
      <c r="P192" t="s">
        <v>1089</v>
      </c>
      <c r="Q192">
        <v>106</v>
      </c>
      <c r="R192" t="s">
        <v>33</v>
      </c>
      <c r="S192" t="s">
        <v>52</v>
      </c>
      <c r="T192">
        <v>32.799999999999997</v>
      </c>
      <c r="U192">
        <v>15000</v>
      </c>
    </row>
    <row r="193" spans="1:21" hidden="1">
      <c r="A193">
        <v>66</v>
      </c>
      <c r="B193" t="s">
        <v>38</v>
      </c>
      <c r="C193" t="s">
        <v>2425</v>
      </c>
      <c r="D193" t="s">
        <v>1788</v>
      </c>
      <c r="E193" t="s">
        <v>1789</v>
      </c>
      <c r="F193" t="s">
        <v>1790</v>
      </c>
      <c r="G193" t="s">
        <v>1791</v>
      </c>
      <c r="H193" t="s">
        <v>40</v>
      </c>
      <c r="I193">
        <v>51.6</v>
      </c>
      <c r="J193" t="s">
        <v>2423</v>
      </c>
      <c r="L193" t="s">
        <v>37</v>
      </c>
      <c r="M193">
        <v>6829024463</v>
      </c>
      <c r="N193" t="s">
        <v>418</v>
      </c>
      <c r="O193" t="s">
        <v>28</v>
      </c>
      <c r="P193" t="s">
        <v>43</v>
      </c>
      <c r="Q193">
        <v>110</v>
      </c>
      <c r="R193" t="s">
        <v>33</v>
      </c>
      <c r="S193" t="s">
        <v>52</v>
      </c>
      <c r="T193">
        <v>32.799999999999997</v>
      </c>
      <c r="U193">
        <v>15000</v>
      </c>
    </row>
    <row r="194" spans="1:21" hidden="1">
      <c r="A194">
        <v>67</v>
      </c>
      <c r="B194" t="s">
        <v>38</v>
      </c>
      <c r="C194" t="s">
        <v>2429</v>
      </c>
      <c r="D194" t="s">
        <v>1820</v>
      </c>
      <c r="E194" t="s">
        <v>1821</v>
      </c>
      <c r="F194" t="s">
        <v>1822</v>
      </c>
      <c r="G194" t="s">
        <v>1823</v>
      </c>
      <c r="H194" t="s">
        <v>26</v>
      </c>
      <c r="I194">
        <v>51</v>
      </c>
      <c r="J194" t="s">
        <v>2438</v>
      </c>
      <c r="L194" t="s">
        <v>171</v>
      </c>
      <c r="M194">
        <v>83527133453</v>
      </c>
      <c r="N194" t="s">
        <v>126</v>
      </c>
      <c r="O194" t="s">
        <v>28</v>
      </c>
      <c r="P194" t="s">
        <v>1089</v>
      </c>
      <c r="Q194">
        <v>112</v>
      </c>
      <c r="R194" t="s">
        <v>33</v>
      </c>
      <c r="S194" t="s">
        <v>52</v>
      </c>
      <c r="T194">
        <v>32.799999999999997</v>
      </c>
      <c r="U194">
        <v>15000</v>
      </c>
    </row>
    <row r="195" spans="1:21" hidden="1">
      <c r="A195">
        <v>68</v>
      </c>
      <c r="B195" t="s">
        <v>38</v>
      </c>
      <c r="C195" t="s">
        <v>2428</v>
      </c>
      <c r="D195" t="s">
        <v>1916</v>
      </c>
      <c r="E195" t="s">
        <v>1917</v>
      </c>
      <c r="F195" t="s">
        <v>1918</v>
      </c>
      <c r="G195" t="s">
        <v>1919</v>
      </c>
      <c r="H195" t="s">
        <v>40</v>
      </c>
      <c r="I195">
        <v>49.8</v>
      </c>
      <c r="J195" t="s">
        <v>2438</v>
      </c>
      <c r="L195" t="s">
        <v>37</v>
      </c>
      <c r="M195">
        <v>68292546472</v>
      </c>
      <c r="N195" t="s">
        <v>336</v>
      </c>
      <c r="O195" t="s">
        <v>28</v>
      </c>
      <c r="P195" t="s">
        <v>43</v>
      </c>
      <c r="Q195">
        <v>116</v>
      </c>
      <c r="R195" t="s">
        <v>33</v>
      </c>
      <c r="S195" t="s">
        <v>52</v>
      </c>
      <c r="T195">
        <v>32.799999999999997</v>
      </c>
      <c r="U195">
        <v>15000</v>
      </c>
    </row>
    <row r="196" spans="1:21" hidden="1">
      <c r="A196">
        <v>69</v>
      </c>
      <c r="B196" t="s">
        <v>38</v>
      </c>
      <c r="C196" t="s">
        <v>2429</v>
      </c>
      <c r="D196" t="s">
        <v>1928</v>
      </c>
      <c r="E196" t="s">
        <v>1929</v>
      </c>
      <c r="F196" t="s">
        <v>1930</v>
      </c>
      <c r="G196" t="s">
        <v>1931</v>
      </c>
      <c r="H196" t="s">
        <v>40</v>
      </c>
      <c r="I196">
        <v>49.5</v>
      </c>
      <c r="J196" t="s">
        <v>2438</v>
      </c>
      <c r="L196" t="s">
        <v>37</v>
      </c>
      <c r="M196">
        <v>6211032412</v>
      </c>
      <c r="N196" t="s">
        <v>50</v>
      </c>
      <c r="O196" t="s">
        <v>28</v>
      </c>
      <c r="P196" t="s">
        <v>1089</v>
      </c>
      <c r="Q196">
        <v>118</v>
      </c>
      <c r="R196" t="s">
        <v>33</v>
      </c>
      <c r="S196" t="s">
        <v>52</v>
      </c>
      <c r="T196">
        <v>32.799999999999997</v>
      </c>
      <c r="U196">
        <v>15000</v>
      </c>
    </row>
    <row r="197" spans="1:21" hidden="1">
      <c r="A197">
        <v>70</v>
      </c>
      <c r="B197" t="s">
        <v>38</v>
      </c>
      <c r="C197" t="s">
        <v>2429</v>
      </c>
      <c r="D197" t="s">
        <v>1944</v>
      </c>
      <c r="E197" t="s">
        <v>1945</v>
      </c>
      <c r="F197" t="s">
        <v>1946</v>
      </c>
      <c r="G197" t="s">
        <v>1947</v>
      </c>
      <c r="H197" t="s">
        <v>40</v>
      </c>
      <c r="I197">
        <v>49.2</v>
      </c>
      <c r="J197" t="s">
        <v>2438</v>
      </c>
      <c r="L197" t="s">
        <v>37</v>
      </c>
      <c r="M197">
        <v>7066464443</v>
      </c>
      <c r="N197" t="s">
        <v>50</v>
      </c>
      <c r="O197" t="s">
        <v>28</v>
      </c>
      <c r="P197" t="s">
        <v>29</v>
      </c>
      <c r="Q197">
        <v>119</v>
      </c>
      <c r="R197" t="s">
        <v>33</v>
      </c>
      <c r="S197" t="s">
        <v>52</v>
      </c>
      <c r="T197">
        <v>32.799999999999997</v>
      </c>
      <c r="U197">
        <v>15000</v>
      </c>
    </row>
    <row r="198" spans="1:21" hidden="1">
      <c r="A198">
        <v>71</v>
      </c>
      <c r="B198" t="s">
        <v>38</v>
      </c>
      <c r="C198" t="s">
        <v>2426</v>
      </c>
      <c r="D198" t="s">
        <v>1972</v>
      </c>
      <c r="E198" t="s">
        <v>1973</v>
      </c>
      <c r="F198" t="s">
        <v>1974</v>
      </c>
      <c r="G198" t="s">
        <v>1975</v>
      </c>
      <c r="H198" t="s">
        <v>26</v>
      </c>
      <c r="I198">
        <v>49</v>
      </c>
      <c r="J198" t="s">
        <v>2438</v>
      </c>
      <c r="L198" t="s">
        <v>37</v>
      </c>
      <c r="M198">
        <v>70373567430</v>
      </c>
      <c r="N198" t="s">
        <v>126</v>
      </c>
      <c r="O198" t="s">
        <v>28</v>
      </c>
      <c r="P198" t="s">
        <v>1089</v>
      </c>
      <c r="Q198">
        <v>120</v>
      </c>
      <c r="R198" t="s">
        <v>33</v>
      </c>
      <c r="S198" t="s">
        <v>52</v>
      </c>
      <c r="T198">
        <v>32.799999999999997</v>
      </c>
      <c r="U198">
        <v>15000</v>
      </c>
    </row>
    <row r="199" spans="1:21" hidden="1">
      <c r="A199">
        <v>72</v>
      </c>
      <c r="B199" t="s">
        <v>38</v>
      </c>
      <c r="C199" t="s">
        <v>2431</v>
      </c>
      <c r="D199" t="s">
        <v>2035</v>
      </c>
      <c r="E199" t="s">
        <v>2036</v>
      </c>
      <c r="F199" t="s">
        <v>2037</v>
      </c>
      <c r="G199" t="s">
        <v>2038</v>
      </c>
      <c r="H199" t="s">
        <v>26</v>
      </c>
      <c r="I199">
        <v>48</v>
      </c>
      <c r="J199" t="s">
        <v>2423</v>
      </c>
      <c r="L199" t="s">
        <v>148</v>
      </c>
      <c r="M199">
        <v>804411492</v>
      </c>
      <c r="N199" t="s">
        <v>50</v>
      </c>
      <c r="O199" t="s">
        <v>28</v>
      </c>
      <c r="P199" t="s">
        <v>1089</v>
      </c>
      <c r="Q199">
        <v>122</v>
      </c>
      <c r="R199" t="s">
        <v>33</v>
      </c>
      <c r="S199" t="s">
        <v>52</v>
      </c>
      <c r="T199">
        <v>32.799999999999997</v>
      </c>
      <c r="U199">
        <v>15000</v>
      </c>
    </row>
    <row r="200" spans="1:21" hidden="1">
      <c r="A200">
        <v>73</v>
      </c>
      <c r="B200" t="s">
        <v>38</v>
      </c>
      <c r="C200" t="s">
        <v>2435</v>
      </c>
      <c r="D200" t="s">
        <v>2079</v>
      </c>
      <c r="E200" t="s">
        <v>2080</v>
      </c>
      <c r="F200" t="s">
        <v>2081</v>
      </c>
      <c r="G200" t="s">
        <v>2082</v>
      </c>
      <c r="H200" t="s">
        <v>26</v>
      </c>
      <c r="I200">
        <v>47</v>
      </c>
      <c r="J200" t="s">
        <v>2438</v>
      </c>
      <c r="L200" t="s">
        <v>37</v>
      </c>
      <c r="M200">
        <v>7355677438</v>
      </c>
      <c r="N200" t="s">
        <v>50</v>
      </c>
      <c r="O200" t="s">
        <v>28</v>
      </c>
      <c r="P200" t="s">
        <v>1089</v>
      </c>
      <c r="Q200">
        <v>125</v>
      </c>
      <c r="R200" t="s">
        <v>33</v>
      </c>
      <c r="S200" t="s">
        <v>52</v>
      </c>
      <c r="T200">
        <v>32.799999999999997</v>
      </c>
      <c r="U200">
        <v>15000</v>
      </c>
    </row>
    <row r="201" spans="1:21" hidden="1">
      <c r="A201">
        <v>74</v>
      </c>
      <c r="B201" t="s">
        <v>38</v>
      </c>
      <c r="C201" t="s">
        <v>2436</v>
      </c>
      <c r="D201" t="s">
        <v>2083</v>
      </c>
      <c r="E201" t="s">
        <v>2084</v>
      </c>
      <c r="F201" t="s">
        <v>2085</v>
      </c>
      <c r="G201" t="s">
        <v>2086</v>
      </c>
      <c r="H201" t="s">
        <v>26</v>
      </c>
      <c r="I201">
        <v>47</v>
      </c>
      <c r="J201" t="s">
        <v>2438</v>
      </c>
      <c r="L201" t="s">
        <v>37</v>
      </c>
      <c r="M201">
        <v>89280229400</v>
      </c>
      <c r="N201" t="s">
        <v>126</v>
      </c>
      <c r="O201" t="s">
        <v>28</v>
      </c>
      <c r="P201" t="s">
        <v>1089</v>
      </c>
      <c r="Q201">
        <v>126</v>
      </c>
      <c r="R201" t="s">
        <v>33</v>
      </c>
      <c r="S201" t="s">
        <v>52</v>
      </c>
      <c r="T201">
        <v>32.799999999999997</v>
      </c>
      <c r="U201">
        <v>15000</v>
      </c>
    </row>
    <row r="202" spans="1:21" hidden="1">
      <c r="A202">
        <v>75</v>
      </c>
      <c r="B202" t="s">
        <v>38</v>
      </c>
      <c r="C202" t="s">
        <v>2436</v>
      </c>
      <c r="D202" t="s">
        <v>2160</v>
      </c>
      <c r="E202" t="s">
        <v>2161</v>
      </c>
      <c r="F202" t="s">
        <v>2162</v>
      </c>
      <c r="G202" t="s">
        <v>2163</v>
      </c>
      <c r="H202" t="s">
        <v>26</v>
      </c>
      <c r="I202">
        <v>44.5</v>
      </c>
      <c r="J202" t="s">
        <v>2438</v>
      </c>
      <c r="L202" t="s">
        <v>37</v>
      </c>
      <c r="M202">
        <v>6134433497</v>
      </c>
      <c r="N202" t="s">
        <v>1358</v>
      </c>
      <c r="O202" t="s">
        <v>28</v>
      </c>
      <c r="P202" t="s">
        <v>1089</v>
      </c>
      <c r="Q202">
        <v>129</v>
      </c>
      <c r="R202" t="s">
        <v>33</v>
      </c>
      <c r="S202" t="s">
        <v>52</v>
      </c>
      <c r="T202">
        <v>32.799999999999997</v>
      </c>
      <c r="U202">
        <v>15000</v>
      </c>
    </row>
    <row r="203" spans="1:21" hidden="1">
      <c r="A203">
        <v>76</v>
      </c>
      <c r="B203" t="s">
        <v>38</v>
      </c>
      <c r="C203" t="s">
        <v>2426</v>
      </c>
      <c r="D203" t="s">
        <v>2168</v>
      </c>
      <c r="E203" t="s">
        <v>2169</v>
      </c>
      <c r="F203" t="s">
        <v>2170</v>
      </c>
      <c r="G203" t="s">
        <v>2171</v>
      </c>
      <c r="H203" t="s">
        <v>26</v>
      </c>
      <c r="I203">
        <v>44.5</v>
      </c>
      <c r="J203" t="s">
        <v>2438</v>
      </c>
      <c r="L203" t="s">
        <v>37</v>
      </c>
      <c r="M203">
        <v>8147162456</v>
      </c>
      <c r="N203" t="s">
        <v>50</v>
      </c>
      <c r="O203" t="s">
        <v>28</v>
      </c>
      <c r="P203" t="s">
        <v>1089</v>
      </c>
      <c r="Q203">
        <v>130</v>
      </c>
      <c r="R203" t="s">
        <v>33</v>
      </c>
      <c r="S203" t="s">
        <v>52</v>
      </c>
      <c r="T203">
        <v>32.799999999999997</v>
      </c>
      <c r="U203">
        <v>15000</v>
      </c>
    </row>
    <row r="204" spans="1:21" hidden="1">
      <c r="A204">
        <v>77</v>
      </c>
      <c r="B204" t="s">
        <v>38</v>
      </c>
      <c r="C204" t="s">
        <v>2433</v>
      </c>
      <c r="D204" t="s">
        <v>2172</v>
      </c>
      <c r="E204" t="s">
        <v>2173</v>
      </c>
      <c r="F204" t="s">
        <v>2174</v>
      </c>
      <c r="G204" t="s">
        <v>2175</v>
      </c>
      <c r="H204" t="s">
        <v>40</v>
      </c>
      <c r="I204">
        <v>44.4</v>
      </c>
      <c r="J204" t="s">
        <v>2438</v>
      </c>
      <c r="L204" t="s">
        <v>646</v>
      </c>
      <c r="M204">
        <v>4758241481</v>
      </c>
      <c r="N204" t="s">
        <v>126</v>
      </c>
      <c r="O204" t="s">
        <v>28</v>
      </c>
      <c r="P204" t="s">
        <v>43</v>
      </c>
      <c r="Q204">
        <v>131</v>
      </c>
      <c r="R204" t="s">
        <v>33</v>
      </c>
      <c r="S204" t="s">
        <v>52</v>
      </c>
      <c r="T204">
        <v>32.799999999999997</v>
      </c>
      <c r="U204">
        <v>15000</v>
      </c>
    </row>
    <row r="205" spans="1:21" hidden="1">
      <c r="A205">
        <v>78</v>
      </c>
      <c r="B205" t="s">
        <v>38</v>
      </c>
      <c r="C205" t="s">
        <v>2424</v>
      </c>
      <c r="D205" t="s">
        <v>2209</v>
      </c>
      <c r="E205" t="s">
        <v>2210</v>
      </c>
      <c r="F205" t="s">
        <v>2211</v>
      </c>
      <c r="G205" t="s">
        <v>2212</v>
      </c>
      <c r="H205" t="s">
        <v>26</v>
      </c>
      <c r="I205">
        <v>43.8</v>
      </c>
      <c r="J205" t="s">
        <v>2423</v>
      </c>
      <c r="L205" t="s">
        <v>148</v>
      </c>
      <c r="M205">
        <v>4761515465</v>
      </c>
      <c r="N205" t="s">
        <v>50</v>
      </c>
      <c r="O205" t="s">
        <v>28</v>
      </c>
      <c r="P205" t="s">
        <v>29</v>
      </c>
      <c r="Q205">
        <v>132</v>
      </c>
      <c r="R205" t="s">
        <v>33</v>
      </c>
      <c r="S205" t="s">
        <v>52</v>
      </c>
      <c r="T205">
        <v>32.799999999999997</v>
      </c>
      <c r="U205">
        <v>15000</v>
      </c>
    </row>
    <row r="206" spans="1:21" hidden="1">
      <c r="A206">
        <v>79</v>
      </c>
      <c r="B206" t="s">
        <v>38</v>
      </c>
      <c r="C206" t="s">
        <v>2426</v>
      </c>
      <c r="D206" t="s">
        <v>2270</v>
      </c>
      <c r="E206" t="s">
        <v>2271</v>
      </c>
      <c r="F206" t="s">
        <v>2272</v>
      </c>
      <c r="G206" t="s">
        <v>2273</v>
      </c>
      <c r="H206" t="s">
        <v>40</v>
      </c>
      <c r="I206">
        <v>41.4</v>
      </c>
      <c r="J206" t="s">
        <v>2438</v>
      </c>
      <c r="L206" t="s">
        <v>37</v>
      </c>
      <c r="M206">
        <v>71059062437</v>
      </c>
      <c r="N206" t="s">
        <v>336</v>
      </c>
      <c r="O206" t="s">
        <v>28</v>
      </c>
      <c r="P206" t="s">
        <v>43</v>
      </c>
      <c r="Q206">
        <v>136</v>
      </c>
      <c r="R206" t="s">
        <v>33</v>
      </c>
      <c r="S206" t="s">
        <v>52</v>
      </c>
      <c r="T206">
        <v>32.799999999999997</v>
      </c>
      <c r="U206">
        <v>15000</v>
      </c>
    </row>
    <row r="207" spans="1:21" hidden="1">
      <c r="A207">
        <v>80</v>
      </c>
      <c r="B207" t="s">
        <v>38</v>
      </c>
      <c r="C207" t="s">
        <v>2426</v>
      </c>
      <c r="D207" t="s">
        <v>2281</v>
      </c>
      <c r="E207" t="s">
        <v>2282</v>
      </c>
      <c r="F207" t="s">
        <v>2283</v>
      </c>
      <c r="G207" t="s">
        <v>2284</v>
      </c>
      <c r="H207" t="s">
        <v>40</v>
      </c>
      <c r="I207">
        <v>40.200000000000003</v>
      </c>
      <c r="J207" t="s">
        <v>2438</v>
      </c>
      <c r="L207" t="s">
        <v>148</v>
      </c>
      <c r="M207">
        <v>2434746446</v>
      </c>
      <c r="N207" t="s">
        <v>50</v>
      </c>
      <c r="O207" t="s">
        <v>28</v>
      </c>
      <c r="P207" t="s">
        <v>43</v>
      </c>
      <c r="Q207">
        <v>137</v>
      </c>
      <c r="R207" t="s">
        <v>33</v>
      </c>
      <c r="S207" t="s">
        <v>52</v>
      </c>
      <c r="T207">
        <v>32.799999999999997</v>
      </c>
      <c r="U207">
        <v>15000</v>
      </c>
    </row>
    <row r="208" spans="1:21" hidden="1">
      <c r="A208">
        <v>81</v>
      </c>
      <c r="B208" t="s">
        <v>38</v>
      </c>
      <c r="C208" t="s">
        <v>2427</v>
      </c>
      <c r="D208" t="s">
        <v>2321</v>
      </c>
      <c r="E208" t="s">
        <v>2322</v>
      </c>
      <c r="F208" t="s">
        <v>2323</v>
      </c>
      <c r="G208" t="s">
        <v>2324</v>
      </c>
      <c r="H208" t="s">
        <v>26</v>
      </c>
      <c r="I208">
        <v>37.5</v>
      </c>
      <c r="J208" t="s">
        <v>2438</v>
      </c>
      <c r="L208" t="s">
        <v>37</v>
      </c>
      <c r="M208">
        <v>8043893497</v>
      </c>
      <c r="N208" t="s">
        <v>50</v>
      </c>
      <c r="O208" t="s">
        <v>28</v>
      </c>
      <c r="P208" t="s">
        <v>1089</v>
      </c>
      <c r="Q208">
        <v>141</v>
      </c>
      <c r="R208" t="s">
        <v>33</v>
      </c>
      <c r="S208" t="s">
        <v>52</v>
      </c>
      <c r="T208">
        <v>32.799999999999997</v>
      </c>
      <c r="U208">
        <v>15000</v>
      </c>
    </row>
    <row r="209" spans="1:21" hidden="1">
      <c r="A209">
        <v>82</v>
      </c>
      <c r="B209" t="s">
        <v>38</v>
      </c>
      <c r="C209" t="s">
        <v>2426</v>
      </c>
      <c r="D209" t="s">
        <v>2329</v>
      </c>
      <c r="E209" t="s">
        <v>2330</v>
      </c>
      <c r="F209" t="s">
        <v>2331</v>
      </c>
      <c r="G209" t="s">
        <v>2332</v>
      </c>
      <c r="H209" t="s">
        <v>26</v>
      </c>
      <c r="I209">
        <v>37</v>
      </c>
      <c r="J209" t="s">
        <v>2438</v>
      </c>
      <c r="L209" t="s">
        <v>37</v>
      </c>
      <c r="M209">
        <v>6913048408</v>
      </c>
      <c r="N209" t="s">
        <v>50</v>
      </c>
      <c r="O209" t="s">
        <v>28</v>
      </c>
      <c r="P209" t="s">
        <v>1089</v>
      </c>
      <c r="Q209">
        <v>142</v>
      </c>
      <c r="R209" t="s">
        <v>33</v>
      </c>
      <c r="S209" t="s">
        <v>52</v>
      </c>
      <c r="T209">
        <v>32.799999999999997</v>
      </c>
      <c r="U209">
        <v>15000</v>
      </c>
    </row>
    <row r="210" spans="1:21" hidden="1">
      <c r="A210">
        <v>83</v>
      </c>
      <c r="B210" t="s">
        <v>38</v>
      </c>
      <c r="C210" t="s">
        <v>2435</v>
      </c>
      <c r="D210" t="s">
        <v>2341</v>
      </c>
      <c r="E210" t="s">
        <v>2342</v>
      </c>
      <c r="F210" t="s">
        <v>2343</v>
      </c>
      <c r="G210" t="s">
        <v>2344</v>
      </c>
      <c r="H210" t="s">
        <v>26</v>
      </c>
      <c r="I210">
        <v>36.5</v>
      </c>
      <c r="J210" t="s">
        <v>2438</v>
      </c>
      <c r="L210" t="s">
        <v>37</v>
      </c>
      <c r="M210">
        <v>63327309434</v>
      </c>
      <c r="N210" t="s">
        <v>126</v>
      </c>
      <c r="O210" t="s">
        <v>28</v>
      </c>
      <c r="P210" t="s">
        <v>1089</v>
      </c>
      <c r="Q210">
        <v>143</v>
      </c>
      <c r="R210" t="s">
        <v>33</v>
      </c>
      <c r="S210" t="s">
        <v>52</v>
      </c>
      <c r="T210">
        <v>32.799999999999997</v>
      </c>
      <c r="U210">
        <v>15000</v>
      </c>
    </row>
    <row r="211" spans="1:21" hidden="1">
      <c r="A211">
        <v>84</v>
      </c>
      <c r="B211" t="s">
        <v>38</v>
      </c>
      <c r="C211" t="s">
        <v>2435</v>
      </c>
      <c r="D211" t="s">
        <v>2345</v>
      </c>
      <c r="E211" t="s">
        <v>2346</v>
      </c>
      <c r="F211" t="s">
        <v>2347</v>
      </c>
      <c r="G211" t="s">
        <v>2348</v>
      </c>
      <c r="H211" t="s">
        <v>26</v>
      </c>
      <c r="I211">
        <v>36.225000000000001</v>
      </c>
      <c r="J211" t="s">
        <v>2438</v>
      </c>
      <c r="L211" t="s">
        <v>37</v>
      </c>
      <c r="M211">
        <v>29873592415</v>
      </c>
      <c r="N211" t="s">
        <v>418</v>
      </c>
      <c r="O211" t="s">
        <v>28</v>
      </c>
      <c r="P211" t="s">
        <v>1067</v>
      </c>
      <c r="Q211">
        <v>144</v>
      </c>
      <c r="R211" t="s">
        <v>33</v>
      </c>
      <c r="S211" t="s">
        <v>52</v>
      </c>
      <c r="T211">
        <v>32.799999999999997</v>
      </c>
      <c r="U211">
        <v>15000</v>
      </c>
    </row>
    <row r="212" spans="1:21" hidden="1">
      <c r="A212">
        <v>85</v>
      </c>
      <c r="B212" t="s">
        <v>38</v>
      </c>
      <c r="C212" t="s">
        <v>2428</v>
      </c>
      <c r="D212" t="s">
        <v>2349</v>
      </c>
      <c r="E212" t="s">
        <v>2350</v>
      </c>
      <c r="F212" t="s">
        <v>2351</v>
      </c>
      <c r="G212" t="s">
        <v>2352</v>
      </c>
      <c r="H212" t="s">
        <v>26</v>
      </c>
      <c r="I212">
        <v>36</v>
      </c>
      <c r="J212" t="s">
        <v>2438</v>
      </c>
      <c r="L212" t="s">
        <v>37</v>
      </c>
      <c r="M212">
        <v>71853936472</v>
      </c>
      <c r="N212" t="s">
        <v>126</v>
      </c>
      <c r="O212" t="s">
        <v>28</v>
      </c>
      <c r="P212" t="s">
        <v>1089</v>
      </c>
      <c r="Q212">
        <v>145</v>
      </c>
      <c r="R212" t="s">
        <v>33</v>
      </c>
      <c r="S212" t="s">
        <v>52</v>
      </c>
      <c r="T212">
        <v>32.799999999999997</v>
      </c>
      <c r="U212">
        <v>15000</v>
      </c>
    </row>
    <row r="213" spans="1:21" hidden="1">
      <c r="A213">
        <v>86</v>
      </c>
      <c r="B213" t="s">
        <v>38</v>
      </c>
      <c r="C213" t="s">
        <v>2429</v>
      </c>
      <c r="D213" t="s">
        <v>2387</v>
      </c>
      <c r="E213" t="s">
        <v>2388</v>
      </c>
      <c r="F213" t="s">
        <v>2389</v>
      </c>
      <c r="G213" t="s">
        <v>2390</v>
      </c>
      <c r="H213" t="s">
        <v>26</v>
      </c>
      <c r="I213">
        <v>34</v>
      </c>
      <c r="J213" t="s">
        <v>2438</v>
      </c>
      <c r="L213" t="s">
        <v>37</v>
      </c>
      <c r="M213">
        <v>6357263435</v>
      </c>
      <c r="N213" t="s">
        <v>126</v>
      </c>
      <c r="O213" t="s">
        <v>28</v>
      </c>
      <c r="P213" t="s">
        <v>1089</v>
      </c>
      <c r="Q213">
        <v>147</v>
      </c>
      <c r="R213" t="s">
        <v>33</v>
      </c>
      <c r="S213" t="s">
        <v>52</v>
      </c>
      <c r="T213">
        <v>32.799999999999997</v>
      </c>
      <c r="U213">
        <v>15000</v>
      </c>
    </row>
    <row r="214" spans="1:21" hidden="1">
      <c r="A214">
        <v>1</v>
      </c>
      <c r="B214" t="s">
        <v>73</v>
      </c>
      <c r="C214" t="s">
        <v>2435</v>
      </c>
      <c r="D214" t="s">
        <v>69</v>
      </c>
      <c r="E214" t="s">
        <v>70</v>
      </c>
      <c r="F214" t="s">
        <v>71</v>
      </c>
      <c r="G214" t="s">
        <v>74</v>
      </c>
      <c r="H214" t="s">
        <v>40</v>
      </c>
      <c r="I214">
        <v>72</v>
      </c>
      <c r="J214" t="s">
        <v>2438</v>
      </c>
      <c r="L214" t="s">
        <v>72</v>
      </c>
      <c r="M214">
        <v>4215398444</v>
      </c>
      <c r="N214" t="s">
        <v>27</v>
      </c>
      <c r="O214" t="s">
        <v>28</v>
      </c>
      <c r="P214" t="s">
        <v>43</v>
      </c>
      <c r="Q214">
        <v>1</v>
      </c>
      <c r="R214" t="s">
        <v>30</v>
      </c>
      <c r="S214" t="s">
        <v>75</v>
      </c>
      <c r="T214">
        <v>22.4</v>
      </c>
      <c r="U214">
        <v>20000</v>
      </c>
    </row>
    <row r="215" spans="1:21" hidden="1">
      <c r="A215">
        <v>1</v>
      </c>
      <c r="B215" t="s">
        <v>73</v>
      </c>
      <c r="C215" t="s">
        <v>2433</v>
      </c>
      <c r="D215" t="s">
        <v>92</v>
      </c>
      <c r="E215" t="s">
        <v>93</v>
      </c>
      <c r="F215" t="s">
        <v>94</v>
      </c>
      <c r="G215" t="s">
        <v>95</v>
      </c>
      <c r="H215" t="s">
        <v>40</v>
      </c>
      <c r="I215">
        <v>72</v>
      </c>
      <c r="J215" t="s">
        <v>2423</v>
      </c>
      <c r="L215" t="s">
        <v>72</v>
      </c>
      <c r="M215">
        <v>10439575451</v>
      </c>
      <c r="N215" t="s">
        <v>96</v>
      </c>
      <c r="O215" t="s">
        <v>58</v>
      </c>
      <c r="P215" t="s">
        <v>43</v>
      </c>
      <c r="Q215">
        <v>3</v>
      </c>
      <c r="R215" t="s">
        <v>30</v>
      </c>
      <c r="S215" t="s">
        <v>97</v>
      </c>
      <c r="T215">
        <v>11.2</v>
      </c>
      <c r="U215">
        <v>20000</v>
      </c>
    </row>
    <row r="216" spans="1:21" hidden="1">
      <c r="A216">
        <v>1</v>
      </c>
      <c r="B216" t="s">
        <v>73</v>
      </c>
      <c r="C216" t="s">
        <v>2433</v>
      </c>
      <c r="D216" t="s">
        <v>134</v>
      </c>
      <c r="E216" t="s">
        <v>135</v>
      </c>
      <c r="F216" t="s">
        <v>136</v>
      </c>
      <c r="G216" t="s">
        <v>138</v>
      </c>
      <c r="H216" t="s">
        <v>40</v>
      </c>
      <c r="I216">
        <v>71.400000000000006</v>
      </c>
      <c r="J216" t="s">
        <v>2423</v>
      </c>
      <c r="L216" t="s">
        <v>137</v>
      </c>
      <c r="M216">
        <v>3741853445</v>
      </c>
      <c r="N216" t="s">
        <v>139</v>
      </c>
      <c r="O216" t="s">
        <v>42</v>
      </c>
      <c r="P216" t="s">
        <v>43</v>
      </c>
      <c r="Q216">
        <v>5</v>
      </c>
      <c r="R216" t="s">
        <v>30</v>
      </c>
      <c r="S216" t="s">
        <v>140</v>
      </c>
      <c r="T216">
        <v>11.2</v>
      </c>
      <c r="U216">
        <v>20000</v>
      </c>
    </row>
    <row r="217" spans="1:21" hidden="1">
      <c r="A217">
        <v>1</v>
      </c>
      <c r="B217" t="s">
        <v>73</v>
      </c>
      <c r="C217" t="s">
        <v>2426</v>
      </c>
      <c r="D217" t="s">
        <v>268</v>
      </c>
      <c r="E217" t="s">
        <v>269</v>
      </c>
      <c r="F217" t="s">
        <v>270</v>
      </c>
      <c r="G217" t="s">
        <v>271</v>
      </c>
      <c r="H217" t="s">
        <v>40</v>
      </c>
      <c r="I217">
        <v>69.599999999999994</v>
      </c>
      <c r="J217" t="s">
        <v>2423</v>
      </c>
      <c r="L217" t="s">
        <v>72</v>
      </c>
      <c r="M217">
        <v>35559650854</v>
      </c>
      <c r="N217" t="s">
        <v>272</v>
      </c>
      <c r="O217" t="s">
        <v>66</v>
      </c>
      <c r="P217" t="s">
        <v>29</v>
      </c>
      <c r="Q217">
        <v>12</v>
      </c>
      <c r="R217" t="s">
        <v>30</v>
      </c>
      <c r="S217" t="s">
        <v>273</v>
      </c>
      <c r="T217">
        <v>11.2</v>
      </c>
      <c r="U217">
        <v>20000</v>
      </c>
    </row>
    <row r="218" spans="1:21" hidden="1">
      <c r="A218">
        <v>2</v>
      </c>
      <c r="B218" t="s">
        <v>73</v>
      </c>
      <c r="C218" t="s">
        <v>2433</v>
      </c>
      <c r="D218" t="s">
        <v>86</v>
      </c>
      <c r="E218" t="s">
        <v>87</v>
      </c>
      <c r="F218" t="s">
        <v>88</v>
      </c>
      <c r="G218" t="s">
        <v>89</v>
      </c>
      <c r="H218" t="s">
        <v>40</v>
      </c>
      <c r="I218">
        <v>72</v>
      </c>
      <c r="J218" t="s">
        <v>2423</v>
      </c>
      <c r="L218" t="s">
        <v>72</v>
      </c>
      <c r="M218">
        <v>8001131440</v>
      </c>
      <c r="N218" t="s">
        <v>90</v>
      </c>
      <c r="O218" t="s">
        <v>28</v>
      </c>
      <c r="P218" t="s">
        <v>43</v>
      </c>
      <c r="Q218">
        <v>2</v>
      </c>
      <c r="R218" t="s">
        <v>30</v>
      </c>
      <c r="S218" t="s">
        <v>75</v>
      </c>
      <c r="T218">
        <v>22.4</v>
      </c>
      <c r="U218">
        <v>20000</v>
      </c>
    </row>
    <row r="219" spans="1:21" hidden="1">
      <c r="A219">
        <v>2</v>
      </c>
      <c r="B219" t="s">
        <v>73</v>
      </c>
      <c r="C219" t="s">
        <v>2437</v>
      </c>
      <c r="D219" t="s">
        <v>184</v>
      </c>
      <c r="E219" t="s">
        <v>185</v>
      </c>
      <c r="F219" t="s">
        <v>186</v>
      </c>
      <c r="G219" t="s">
        <v>187</v>
      </c>
      <c r="H219" t="s">
        <v>40</v>
      </c>
      <c r="I219">
        <v>70.2</v>
      </c>
      <c r="J219" t="s">
        <v>2423</v>
      </c>
      <c r="L219" t="s">
        <v>72</v>
      </c>
      <c r="M219">
        <v>2502107466</v>
      </c>
      <c r="N219" t="s">
        <v>188</v>
      </c>
      <c r="O219" t="s">
        <v>58</v>
      </c>
      <c r="P219" t="s">
        <v>29</v>
      </c>
      <c r="Q219">
        <v>7</v>
      </c>
      <c r="R219" t="s">
        <v>30</v>
      </c>
      <c r="S219" t="s">
        <v>97</v>
      </c>
      <c r="T219">
        <v>11.2</v>
      </c>
      <c r="U219">
        <v>20000</v>
      </c>
    </row>
    <row r="220" spans="1:21" hidden="1">
      <c r="A220">
        <v>2</v>
      </c>
      <c r="B220" t="s">
        <v>73</v>
      </c>
      <c r="C220" t="s">
        <v>2433</v>
      </c>
      <c r="D220" t="s">
        <v>355</v>
      </c>
      <c r="E220" t="s">
        <v>356</v>
      </c>
      <c r="F220" t="s">
        <v>357</v>
      </c>
      <c r="G220" t="s">
        <v>358</v>
      </c>
      <c r="H220" t="s">
        <v>26</v>
      </c>
      <c r="I220">
        <v>68.400000000000006</v>
      </c>
      <c r="J220" t="s">
        <v>2423</v>
      </c>
      <c r="L220" t="s">
        <v>72</v>
      </c>
      <c r="M220">
        <v>9851651460</v>
      </c>
      <c r="N220" t="s">
        <v>272</v>
      </c>
      <c r="O220" t="s">
        <v>66</v>
      </c>
      <c r="P220" t="s">
        <v>29</v>
      </c>
      <c r="Q220">
        <v>21</v>
      </c>
      <c r="R220" t="s">
        <v>30</v>
      </c>
      <c r="S220" t="s">
        <v>273</v>
      </c>
      <c r="T220">
        <v>11.2</v>
      </c>
      <c r="U220">
        <v>20000</v>
      </c>
    </row>
    <row r="221" spans="1:21" hidden="1">
      <c r="A221">
        <v>2</v>
      </c>
      <c r="B221" t="s">
        <v>73</v>
      </c>
      <c r="C221" t="s">
        <v>2429</v>
      </c>
      <c r="D221" t="s">
        <v>505</v>
      </c>
      <c r="E221" t="s">
        <v>506</v>
      </c>
      <c r="F221" t="s">
        <v>507</v>
      </c>
      <c r="G221" t="s">
        <v>508</v>
      </c>
      <c r="H221" t="s">
        <v>40</v>
      </c>
      <c r="I221">
        <v>66</v>
      </c>
      <c r="J221" t="s">
        <v>2423</v>
      </c>
      <c r="L221" t="s">
        <v>72</v>
      </c>
      <c r="M221">
        <v>11711564486</v>
      </c>
      <c r="N221" t="s">
        <v>509</v>
      </c>
      <c r="O221" t="s">
        <v>42</v>
      </c>
      <c r="P221" t="s">
        <v>43</v>
      </c>
      <c r="Q221">
        <v>37</v>
      </c>
      <c r="R221" t="s">
        <v>30</v>
      </c>
      <c r="S221" t="s">
        <v>140</v>
      </c>
      <c r="T221">
        <v>11.2</v>
      </c>
      <c r="U221">
        <v>20000</v>
      </c>
    </row>
    <row r="222" spans="1:21" hidden="1">
      <c r="A222">
        <v>3</v>
      </c>
      <c r="B222" t="s">
        <v>73</v>
      </c>
      <c r="C222" t="s">
        <v>2435</v>
      </c>
      <c r="D222" t="s">
        <v>111</v>
      </c>
      <c r="E222" t="s">
        <v>112</v>
      </c>
      <c r="F222" t="s">
        <v>113</v>
      </c>
      <c r="G222" t="s">
        <v>115</v>
      </c>
      <c r="H222" t="s">
        <v>40</v>
      </c>
      <c r="I222">
        <v>72</v>
      </c>
      <c r="J222" t="s">
        <v>2438</v>
      </c>
      <c r="L222" t="s">
        <v>114</v>
      </c>
      <c r="M222">
        <v>11699047421</v>
      </c>
      <c r="N222" t="s">
        <v>50</v>
      </c>
      <c r="O222" t="s">
        <v>28</v>
      </c>
      <c r="P222" t="s">
        <v>43</v>
      </c>
      <c r="Q222">
        <v>4</v>
      </c>
      <c r="R222" t="s">
        <v>30</v>
      </c>
      <c r="S222" t="s">
        <v>75</v>
      </c>
      <c r="T222">
        <v>22.4</v>
      </c>
      <c r="U222">
        <v>20000</v>
      </c>
    </row>
    <row r="223" spans="1:21" hidden="1">
      <c r="A223">
        <v>3</v>
      </c>
      <c r="B223" t="s">
        <v>73</v>
      </c>
      <c r="C223" t="s">
        <v>2427</v>
      </c>
      <c r="D223" t="s">
        <v>198</v>
      </c>
      <c r="E223" t="s">
        <v>199</v>
      </c>
      <c r="F223" t="s">
        <v>200</v>
      </c>
      <c r="G223" t="s">
        <v>201</v>
      </c>
      <c r="H223" t="s">
        <v>26</v>
      </c>
      <c r="I223">
        <v>70.2</v>
      </c>
      <c r="J223" t="s">
        <v>2423</v>
      </c>
      <c r="L223" t="s">
        <v>72</v>
      </c>
      <c r="M223">
        <v>8918203454</v>
      </c>
      <c r="N223" t="s">
        <v>202</v>
      </c>
      <c r="O223" t="s">
        <v>58</v>
      </c>
      <c r="P223" t="s">
        <v>29</v>
      </c>
      <c r="Q223">
        <v>9</v>
      </c>
      <c r="R223" t="s">
        <v>30</v>
      </c>
      <c r="S223" t="s">
        <v>97</v>
      </c>
      <c r="T223">
        <v>11.2</v>
      </c>
      <c r="U223">
        <v>20000</v>
      </c>
    </row>
    <row r="224" spans="1:21" hidden="1">
      <c r="A224">
        <v>3</v>
      </c>
      <c r="B224" t="s">
        <v>73</v>
      </c>
      <c r="C224" t="s">
        <v>2435</v>
      </c>
      <c r="D224" t="s">
        <v>436</v>
      </c>
      <c r="E224" t="s">
        <v>437</v>
      </c>
      <c r="F224" t="s">
        <v>438</v>
      </c>
      <c r="G224" t="s">
        <v>439</v>
      </c>
      <c r="H224" t="s">
        <v>40</v>
      </c>
      <c r="I224">
        <v>66.599999999999994</v>
      </c>
      <c r="J224" t="s">
        <v>2438</v>
      </c>
      <c r="L224" t="s">
        <v>72</v>
      </c>
      <c r="M224">
        <v>1895012511</v>
      </c>
      <c r="N224" t="s">
        <v>272</v>
      </c>
      <c r="O224" t="s">
        <v>66</v>
      </c>
      <c r="P224" t="s">
        <v>43</v>
      </c>
      <c r="Q224">
        <v>30</v>
      </c>
      <c r="R224" t="s">
        <v>30</v>
      </c>
      <c r="S224" t="s">
        <v>273</v>
      </c>
      <c r="T224">
        <v>11.2</v>
      </c>
      <c r="U224">
        <v>20000</v>
      </c>
    </row>
    <row r="225" spans="1:21" hidden="1">
      <c r="A225">
        <v>3</v>
      </c>
      <c r="B225" t="s">
        <v>73</v>
      </c>
      <c r="C225" t="s">
        <v>2426</v>
      </c>
      <c r="D225" t="s">
        <v>716</v>
      </c>
      <c r="E225" t="s">
        <v>717</v>
      </c>
      <c r="F225" t="s">
        <v>718</v>
      </c>
      <c r="G225" t="s">
        <v>719</v>
      </c>
      <c r="H225" t="s">
        <v>40</v>
      </c>
      <c r="I225">
        <v>63.6</v>
      </c>
      <c r="J225" t="s">
        <v>2423</v>
      </c>
      <c r="L225" t="s">
        <v>72</v>
      </c>
      <c r="M225">
        <v>10998816418</v>
      </c>
      <c r="N225" t="s">
        <v>678</v>
      </c>
      <c r="O225" t="s">
        <v>42</v>
      </c>
      <c r="P225" t="s">
        <v>43</v>
      </c>
      <c r="Q225">
        <v>55</v>
      </c>
      <c r="R225" t="s">
        <v>30</v>
      </c>
      <c r="S225" t="s">
        <v>140</v>
      </c>
      <c r="T225">
        <v>11.2</v>
      </c>
      <c r="U225">
        <v>20000</v>
      </c>
    </row>
    <row r="226" spans="1:21" hidden="1">
      <c r="A226">
        <v>4</v>
      </c>
      <c r="B226" t="s">
        <v>73</v>
      </c>
      <c r="C226" t="s">
        <v>2429</v>
      </c>
      <c r="D226" t="s">
        <v>141</v>
      </c>
      <c r="E226" t="s">
        <v>142</v>
      </c>
      <c r="F226" t="s">
        <v>143</v>
      </c>
      <c r="G226" t="s">
        <v>144</v>
      </c>
      <c r="H226" t="s">
        <v>40</v>
      </c>
      <c r="I226">
        <v>71.400000000000006</v>
      </c>
      <c r="J226" t="s">
        <v>2438</v>
      </c>
      <c r="L226" t="s">
        <v>114</v>
      </c>
      <c r="M226">
        <v>89614666404</v>
      </c>
      <c r="N226" t="s">
        <v>126</v>
      </c>
      <c r="O226" t="s">
        <v>28</v>
      </c>
      <c r="P226" t="s">
        <v>29</v>
      </c>
      <c r="Q226">
        <v>6</v>
      </c>
      <c r="R226" t="s">
        <v>30</v>
      </c>
      <c r="S226" t="s">
        <v>75</v>
      </c>
      <c r="T226">
        <v>22.4</v>
      </c>
      <c r="U226">
        <v>20000</v>
      </c>
    </row>
    <row r="227" spans="1:21" hidden="1">
      <c r="A227">
        <v>4</v>
      </c>
      <c r="B227" t="s">
        <v>73</v>
      </c>
      <c r="C227" t="s">
        <v>2436</v>
      </c>
      <c r="D227" t="s">
        <v>227</v>
      </c>
      <c r="E227" t="s">
        <v>228</v>
      </c>
      <c r="F227" t="s">
        <v>229</v>
      </c>
      <c r="G227" t="s">
        <v>230</v>
      </c>
      <c r="H227" t="s">
        <v>40</v>
      </c>
      <c r="I227">
        <v>70.2</v>
      </c>
      <c r="J227" t="s">
        <v>2423</v>
      </c>
      <c r="L227" t="s">
        <v>72</v>
      </c>
      <c r="M227">
        <v>71132944481</v>
      </c>
      <c r="N227" t="s">
        <v>202</v>
      </c>
      <c r="O227" t="s">
        <v>58</v>
      </c>
      <c r="P227" t="s">
        <v>43</v>
      </c>
      <c r="Q227">
        <v>11</v>
      </c>
      <c r="R227" t="s">
        <v>30</v>
      </c>
      <c r="S227" t="s">
        <v>97</v>
      </c>
      <c r="T227">
        <v>11.2</v>
      </c>
      <c r="U227">
        <v>20000</v>
      </c>
    </row>
    <row r="228" spans="1:21" hidden="1">
      <c r="A228">
        <v>4</v>
      </c>
      <c r="B228" t="s">
        <v>73</v>
      </c>
      <c r="C228" t="s">
        <v>2429</v>
      </c>
      <c r="D228" t="s">
        <v>471</v>
      </c>
      <c r="E228" t="s">
        <v>472</v>
      </c>
      <c r="F228" t="s">
        <v>473</v>
      </c>
      <c r="G228" t="s">
        <v>474</v>
      </c>
      <c r="H228" t="s">
        <v>40</v>
      </c>
      <c r="I228">
        <v>66.599999999999994</v>
      </c>
      <c r="J228" t="s">
        <v>2423</v>
      </c>
      <c r="L228" t="s">
        <v>72</v>
      </c>
      <c r="M228">
        <v>11341893464</v>
      </c>
      <c r="N228" t="s">
        <v>121</v>
      </c>
      <c r="O228" t="s">
        <v>66</v>
      </c>
      <c r="P228" t="s">
        <v>29</v>
      </c>
      <c r="Q228">
        <v>34</v>
      </c>
      <c r="R228" t="s">
        <v>30</v>
      </c>
      <c r="S228" t="s">
        <v>273</v>
      </c>
      <c r="T228">
        <v>11.2</v>
      </c>
      <c r="U228">
        <v>20000</v>
      </c>
    </row>
    <row r="229" spans="1:21" hidden="1">
      <c r="A229">
        <v>4</v>
      </c>
      <c r="B229" t="s">
        <v>73</v>
      </c>
      <c r="C229" t="s">
        <v>2428</v>
      </c>
      <c r="D229" t="s">
        <v>732</v>
      </c>
      <c r="E229" t="s">
        <v>733</v>
      </c>
      <c r="F229" t="s">
        <v>734</v>
      </c>
      <c r="G229" t="s">
        <v>735</v>
      </c>
      <c r="H229" t="s">
        <v>40</v>
      </c>
      <c r="I229">
        <v>63.6</v>
      </c>
      <c r="J229" t="s">
        <v>2423</v>
      </c>
      <c r="L229" t="s">
        <v>72</v>
      </c>
      <c r="M229">
        <v>3116277494</v>
      </c>
      <c r="N229" t="s">
        <v>736</v>
      </c>
      <c r="O229" t="s">
        <v>42</v>
      </c>
      <c r="P229" t="s">
        <v>43</v>
      </c>
      <c r="Q229">
        <v>57</v>
      </c>
      <c r="R229" t="s">
        <v>33</v>
      </c>
      <c r="S229" t="s">
        <v>140</v>
      </c>
      <c r="T229">
        <v>11.2</v>
      </c>
      <c r="U229">
        <v>20000</v>
      </c>
    </row>
    <row r="230" spans="1:21" hidden="1">
      <c r="A230">
        <v>5</v>
      </c>
      <c r="B230" t="s">
        <v>73</v>
      </c>
      <c r="C230" t="s">
        <v>2436</v>
      </c>
      <c r="D230" t="s">
        <v>189</v>
      </c>
      <c r="E230" t="s">
        <v>190</v>
      </c>
      <c r="F230" t="s">
        <v>191</v>
      </c>
      <c r="G230" t="s">
        <v>192</v>
      </c>
      <c r="H230" t="s">
        <v>40</v>
      </c>
      <c r="I230">
        <v>70.2</v>
      </c>
      <c r="J230" t="s">
        <v>2438</v>
      </c>
      <c r="L230" t="s">
        <v>72</v>
      </c>
      <c r="M230">
        <v>73120316415</v>
      </c>
      <c r="N230" t="s">
        <v>50</v>
      </c>
      <c r="O230" t="s">
        <v>28</v>
      </c>
      <c r="P230" t="s">
        <v>43</v>
      </c>
      <c r="Q230">
        <v>8</v>
      </c>
      <c r="R230" t="s">
        <v>30</v>
      </c>
      <c r="S230" t="s">
        <v>75</v>
      </c>
      <c r="T230">
        <v>22.4</v>
      </c>
      <c r="U230">
        <v>20000</v>
      </c>
    </row>
    <row r="231" spans="1:21" hidden="1">
      <c r="A231">
        <v>5</v>
      </c>
      <c r="B231" t="s">
        <v>73</v>
      </c>
      <c r="C231" t="s">
        <v>2425</v>
      </c>
      <c r="D231" t="s">
        <v>294</v>
      </c>
      <c r="E231" t="s">
        <v>295</v>
      </c>
      <c r="F231" t="s">
        <v>296</v>
      </c>
      <c r="G231" t="s">
        <v>297</v>
      </c>
      <c r="H231" t="s">
        <v>40</v>
      </c>
      <c r="I231">
        <v>69</v>
      </c>
      <c r="J231" t="s">
        <v>2423</v>
      </c>
      <c r="L231" t="s">
        <v>72</v>
      </c>
      <c r="M231">
        <v>8140957470</v>
      </c>
      <c r="N231" t="s">
        <v>57</v>
      </c>
      <c r="O231" t="s">
        <v>58</v>
      </c>
      <c r="P231" t="s">
        <v>43</v>
      </c>
      <c r="Q231">
        <v>15</v>
      </c>
      <c r="R231" t="s">
        <v>30</v>
      </c>
      <c r="S231" t="s">
        <v>97</v>
      </c>
      <c r="T231">
        <v>11.2</v>
      </c>
      <c r="U231">
        <v>20000</v>
      </c>
    </row>
    <row r="232" spans="1:21" hidden="1">
      <c r="A232">
        <v>5</v>
      </c>
      <c r="B232" t="s">
        <v>73</v>
      </c>
      <c r="C232" t="s">
        <v>2431</v>
      </c>
      <c r="D232" t="s">
        <v>605</v>
      </c>
      <c r="E232" t="s">
        <v>606</v>
      </c>
      <c r="F232" t="s">
        <v>607</v>
      </c>
      <c r="G232" t="s">
        <v>608</v>
      </c>
      <c r="H232" t="s">
        <v>26</v>
      </c>
      <c r="I232">
        <v>64.8</v>
      </c>
      <c r="J232" t="s">
        <v>2423</v>
      </c>
      <c r="L232" t="s">
        <v>72</v>
      </c>
      <c r="M232">
        <v>6843369448</v>
      </c>
      <c r="N232" t="s">
        <v>183</v>
      </c>
      <c r="O232" t="s">
        <v>66</v>
      </c>
      <c r="P232" t="s">
        <v>29</v>
      </c>
      <c r="Q232">
        <v>46</v>
      </c>
      <c r="R232" t="s">
        <v>30</v>
      </c>
      <c r="S232" t="s">
        <v>273</v>
      </c>
      <c r="T232">
        <v>11.2</v>
      </c>
      <c r="U232">
        <v>20000</v>
      </c>
    </row>
    <row r="233" spans="1:21" hidden="1">
      <c r="A233">
        <v>5</v>
      </c>
      <c r="B233" t="s">
        <v>73</v>
      </c>
      <c r="C233" t="s">
        <v>2435</v>
      </c>
      <c r="D233" t="s">
        <v>843</v>
      </c>
      <c r="E233" t="s">
        <v>844</v>
      </c>
      <c r="F233" t="s">
        <v>845</v>
      </c>
      <c r="G233" t="s">
        <v>846</v>
      </c>
      <c r="H233" t="s">
        <v>40</v>
      </c>
      <c r="I233">
        <v>62.4</v>
      </c>
      <c r="J233" t="s">
        <v>2423</v>
      </c>
      <c r="L233" t="s">
        <v>72</v>
      </c>
      <c r="M233">
        <v>5862391460</v>
      </c>
      <c r="N233" t="s">
        <v>847</v>
      </c>
      <c r="O233" t="s">
        <v>42</v>
      </c>
      <c r="P233" t="s">
        <v>43</v>
      </c>
      <c r="Q233">
        <v>65</v>
      </c>
      <c r="R233" t="s">
        <v>33</v>
      </c>
      <c r="S233" t="s">
        <v>140</v>
      </c>
      <c r="T233">
        <v>11.2</v>
      </c>
      <c r="U233">
        <v>20000</v>
      </c>
    </row>
    <row r="234" spans="1:21" hidden="1">
      <c r="A234">
        <v>6</v>
      </c>
      <c r="B234" t="s">
        <v>73</v>
      </c>
      <c r="C234" t="s">
        <v>2429</v>
      </c>
      <c r="D234" t="s">
        <v>203</v>
      </c>
      <c r="E234" t="s">
        <v>204</v>
      </c>
      <c r="F234" t="s">
        <v>205</v>
      </c>
      <c r="G234" t="s">
        <v>206</v>
      </c>
      <c r="H234" t="s">
        <v>40</v>
      </c>
      <c r="I234">
        <v>70.2</v>
      </c>
      <c r="J234" t="s">
        <v>2438</v>
      </c>
      <c r="L234" t="s">
        <v>114</v>
      </c>
      <c r="M234">
        <v>7214411652</v>
      </c>
      <c r="N234" t="s">
        <v>126</v>
      </c>
      <c r="O234" t="s">
        <v>28</v>
      </c>
      <c r="P234" t="s">
        <v>43</v>
      </c>
      <c r="Q234">
        <v>10</v>
      </c>
      <c r="R234" t="s">
        <v>30</v>
      </c>
      <c r="S234" t="s">
        <v>75</v>
      </c>
      <c r="T234">
        <v>22.4</v>
      </c>
      <c r="U234">
        <v>20000</v>
      </c>
    </row>
    <row r="235" spans="1:21" hidden="1">
      <c r="A235">
        <v>6</v>
      </c>
      <c r="B235" t="s">
        <v>73</v>
      </c>
      <c r="C235" t="s">
        <v>2425</v>
      </c>
      <c r="D235" t="s">
        <v>342</v>
      </c>
      <c r="E235" t="s">
        <v>343</v>
      </c>
      <c r="F235" t="s">
        <v>344</v>
      </c>
      <c r="G235" t="s">
        <v>345</v>
      </c>
      <c r="H235" t="s">
        <v>26</v>
      </c>
      <c r="I235">
        <v>68.400000000000006</v>
      </c>
      <c r="J235" t="s">
        <v>2423</v>
      </c>
      <c r="L235" t="s">
        <v>72</v>
      </c>
      <c r="M235">
        <v>70807877425</v>
      </c>
      <c r="N235" t="s">
        <v>346</v>
      </c>
      <c r="O235" t="s">
        <v>58</v>
      </c>
      <c r="P235" t="s">
        <v>29</v>
      </c>
      <c r="Q235">
        <v>19</v>
      </c>
      <c r="R235" t="s">
        <v>30</v>
      </c>
      <c r="S235" t="s">
        <v>97</v>
      </c>
      <c r="T235">
        <v>11.2</v>
      </c>
      <c r="U235">
        <v>20000</v>
      </c>
    </row>
    <row r="236" spans="1:21" hidden="1">
      <c r="A236">
        <v>6</v>
      </c>
      <c r="B236" t="s">
        <v>73</v>
      </c>
      <c r="C236" t="s">
        <v>2426</v>
      </c>
      <c r="D236" t="s">
        <v>621</v>
      </c>
      <c r="E236" t="s">
        <v>622</v>
      </c>
      <c r="F236" t="s">
        <v>623</v>
      </c>
      <c r="G236" t="s">
        <v>624</v>
      </c>
      <c r="H236" t="s">
        <v>40</v>
      </c>
      <c r="I236">
        <v>64.2</v>
      </c>
      <c r="J236" t="s">
        <v>2423</v>
      </c>
      <c r="L236" t="s">
        <v>72</v>
      </c>
      <c r="M236">
        <v>2949304427</v>
      </c>
      <c r="N236" t="s">
        <v>121</v>
      </c>
      <c r="O236" t="s">
        <v>66</v>
      </c>
      <c r="P236" t="s">
        <v>43</v>
      </c>
      <c r="Q236">
        <v>48</v>
      </c>
      <c r="R236" t="s">
        <v>30</v>
      </c>
      <c r="S236" t="s">
        <v>273</v>
      </c>
      <c r="T236">
        <v>11.2</v>
      </c>
      <c r="U236">
        <v>20000</v>
      </c>
    </row>
    <row r="237" spans="1:21" hidden="1">
      <c r="A237">
        <v>6</v>
      </c>
      <c r="B237" t="s">
        <v>73</v>
      </c>
      <c r="C237" t="s">
        <v>2432</v>
      </c>
      <c r="D237" t="s">
        <v>884</v>
      </c>
      <c r="E237" t="s">
        <v>885</v>
      </c>
      <c r="F237" t="s">
        <v>886</v>
      </c>
      <c r="G237" t="s">
        <v>887</v>
      </c>
      <c r="H237" t="s">
        <v>26</v>
      </c>
      <c r="I237">
        <v>61.8</v>
      </c>
      <c r="J237" t="s">
        <v>2423</v>
      </c>
      <c r="L237" t="s">
        <v>72</v>
      </c>
      <c r="M237">
        <v>52604853434</v>
      </c>
      <c r="N237" t="s">
        <v>678</v>
      </c>
      <c r="O237" t="s">
        <v>42</v>
      </c>
      <c r="P237" t="s">
        <v>29</v>
      </c>
      <c r="Q237">
        <v>69</v>
      </c>
      <c r="R237" t="s">
        <v>33</v>
      </c>
      <c r="S237" t="s">
        <v>140</v>
      </c>
      <c r="T237">
        <v>11.2</v>
      </c>
      <c r="U237">
        <v>20000</v>
      </c>
    </row>
    <row r="238" spans="1:21" hidden="1">
      <c r="A238">
        <v>7</v>
      </c>
      <c r="B238" t="s">
        <v>73</v>
      </c>
      <c r="C238" t="s">
        <v>2427</v>
      </c>
      <c r="D238" t="s">
        <v>274</v>
      </c>
      <c r="E238" t="s">
        <v>275</v>
      </c>
      <c r="F238" t="s">
        <v>276</v>
      </c>
      <c r="G238" t="s">
        <v>277</v>
      </c>
      <c r="H238" t="s">
        <v>26</v>
      </c>
      <c r="I238">
        <v>69.599999999999994</v>
      </c>
      <c r="J238" t="s">
        <v>2438</v>
      </c>
      <c r="L238" t="s">
        <v>72</v>
      </c>
      <c r="M238">
        <v>3070257488</v>
      </c>
      <c r="N238" t="s">
        <v>50</v>
      </c>
      <c r="O238" t="s">
        <v>28</v>
      </c>
      <c r="P238" t="s">
        <v>29</v>
      </c>
      <c r="Q238">
        <v>13</v>
      </c>
      <c r="R238" t="s">
        <v>30</v>
      </c>
      <c r="S238" t="s">
        <v>75</v>
      </c>
      <c r="T238">
        <v>22.4</v>
      </c>
      <c r="U238">
        <v>20000</v>
      </c>
    </row>
    <row r="239" spans="1:21" hidden="1">
      <c r="A239">
        <v>7</v>
      </c>
      <c r="B239" t="s">
        <v>73</v>
      </c>
      <c r="C239" t="s">
        <v>2434</v>
      </c>
      <c r="D239" t="s">
        <v>393</v>
      </c>
      <c r="E239" t="s">
        <v>394</v>
      </c>
      <c r="F239" t="s">
        <v>395</v>
      </c>
      <c r="G239" t="s">
        <v>396</v>
      </c>
      <c r="H239" t="s">
        <v>40</v>
      </c>
      <c r="I239">
        <v>67.275000000000006</v>
      </c>
      <c r="J239" t="s">
        <v>2423</v>
      </c>
      <c r="L239" t="s">
        <v>72</v>
      </c>
      <c r="M239">
        <v>4164700416</v>
      </c>
      <c r="N239" t="s">
        <v>397</v>
      </c>
      <c r="O239" t="s">
        <v>58</v>
      </c>
      <c r="P239" t="s">
        <v>363</v>
      </c>
      <c r="Q239">
        <v>25</v>
      </c>
      <c r="R239" t="s">
        <v>30</v>
      </c>
      <c r="S239" t="s">
        <v>97</v>
      </c>
      <c r="T239">
        <v>11.2</v>
      </c>
      <c r="U239">
        <v>20000</v>
      </c>
    </row>
    <row r="240" spans="1:21" hidden="1">
      <c r="A240">
        <v>7</v>
      </c>
      <c r="B240" t="s">
        <v>73</v>
      </c>
      <c r="C240" t="s">
        <v>2425</v>
      </c>
      <c r="D240" t="s">
        <v>625</v>
      </c>
      <c r="E240" t="s">
        <v>626</v>
      </c>
      <c r="F240" t="s">
        <v>627</v>
      </c>
      <c r="G240" t="s">
        <v>628</v>
      </c>
      <c r="H240" t="s">
        <v>40</v>
      </c>
      <c r="I240">
        <v>64.2</v>
      </c>
      <c r="J240" t="s">
        <v>2423</v>
      </c>
      <c r="L240" t="s">
        <v>72</v>
      </c>
      <c r="M240">
        <v>12455337464</v>
      </c>
      <c r="N240" t="s">
        <v>629</v>
      </c>
      <c r="O240" t="s">
        <v>66</v>
      </c>
      <c r="P240" t="s">
        <v>43</v>
      </c>
      <c r="Q240">
        <v>49</v>
      </c>
      <c r="R240" t="s">
        <v>30</v>
      </c>
      <c r="S240" t="s">
        <v>273</v>
      </c>
      <c r="T240">
        <v>11.2</v>
      </c>
      <c r="U240">
        <v>20000</v>
      </c>
    </row>
    <row r="241" spans="1:21" hidden="1">
      <c r="A241">
        <v>7</v>
      </c>
      <c r="B241" t="s">
        <v>73</v>
      </c>
      <c r="C241" t="s">
        <v>2428</v>
      </c>
      <c r="D241" t="s">
        <v>914</v>
      </c>
      <c r="E241" t="s">
        <v>915</v>
      </c>
      <c r="F241" t="s">
        <v>916</v>
      </c>
      <c r="G241" t="s">
        <v>917</v>
      </c>
      <c r="H241" t="s">
        <v>40</v>
      </c>
      <c r="I241">
        <v>61.8</v>
      </c>
      <c r="J241" t="s">
        <v>2423</v>
      </c>
      <c r="L241" t="s">
        <v>72</v>
      </c>
      <c r="M241">
        <v>10311310435</v>
      </c>
      <c r="N241" t="s">
        <v>918</v>
      </c>
      <c r="O241" t="s">
        <v>42</v>
      </c>
      <c r="P241" t="s">
        <v>29</v>
      </c>
      <c r="Q241">
        <v>74</v>
      </c>
      <c r="R241" t="s">
        <v>33</v>
      </c>
      <c r="S241" t="s">
        <v>140</v>
      </c>
      <c r="T241">
        <v>11.2</v>
      </c>
      <c r="U241">
        <v>20000</v>
      </c>
    </row>
    <row r="242" spans="1:21" hidden="1">
      <c r="A242">
        <v>8</v>
      </c>
      <c r="B242" t="s">
        <v>73</v>
      </c>
      <c r="C242" t="s">
        <v>2427</v>
      </c>
      <c r="D242" t="s">
        <v>278</v>
      </c>
      <c r="E242" t="s">
        <v>279</v>
      </c>
      <c r="F242" t="s">
        <v>280</v>
      </c>
      <c r="G242" t="s">
        <v>281</v>
      </c>
      <c r="H242" t="s">
        <v>26</v>
      </c>
      <c r="I242">
        <v>69.599999999999994</v>
      </c>
      <c r="J242" t="s">
        <v>2438</v>
      </c>
      <c r="L242" t="s">
        <v>72</v>
      </c>
      <c r="M242">
        <v>11140715445</v>
      </c>
      <c r="N242" t="s">
        <v>50</v>
      </c>
      <c r="O242" t="s">
        <v>28</v>
      </c>
      <c r="P242" t="s">
        <v>29</v>
      </c>
      <c r="Q242">
        <v>14</v>
      </c>
      <c r="R242" t="s">
        <v>30</v>
      </c>
      <c r="S242" t="s">
        <v>75</v>
      </c>
      <c r="T242">
        <v>22.4</v>
      </c>
      <c r="U242">
        <v>20000</v>
      </c>
    </row>
    <row r="243" spans="1:21" hidden="1">
      <c r="A243">
        <v>8</v>
      </c>
      <c r="B243" t="s">
        <v>73</v>
      </c>
      <c r="C243" t="s">
        <v>2429</v>
      </c>
      <c r="D243" t="s">
        <v>398</v>
      </c>
      <c r="E243" t="s">
        <v>399</v>
      </c>
      <c r="F243" t="s">
        <v>400</v>
      </c>
      <c r="G243" t="s">
        <v>401</v>
      </c>
      <c r="H243" t="s">
        <v>40</v>
      </c>
      <c r="I243">
        <v>67.275000000000006</v>
      </c>
      <c r="J243" t="s">
        <v>2423</v>
      </c>
      <c r="L243" t="s">
        <v>72</v>
      </c>
      <c r="M243">
        <v>6592121459</v>
      </c>
      <c r="N243" t="s">
        <v>202</v>
      </c>
      <c r="O243" t="s">
        <v>58</v>
      </c>
      <c r="P243" t="s">
        <v>363</v>
      </c>
      <c r="Q243">
        <v>26</v>
      </c>
      <c r="R243" t="s">
        <v>30</v>
      </c>
      <c r="S243" t="s">
        <v>97</v>
      </c>
      <c r="T243">
        <v>11.2</v>
      </c>
      <c r="U243">
        <v>20000</v>
      </c>
    </row>
    <row r="244" spans="1:21" hidden="1">
      <c r="A244">
        <v>8</v>
      </c>
      <c r="B244" t="s">
        <v>73</v>
      </c>
      <c r="C244" t="s">
        <v>2429</v>
      </c>
      <c r="D244" t="s">
        <v>794</v>
      </c>
      <c r="E244" t="s">
        <v>795</v>
      </c>
      <c r="F244" t="s">
        <v>796</v>
      </c>
      <c r="G244" t="s">
        <v>797</v>
      </c>
      <c r="H244" t="s">
        <v>40</v>
      </c>
      <c r="I244">
        <v>63</v>
      </c>
      <c r="J244" t="s">
        <v>2438</v>
      </c>
      <c r="L244" t="s">
        <v>72</v>
      </c>
      <c r="M244">
        <v>10372438466</v>
      </c>
      <c r="N244" t="s">
        <v>121</v>
      </c>
      <c r="O244" t="s">
        <v>66</v>
      </c>
      <c r="P244" t="s">
        <v>43</v>
      </c>
      <c r="Q244">
        <v>60</v>
      </c>
      <c r="R244" t="s">
        <v>33</v>
      </c>
      <c r="S244" t="s">
        <v>273</v>
      </c>
      <c r="T244">
        <v>11.2</v>
      </c>
      <c r="U244">
        <v>20000</v>
      </c>
    </row>
    <row r="245" spans="1:21" hidden="1">
      <c r="A245">
        <v>8</v>
      </c>
      <c r="B245" t="s">
        <v>73</v>
      </c>
      <c r="C245" t="s">
        <v>2426</v>
      </c>
      <c r="D245" t="s">
        <v>956</v>
      </c>
      <c r="E245" t="s">
        <v>957</v>
      </c>
      <c r="F245" t="s">
        <v>958</v>
      </c>
      <c r="G245" t="s">
        <v>959</v>
      </c>
      <c r="H245" t="s">
        <v>40</v>
      </c>
      <c r="I245">
        <v>61.2</v>
      </c>
      <c r="J245" t="s">
        <v>2423</v>
      </c>
      <c r="L245" t="s">
        <v>72</v>
      </c>
      <c r="M245">
        <v>21257868420</v>
      </c>
      <c r="N245" t="s">
        <v>41</v>
      </c>
      <c r="O245" t="s">
        <v>42</v>
      </c>
      <c r="P245" t="s">
        <v>43</v>
      </c>
      <c r="Q245">
        <v>79</v>
      </c>
      <c r="R245" t="s">
        <v>33</v>
      </c>
      <c r="S245" t="s">
        <v>140</v>
      </c>
      <c r="T245">
        <v>11.2</v>
      </c>
      <c r="U245">
        <v>20000</v>
      </c>
    </row>
    <row r="246" spans="1:21" hidden="1">
      <c r="A246">
        <v>9</v>
      </c>
      <c r="B246" t="s">
        <v>73</v>
      </c>
      <c r="C246" t="s">
        <v>2435</v>
      </c>
      <c r="D246" t="s">
        <v>298</v>
      </c>
      <c r="E246" t="s">
        <v>299</v>
      </c>
      <c r="F246" t="s">
        <v>300</v>
      </c>
      <c r="G246" t="s">
        <v>301</v>
      </c>
      <c r="H246" t="s">
        <v>40</v>
      </c>
      <c r="I246">
        <v>69</v>
      </c>
      <c r="J246" t="s">
        <v>2438</v>
      </c>
      <c r="L246" t="s">
        <v>114</v>
      </c>
      <c r="M246">
        <v>9438287400</v>
      </c>
      <c r="N246" t="s">
        <v>167</v>
      </c>
      <c r="O246" t="s">
        <v>28</v>
      </c>
      <c r="P246" t="s">
        <v>43</v>
      </c>
      <c r="Q246">
        <v>16</v>
      </c>
      <c r="R246" t="s">
        <v>30</v>
      </c>
      <c r="S246" t="s">
        <v>75</v>
      </c>
      <c r="T246">
        <v>22.4</v>
      </c>
      <c r="U246">
        <v>20000</v>
      </c>
    </row>
    <row r="247" spans="1:21" hidden="1">
      <c r="A247">
        <v>9</v>
      </c>
      <c r="B247" t="s">
        <v>73</v>
      </c>
      <c r="C247" t="s">
        <v>2436</v>
      </c>
      <c r="D247" t="s">
        <v>463</v>
      </c>
      <c r="E247" t="s">
        <v>464</v>
      </c>
      <c r="F247" t="s">
        <v>465</v>
      </c>
      <c r="G247" t="s">
        <v>466</v>
      </c>
      <c r="H247" t="s">
        <v>26</v>
      </c>
      <c r="I247">
        <v>66.599999999999994</v>
      </c>
      <c r="J247" t="s">
        <v>2423</v>
      </c>
      <c r="L247" t="s">
        <v>72</v>
      </c>
      <c r="M247">
        <v>6328908431</v>
      </c>
      <c r="N247" t="s">
        <v>57</v>
      </c>
      <c r="O247" t="s">
        <v>58</v>
      </c>
      <c r="P247" t="s">
        <v>29</v>
      </c>
      <c r="Q247">
        <v>33</v>
      </c>
      <c r="R247" t="s">
        <v>30</v>
      </c>
      <c r="S247" t="s">
        <v>97</v>
      </c>
      <c r="T247">
        <v>11.2</v>
      </c>
      <c r="U247">
        <v>20000</v>
      </c>
    </row>
    <row r="248" spans="1:21" hidden="1">
      <c r="A248">
        <v>9</v>
      </c>
      <c r="B248" t="s">
        <v>73</v>
      </c>
      <c r="C248" t="s">
        <v>2427</v>
      </c>
      <c r="D248" t="s">
        <v>867</v>
      </c>
      <c r="E248" t="s">
        <v>868</v>
      </c>
      <c r="F248" t="s">
        <v>869</v>
      </c>
      <c r="G248" t="s">
        <v>870</v>
      </c>
      <c r="H248" t="s">
        <v>40</v>
      </c>
      <c r="I248">
        <v>62.4</v>
      </c>
      <c r="J248" t="s">
        <v>2438</v>
      </c>
      <c r="L248" t="s">
        <v>72</v>
      </c>
      <c r="M248">
        <v>49735519453</v>
      </c>
      <c r="N248" t="s">
        <v>121</v>
      </c>
      <c r="O248" t="s">
        <v>66</v>
      </c>
      <c r="P248" t="s">
        <v>29</v>
      </c>
      <c r="Q248">
        <v>68</v>
      </c>
      <c r="R248" t="s">
        <v>33</v>
      </c>
      <c r="S248" t="s">
        <v>273</v>
      </c>
      <c r="T248">
        <v>11.2</v>
      </c>
      <c r="U248">
        <v>20000</v>
      </c>
    </row>
    <row r="249" spans="1:21" hidden="1">
      <c r="A249">
        <v>9</v>
      </c>
      <c r="B249" t="s">
        <v>73</v>
      </c>
      <c r="C249" t="s">
        <v>2436</v>
      </c>
      <c r="D249" t="s">
        <v>1307</v>
      </c>
      <c r="E249" t="s">
        <v>1308</v>
      </c>
      <c r="F249" t="s">
        <v>1309</v>
      </c>
      <c r="G249" t="s">
        <v>1310</v>
      </c>
      <c r="H249" t="s">
        <v>40</v>
      </c>
      <c r="I249">
        <v>57.6</v>
      </c>
      <c r="J249" t="s">
        <v>2423</v>
      </c>
      <c r="L249" t="s">
        <v>72</v>
      </c>
      <c r="M249">
        <v>7101998488</v>
      </c>
      <c r="N249" t="s">
        <v>41</v>
      </c>
      <c r="O249" t="s">
        <v>42</v>
      </c>
      <c r="P249" t="s">
        <v>43</v>
      </c>
      <c r="Q249">
        <v>103</v>
      </c>
      <c r="R249" t="s">
        <v>33</v>
      </c>
      <c r="S249" t="s">
        <v>140</v>
      </c>
      <c r="T249">
        <v>11.2</v>
      </c>
      <c r="U249">
        <v>20000</v>
      </c>
    </row>
    <row r="250" spans="1:21" hidden="1">
      <c r="A250">
        <v>10</v>
      </c>
      <c r="B250" t="s">
        <v>73</v>
      </c>
      <c r="C250" t="s">
        <v>2436</v>
      </c>
      <c r="D250" t="s">
        <v>324</v>
      </c>
      <c r="E250" t="s">
        <v>325</v>
      </c>
      <c r="F250" t="s">
        <v>326</v>
      </c>
      <c r="G250" t="s">
        <v>327</v>
      </c>
      <c r="H250" t="s">
        <v>26</v>
      </c>
      <c r="I250">
        <v>68.400000000000006</v>
      </c>
      <c r="J250" t="s">
        <v>2438</v>
      </c>
      <c r="L250" t="s">
        <v>114</v>
      </c>
      <c r="M250">
        <v>3762280401</v>
      </c>
      <c r="N250" t="s">
        <v>50</v>
      </c>
      <c r="O250" t="s">
        <v>28</v>
      </c>
      <c r="P250" t="s">
        <v>29</v>
      </c>
      <c r="Q250">
        <v>17</v>
      </c>
      <c r="R250" t="s">
        <v>30</v>
      </c>
      <c r="S250" t="s">
        <v>75</v>
      </c>
      <c r="T250">
        <v>22.4</v>
      </c>
      <c r="U250">
        <v>20000</v>
      </c>
    </row>
    <row r="251" spans="1:21" hidden="1">
      <c r="A251">
        <v>10</v>
      </c>
      <c r="B251" t="s">
        <v>73</v>
      </c>
      <c r="C251" t="s">
        <v>2436</v>
      </c>
      <c r="D251" t="s">
        <v>670</v>
      </c>
      <c r="E251" t="s">
        <v>671</v>
      </c>
      <c r="F251" t="s">
        <v>672</v>
      </c>
      <c r="G251" t="s">
        <v>673</v>
      </c>
      <c r="H251" t="s">
        <v>26</v>
      </c>
      <c r="I251">
        <v>64.2</v>
      </c>
      <c r="J251" t="s">
        <v>2438</v>
      </c>
      <c r="L251" t="s">
        <v>137</v>
      </c>
      <c r="M251">
        <v>5287527314</v>
      </c>
      <c r="N251" t="s">
        <v>57</v>
      </c>
      <c r="O251" t="s">
        <v>58</v>
      </c>
      <c r="P251" t="s">
        <v>29</v>
      </c>
      <c r="Q251">
        <v>51</v>
      </c>
      <c r="R251" t="s">
        <v>30</v>
      </c>
      <c r="S251" t="s">
        <v>97</v>
      </c>
      <c r="T251">
        <v>11.2</v>
      </c>
      <c r="U251">
        <v>20000</v>
      </c>
    </row>
    <row r="252" spans="1:21" hidden="1">
      <c r="A252">
        <v>10</v>
      </c>
      <c r="B252" t="s">
        <v>73</v>
      </c>
      <c r="C252" t="s">
        <v>2436</v>
      </c>
      <c r="D252" t="s">
        <v>1029</v>
      </c>
      <c r="E252" t="s">
        <v>1030</v>
      </c>
      <c r="F252" t="s">
        <v>1031</v>
      </c>
      <c r="G252" t="s">
        <v>1032</v>
      </c>
      <c r="H252" t="s">
        <v>40</v>
      </c>
      <c r="I252">
        <v>60</v>
      </c>
      <c r="J252" t="s">
        <v>2438</v>
      </c>
      <c r="L252" t="s">
        <v>114</v>
      </c>
      <c r="M252">
        <v>10098260421</v>
      </c>
      <c r="N252" t="s">
        <v>1033</v>
      </c>
      <c r="O252" t="s">
        <v>66</v>
      </c>
      <c r="P252" t="s">
        <v>43</v>
      </c>
      <c r="Q252">
        <v>88</v>
      </c>
      <c r="R252" t="s">
        <v>33</v>
      </c>
      <c r="S252" t="s">
        <v>273</v>
      </c>
      <c r="T252">
        <v>11.2</v>
      </c>
      <c r="U252">
        <v>20000</v>
      </c>
    </row>
    <row r="253" spans="1:21" hidden="1">
      <c r="A253">
        <v>10</v>
      </c>
      <c r="B253" t="s">
        <v>73</v>
      </c>
      <c r="C253" t="s">
        <v>2429</v>
      </c>
      <c r="D253" t="s">
        <v>1367</v>
      </c>
      <c r="E253" t="s">
        <v>1368</v>
      </c>
      <c r="F253" t="s">
        <v>1369</v>
      </c>
      <c r="G253" t="s">
        <v>1370</v>
      </c>
      <c r="H253" t="s">
        <v>26</v>
      </c>
      <c r="I253">
        <v>56.5</v>
      </c>
      <c r="J253" t="s">
        <v>2438</v>
      </c>
      <c r="L253" t="s">
        <v>72</v>
      </c>
      <c r="M253">
        <v>2596693429</v>
      </c>
      <c r="N253" t="s">
        <v>736</v>
      </c>
      <c r="O253" t="s">
        <v>42</v>
      </c>
      <c r="P253" t="s">
        <v>1089</v>
      </c>
      <c r="Q253">
        <v>109</v>
      </c>
      <c r="R253" t="s">
        <v>33</v>
      </c>
      <c r="S253" t="s">
        <v>140</v>
      </c>
      <c r="T253">
        <v>11.2</v>
      </c>
      <c r="U253">
        <v>20000</v>
      </c>
    </row>
    <row r="254" spans="1:21" hidden="1">
      <c r="A254">
        <v>11</v>
      </c>
      <c r="B254" t="s">
        <v>73</v>
      </c>
      <c r="C254" t="s">
        <v>2424</v>
      </c>
      <c r="D254" t="s">
        <v>337</v>
      </c>
      <c r="E254" t="s">
        <v>338</v>
      </c>
      <c r="F254" t="s">
        <v>339</v>
      </c>
      <c r="G254" t="s">
        <v>340</v>
      </c>
      <c r="H254" t="s">
        <v>40</v>
      </c>
      <c r="I254">
        <v>68.400000000000006</v>
      </c>
      <c r="J254" t="s">
        <v>2423</v>
      </c>
      <c r="L254" t="s">
        <v>72</v>
      </c>
      <c r="M254">
        <v>6124679450</v>
      </c>
      <c r="N254" t="s">
        <v>90</v>
      </c>
      <c r="O254" t="s">
        <v>28</v>
      </c>
      <c r="P254" t="s">
        <v>43</v>
      </c>
      <c r="Q254">
        <v>18</v>
      </c>
      <c r="R254" t="s">
        <v>30</v>
      </c>
      <c r="S254" t="s">
        <v>75</v>
      </c>
      <c r="T254">
        <v>22.4</v>
      </c>
      <c r="U254">
        <v>20000</v>
      </c>
    </row>
    <row r="255" spans="1:21" hidden="1">
      <c r="A255">
        <v>11</v>
      </c>
      <c r="B255" t="s">
        <v>73</v>
      </c>
      <c r="C255" t="s">
        <v>2431</v>
      </c>
      <c r="D255" t="s">
        <v>811</v>
      </c>
      <c r="E255" t="s">
        <v>812</v>
      </c>
      <c r="F255" t="s">
        <v>813</v>
      </c>
      <c r="G255" t="s">
        <v>814</v>
      </c>
      <c r="H255" t="s">
        <v>26</v>
      </c>
      <c r="I255">
        <v>63</v>
      </c>
      <c r="J255" t="s">
        <v>2423</v>
      </c>
      <c r="L255" t="s">
        <v>72</v>
      </c>
      <c r="M255">
        <v>38887287899</v>
      </c>
      <c r="N255" t="s">
        <v>57</v>
      </c>
      <c r="O255" t="s">
        <v>58</v>
      </c>
      <c r="P255" t="s">
        <v>29</v>
      </c>
      <c r="Q255">
        <v>62</v>
      </c>
      <c r="R255" t="s">
        <v>33</v>
      </c>
      <c r="S255" t="s">
        <v>97</v>
      </c>
      <c r="T255">
        <v>11.2</v>
      </c>
      <c r="U255">
        <v>20000</v>
      </c>
    </row>
    <row r="256" spans="1:21" hidden="1">
      <c r="A256">
        <v>11</v>
      </c>
      <c r="B256" t="s">
        <v>73</v>
      </c>
      <c r="C256" t="s">
        <v>2427</v>
      </c>
      <c r="D256" t="s">
        <v>1081</v>
      </c>
      <c r="E256" t="s">
        <v>1082</v>
      </c>
      <c r="F256" t="s">
        <v>1083</v>
      </c>
      <c r="G256" t="s">
        <v>1084</v>
      </c>
      <c r="H256" t="s">
        <v>26</v>
      </c>
      <c r="I256">
        <v>59.85</v>
      </c>
      <c r="J256" t="s">
        <v>2438</v>
      </c>
      <c r="L256" t="s">
        <v>72</v>
      </c>
      <c r="M256">
        <v>19263996415</v>
      </c>
      <c r="N256" t="s">
        <v>183</v>
      </c>
      <c r="O256" t="s">
        <v>66</v>
      </c>
      <c r="P256" t="s">
        <v>1067</v>
      </c>
      <c r="Q256">
        <v>93</v>
      </c>
      <c r="R256" t="s">
        <v>33</v>
      </c>
      <c r="S256" t="s">
        <v>273</v>
      </c>
      <c r="T256">
        <v>11.2</v>
      </c>
      <c r="U256">
        <v>20000</v>
      </c>
    </row>
    <row r="257" spans="1:21" hidden="1">
      <c r="A257">
        <v>11</v>
      </c>
      <c r="B257" t="s">
        <v>73</v>
      </c>
      <c r="C257" t="s">
        <v>2425</v>
      </c>
      <c r="D257" t="s">
        <v>1399</v>
      </c>
      <c r="E257" t="s">
        <v>1400</v>
      </c>
      <c r="F257" t="s">
        <v>1401</v>
      </c>
      <c r="G257" t="s">
        <v>1402</v>
      </c>
      <c r="H257" t="s">
        <v>40</v>
      </c>
      <c r="I257">
        <v>56.4</v>
      </c>
      <c r="J257" t="s">
        <v>2423</v>
      </c>
      <c r="L257" t="s">
        <v>72</v>
      </c>
      <c r="M257">
        <v>12219166457</v>
      </c>
      <c r="N257" t="s">
        <v>1403</v>
      </c>
      <c r="O257" t="s">
        <v>42</v>
      </c>
      <c r="P257" t="s">
        <v>43</v>
      </c>
      <c r="Q257">
        <v>112</v>
      </c>
      <c r="R257" t="s">
        <v>33</v>
      </c>
      <c r="S257" t="s">
        <v>140</v>
      </c>
      <c r="T257">
        <v>11.2</v>
      </c>
      <c r="U257">
        <v>20000</v>
      </c>
    </row>
    <row r="258" spans="1:21" hidden="1">
      <c r="A258">
        <v>12</v>
      </c>
      <c r="B258" t="s">
        <v>73</v>
      </c>
      <c r="C258" t="s">
        <v>2424</v>
      </c>
      <c r="D258" t="s">
        <v>351</v>
      </c>
      <c r="E258" t="s">
        <v>352</v>
      </c>
      <c r="F258" t="s">
        <v>353</v>
      </c>
      <c r="G258" t="s">
        <v>354</v>
      </c>
      <c r="H258" t="s">
        <v>40</v>
      </c>
      <c r="I258">
        <v>68.400000000000006</v>
      </c>
      <c r="J258" t="s">
        <v>2423</v>
      </c>
      <c r="L258" t="s">
        <v>72</v>
      </c>
      <c r="M258">
        <v>70717037444</v>
      </c>
      <c r="N258" t="s">
        <v>50</v>
      </c>
      <c r="O258" t="s">
        <v>28</v>
      </c>
      <c r="P258" t="s">
        <v>43</v>
      </c>
      <c r="Q258">
        <v>20</v>
      </c>
      <c r="R258" t="s">
        <v>30</v>
      </c>
      <c r="S258" t="s">
        <v>75</v>
      </c>
      <c r="T258">
        <v>22.4</v>
      </c>
      <c r="U258">
        <v>20000</v>
      </c>
    </row>
    <row r="259" spans="1:21" hidden="1">
      <c r="A259">
        <v>12</v>
      </c>
      <c r="B259" t="s">
        <v>73</v>
      </c>
      <c r="C259" t="s">
        <v>2435</v>
      </c>
      <c r="D259" t="s">
        <v>856</v>
      </c>
      <c r="E259" t="s">
        <v>857</v>
      </c>
      <c r="F259" t="s">
        <v>858</v>
      </c>
      <c r="G259" t="s">
        <v>859</v>
      </c>
      <c r="H259" t="s">
        <v>26</v>
      </c>
      <c r="I259">
        <v>62.4</v>
      </c>
      <c r="J259" t="s">
        <v>2438</v>
      </c>
      <c r="L259" t="s">
        <v>72</v>
      </c>
      <c r="M259">
        <v>11598789430</v>
      </c>
      <c r="N259" t="s">
        <v>96</v>
      </c>
      <c r="O259" t="s">
        <v>58</v>
      </c>
      <c r="P259" t="s">
        <v>29</v>
      </c>
      <c r="Q259">
        <v>66</v>
      </c>
      <c r="R259" t="s">
        <v>33</v>
      </c>
      <c r="S259" t="s">
        <v>97</v>
      </c>
      <c r="T259">
        <v>11.2</v>
      </c>
      <c r="U259">
        <v>20000</v>
      </c>
    </row>
    <row r="260" spans="1:21" hidden="1">
      <c r="A260">
        <v>12</v>
      </c>
      <c r="B260" t="s">
        <v>73</v>
      </c>
      <c r="C260" t="s">
        <v>2433</v>
      </c>
      <c r="D260" t="s">
        <v>1257</v>
      </c>
      <c r="E260" t="s">
        <v>1258</v>
      </c>
      <c r="F260" t="s">
        <v>1259</v>
      </c>
      <c r="G260" t="s">
        <v>1260</v>
      </c>
      <c r="H260" t="s">
        <v>26</v>
      </c>
      <c r="I260">
        <v>58</v>
      </c>
      <c r="J260" t="s">
        <v>2423</v>
      </c>
      <c r="L260" t="s">
        <v>72</v>
      </c>
      <c r="M260">
        <v>4059274445</v>
      </c>
      <c r="N260" t="s">
        <v>1261</v>
      </c>
      <c r="O260" t="s">
        <v>66</v>
      </c>
      <c r="P260" t="s">
        <v>1089</v>
      </c>
      <c r="Q260">
        <v>100</v>
      </c>
      <c r="R260" t="s">
        <v>33</v>
      </c>
      <c r="S260" t="s">
        <v>273</v>
      </c>
      <c r="T260">
        <v>11.2</v>
      </c>
      <c r="U260">
        <v>20000</v>
      </c>
    </row>
    <row r="261" spans="1:21" hidden="1">
      <c r="A261">
        <v>12</v>
      </c>
      <c r="B261" t="s">
        <v>73</v>
      </c>
      <c r="C261" t="s">
        <v>2427</v>
      </c>
      <c r="D261" t="s">
        <v>1526</v>
      </c>
      <c r="E261" t="s">
        <v>1527</v>
      </c>
      <c r="F261" t="s">
        <v>1528</v>
      </c>
      <c r="G261" t="s">
        <v>1529</v>
      </c>
      <c r="H261" t="s">
        <v>40</v>
      </c>
      <c r="I261">
        <v>54.6</v>
      </c>
      <c r="J261" t="s">
        <v>2438</v>
      </c>
      <c r="L261" t="s">
        <v>72</v>
      </c>
      <c r="M261">
        <v>49318152434</v>
      </c>
      <c r="N261" t="s">
        <v>139</v>
      </c>
      <c r="O261" t="s">
        <v>42</v>
      </c>
      <c r="P261" t="s">
        <v>43</v>
      </c>
      <c r="Q261">
        <v>120</v>
      </c>
      <c r="R261" t="s">
        <v>33</v>
      </c>
      <c r="S261" t="s">
        <v>140</v>
      </c>
      <c r="T261">
        <v>11.2</v>
      </c>
      <c r="U261">
        <v>20000</v>
      </c>
    </row>
    <row r="262" spans="1:21" hidden="1">
      <c r="A262">
        <v>13</v>
      </c>
      <c r="B262" t="s">
        <v>73</v>
      </c>
      <c r="C262" t="s">
        <v>2429</v>
      </c>
      <c r="D262" t="s">
        <v>359</v>
      </c>
      <c r="E262" t="s">
        <v>360</v>
      </c>
      <c r="F262" t="s">
        <v>361</v>
      </c>
      <c r="G262" t="s">
        <v>362</v>
      </c>
      <c r="H262" t="s">
        <v>40</v>
      </c>
      <c r="I262">
        <v>67.849999999999994</v>
      </c>
      <c r="J262" t="s">
        <v>2438</v>
      </c>
      <c r="L262" t="s">
        <v>72</v>
      </c>
      <c r="M262">
        <v>2638677493</v>
      </c>
      <c r="N262" t="s">
        <v>50</v>
      </c>
      <c r="O262" t="s">
        <v>28</v>
      </c>
      <c r="P262" t="s">
        <v>363</v>
      </c>
      <c r="Q262">
        <v>22</v>
      </c>
      <c r="R262" t="s">
        <v>30</v>
      </c>
      <c r="S262" t="s">
        <v>75</v>
      </c>
      <c r="T262">
        <v>22.4</v>
      </c>
      <c r="U262">
        <v>20000</v>
      </c>
    </row>
    <row r="263" spans="1:21" hidden="1">
      <c r="A263">
        <v>13</v>
      </c>
      <c r="B263" t="s">
        <v>73</v>
      </c>
      <c r="C263" t="s">
        <v>2434</v>
      </c>
      <c r="D263" t="s">
        <v>905</v>
      </c>
      <c r="E263" t="s">
        <v>906</v>
      </c>
      <c r="F263" t="s">
        <v>907</v>
      </c>
      <c r="G263" t="s">
        <v>908</v>
      </c>
      <c r="H263" t="s">
        <v>26</v>
      </c>
      <c r="I263">
        <v>61.8</v>
      </c>
      <c r="J263" t="s">
        <v>2423</v>
      </c>
      <c r="L263" t="s">
        <v>72</v>
      </c>
      <c r="M263">
        <v>2477948482</v>
      </c>
      <c r="N263" t="s">
        <v>909</v>
      </c>
      <c r="O263" t="s">
        <v>58</v>
      </c>
      <c r="P263" t="s">
        <v>29</v>
      </c>
      <c r="Q263">
        <v>73</v>
      </c>
      <c r="R263" t="s">
        <v>33</v>
      </c>
      <c r="S263" t="s">
        <v>97</v>
      </c>
      <c r="T263">
        <v>11.2</v>
      </c>
      <c r="U263">
        <v>20000</v>
      </c>
    </row>
    <row r="264" spans="1:21" hidden="1">
      <c r="A264">
        <v>13</v>
      </c>
      <c r="B264" t="s">
        <v>73</v>
      </c>
      <c r="C264" t="s">
        <v>2426</v>
      </c>
      <c r="D264" t="s">
        <v>1494</v>
      </c>
      <c r="E264" t="s">
        <v>1495</v>
      </c>
      <c r="F264" t="s">
        <v>1496</v>
      </c>
      <c r="G264" t="s">
        <v>1497</v>
      </c>
      <c r="H264" t="s">
        <v>26</v>
      </c>
      <c r="I264">
        <v>55.2</v>
      </c>
      <c r="J264" t="s">
        <v>2438</v>
      </c>
      <c r="L264" t="s">
        <v>72</v>
      </c>
      <c r="M264">
        <v>68322593449</v>
      </c>
      <c r="N264" t="s">
        <v>1261</v>
      </c>
      <c r="O264" t="s">
        <v>66</v>
      </c>
      <c r="P264" t="s">
        <v>29</v>
      </c>
      <c r="Q264">
        <v>117</v>
      </c>
      <c r="R264" t="s">
        <v>33</v>
      </c>
      <c r="S264" t="s">
        <v>273</v>
      </c>
      <c r="T264">
        <v>11.2</v>
      </c>
      <c r="U264">
        <v>20000</v>
      </c>
    </row>
    <row r="265" spans="1:21" hidden="1">
      <c r="A265">
        <v>13</v>
      </c>
      <c r="B265" t="s">
        <v>73</v>
      </c>
      <c r="C265" t="s">
        <v>2429</v>
      </c>
      <c r="D265" t="s">
        <v>1633</v>
      </c>
      <c r="E265" t="s">
        <v>1634</v>
      </c>
      <c r="F265" t="s">
        <v>1635</v>
      </c>
      <c r="G265" t="s">
        <v>1636</v>
      </c>
      <c r="H265" t="s">
        <v>40</v>
      </c>
      <c r="I265">
        <v>53.4</v>
      </c>
      <c r="J265" t="s">
        <v>2438</v>
      </c>
      <c r="L265" t="s">
        <v>72</v>
      </c>
      <c r="M265">
        <v>44839650420</v>
      </c>
      <c r="N265" t="s">
        <v>150</v>
      </c>
      <c r="O265" t="s">
        <v>42</v>
      </c>
      <c r="P265" t="s">
        <v>43</v>
      </c>
      <c r="Q265">
        <v>122</v>
      </c>
      <c r="R265" t="s">
        <v>33</v>
      </c>
      <c r="S265" t="s">
        <v>140</v>
      </c>
      <c r="T265">
        <v>11.2</v>
      </c>
      <c r="U265">
        <v>20000</v>
      </c>
    </row>
    <row r="266" spans="1:21" hidden="1">
      <c r="A266">
        <v>14</v>
      </c>
      <c r="B266" t="s">
        <v>73</v>
      </c>
      <c r="C266" t="s">
        <v>2435</v>
      </c>
      <c r="D266" t="s">
        <v>381</v>
      </c>
      <c r="E266" t="s">
        <v>382</v>
      </c>
      <c r="F266" t="s">
        <v>383</v>
      </c>
      <c r="G266" t="s">
        <v>384</v>
      </c>
      <c r="H266" t="s">
        <v>40</v>
      </c>
      <c r="I266">
        <v>67.8</v>
      </c>
      <c r="J266" t="s">
        <v>2438</v>
      </c>
      <c r="L266" t="s">
        <v>72</v>
      </c>
      <c r="M266">
        <v>10961031417</v>
      </c>
      <c r="N266" t="s">
        <v>50</v>
      </c>
      <c r="O266" t="s">
        <v>28</v>
      </c>
      <c r="P266" t="s">
        <v>43</v>
      </c>
      <c r="Q266">
        <v>23</v>
      </c>
      <c r="R266" t="s">
        <v>30</v>
      </c>
      <c r="S266" t="s">
        <v>75</v>
      </c>
      <c r="T266">
        <v>22.4</v>
      </c>
      <c r="U266">
        <v>20000</v>
      </c>
    </row>
    <row r="267" spans="1:21" hidden="1">
      <c r="A267">
        <v>14</v>
      </c>
      <c r="B267" t="s">
        <v>73</v>
      </c>
      <c r="C267" t="s">
        <v>2425</v>
      </c>
      <c r="D267" t="s">
        <v>968</v>
      </c>
      <c r="E267" t="s">
        <v>969</v>
      </c>
      <c r="F267" t="s">
        <v>970</v>
      </c>
      <c r="G267" t="s">
        <v>971</v>
      </c>
      <c r="H267" t="s">
        <v>26</v>
      </c>
      <c r="I267">
        <v>61.2</v>
      </c>
      <c r="J267" t="s">
        <v>2423</v>
      </c>
      <c r="L267" t="s">
        <v>72</v>
      </c>
      <c r="M267">
        <v>16963716439</v>
      </c>
      <c r="N267" t="s">
        <v>346</v>
      </c>
      <c r="O267" t="s">
        <v>58</v>
      </c>
      <c r="P267" t="s">
        <v>43</v>
      </c>
      <c r="Q267">
        <v>80</v>
      </c>
      <c r="R267" t="s">
        <v>33</v>
      </c>
      <c r="S267" t="s">
        <v>97</v>
      </c>
      <c r="T267">
        <v>11.2</v>
      </c>
      <c r="U267">
        <v>20000</v>
      </c>
    </row>
    <row r="268" spans="1:21" hidden="1">
      <c r="A268">
        <v>14</v>
      </c>
      <c r="B268" t="s">
        <v>73</v>
      </c>
      <c r="C268" t="s">
        <v>2436</v>
      </c>
      <c r="D268" t="s">
        <v>1514</v>
      </c>
      <c r="E268" t="s">
        <v>1515</v>
      </c>
      <c r="F268" t="s">
        <v>1516</v>
      </c>
      <c r="G268" t="s">
        <v>1517</v>
      </c>
      <c r="H268" t="s">
        <v>40</v>
      </c>
      <c r="I268">
        <v>54.6</v>
      </c>
      <c r="J268" t="s">
        <v>2438</v>
      </c>
      <c r="L268" t="s">
        <v>72</v>
      </c>
      <c r="M268">
        <v>4615838441</v>
      </c>
      <c r="N268" t="s">
        <v>121</v>
      </c>
      <c r="O268" t="s">
        <v>66</v>
      </c>
      <c r="P268" t="s">
        <v>43</v>
      </c>
      <c r="Q268">
        <v>118</v>
      </c>
      <c r="R268" t="s">
        <v>33</v>
      </c>
      <c r="S268" t="s">
        <v>273</v>
      </c>
      <c r="T268">
        <v>11.2</v>
      </c>
      <c r="U268">
        <v>20000</v>
      </c>
    </row>
    <row r="269" spans="1:21" hidden="1">
      <c r="A269">
        <v>14</v>
      </c>
      <c r="B269" t="s">
        <v>73</v>
      </c>
      <c r="C269" t="s">
        <v>2426</v>
      </c>
      <c r="D269" t="s">
        <v>1654</v>
      </c>
      <c r="E269" t="s">
        <v>1655</v>
      </c>
      <c r="F269" t="s">
        <v>1656</v>
      </c>
      <c r="G269" t="s">
        <v>1657</v>
      </c>
      <c r="H269" t="s">
        <v>26</v>
      </c>
      <c r="I269">
        <v>53.4</v>
      </c>
      <c r="J269" t="s">
        <v>2438</v>
      </c>
      <c r="L269" t="s">
        <v>72</v>
      </c>
      <c r="M269">
        <v>37800078434</v>
      </c>
      <c r="N269" t="s">
        <v>1403</v>
      </c>
      <c r="O269" t="s">
        <v>42</v>
      </c>
      <c r="P269" t="s">
        <v>29</v>
      </c>
      <c r="Q269">
        <v>123</v>
      </c>
      <c r="R269" t="s">
        <v>33</v>
      </c>
      <c r="S269" t="s">
        <v>140</v>
      </c>
      <c r="T269">
        <v>11.2</v>
      </c>
      <c r="U269">
        <v>20000</v>
      </c>
    </row>
    <row r="270" spans="1:21" hidden="1">
      <c r="A270">
        <v>15</v>
      </c>
      <c r="B270" t="s">
        <v>73</v>
      </c>
      <c r="C270" t="s">
        <v>2433</v>
      </c>
      <c r="D270" t="s">
        <v>385</v>
      </c>
      <c r="E270" t="s">
        <v>386</v>
      </c>
      <c r="F270" t="s">
        <v>387</v>
      </c>
      <c r="G270" t="s">
        <v>388</v>
      </c>
      <c r="H270" t="s">
        <v>40</v>
      </c>
      <c r="I270">
        <v>67.8</v>
      </c>
      <c r="J270" t="s">
        <v>2423</v>
      </c>
      <c r="L270" t="s">
        <v>114</v>
      </c>
      <c r="M270">
        <v>6093995437</v>
      </c>
      <c r="N270" t="s">
        <v>50</v>
      </c>
      <c r="O270" t="s">
        <v>28</v>
      </c>
      <c r="P270" t="s">
        <v>43</v>
      </c>
      <c r="Q270">
        <v>24</v>
      </c>
      <c r="R270" t="s">
        <v>30</v>
      </c>
      <c r="S270" t="s">
        <v>75</v>
      </c>
      <c r="T270">
        <v>22.4</v>
      </c>
      <c r="U270">
        <v>20000</v>
      </c>
    </row>
    <row r="271" spans="1:21" hidden="1">
      <c r="A271">
        <v>15</v>
      </c>
      <c r="B271" t="s">
        <v>73</v>
      </c>
      <c r="C271" t="s">
        <v>2424</v>
      </c>
      <c r="D271" t="s">
        <v>980</v>
      </c>
      <c r="E271" t="s">
        <v>981</v>
      </c>
      <c r="F271" t="s">
        <v>982</v>
      </c>
      <c r="G271" t="s">
        <v>983</v>
      </c>
      <c r="H271" t="s">
        <v>40</v>
      </c>
      <c r="I271">
        <v>61.2</v>
      </c>
      <c r="J271" t="s">
        <v>2423</v>
      </c>
      <c r="L271" t="s">
        <v>114</v>
      </c>
      <c r="M271">
        <v>7124194466</v>
      </c>
      <c r="N271" t="s">
        <v>96</v>
      </c>
      <c r="O271" t="s">
        <v>58</v>
      </c>
      <c r="P271" t="s">
        <v>43</v>
      </c>
      <c r="Q271">
        <v>82</v>
      </c>
      <c r="R271" t="s">
        <v>33</v>
      </c>
      <c r="S271" t="s">
        <v>97</v>
      </c>
      <c r="T271">
        <v>11.2</v>
      </c>
      <c r="U271">
        <v>20000</v>
      </c>
    </row>
    <row r="272" spans="1:21" hidden="1">
      <c r="A272">
        <v>15</v>
      </c>
      <c r="B272" t="s">
        <v>73</v>
      </c>
      <c r="C272" t="s">
        <v>2427</v>
      </c>
      <c r="D272" t="s">
        <v>1662</v>
      </c>
      <c r="E272" t="s">
        <v>1663</v>
      </c>
      <c r="F272" t="s">
        <v>1664</v>
      </c>
      <c r="G272" t="s">
        <v>1665</v>
      </c>
      <c r="H272" t="s">
        <v>26</v>
      </c>
      <c r="I272">
        <v>53.024999999999999</v>
      </c>
      <c r="J272" t="s">
        <v>2438</v>
      </c>
      <c r="L272" t="s">
        <v>72</v>
      </c>
      <c r="M272">
        <v>6856195591</v>
      </c>
      <c r="N272" t="s">
        <v>918</v>
      </c>
      <c r="O272" t="s">
        <v>42</v>
      </c>
      <c r="P272" t="s">
        <v>1067</v>
      </c>
      <c r="Q272">
        <v>124</v>
      </c>
      <c r="R272" t="s">
        <v>33</v>
      </c>
      <c r="S272" t="s">
        <v>140</v>
      </c>
      <c r="T272">
        <v>11.2</v>
      </c>
      <c r="U272">
        <v>20000</v>
      </c>
    </row>
    <row r="273" spans="1:21" hidden="1">
      <c r="A273">
        <v>15</v>
      </c>
      <c r="B273" t="s">
        <v>73</v>
      </c>
      <c r="C273" t="s">
        <v>2435</v>
      </c>
      <c r="D273" t="s">
        <v>1747</v>
      </c>
      <c r="E273" t="s">
        <v>1748</v>
      </c>
      <c r="F273" t="s">
        <v>1749</v>
      </c>
      <c r="G273" t="s">
        <v>1750</v>
      </c>
      <c r="H273" t="s">
        <v>40</v>
      </c>
      <c r="I273">
        <v>52.2</v>
      </c>
      <c r="J273" t="s">
        <v>2438</v>
      </c>
      <c r="L273" t="s">
        <v>72</v>
      </c>
      <c r="M273">
        <v>94437521404</v>
      </c>
      <c r="N273" t="s">
        <v>121</v>
      </c>
      <c r="O273" t="s">
        <v>66</v>
      </c>
      <c r="P273" t="s">
        <v>43</v>
      </c>
      <c r="Q273">
        <v>129</v>
      </c>
      <c r="R273" t="s">
        <v>33</v>
      </c>
      <c r="S273" t="s">
        <v>273</v>
      </c>
      <c r="T273">
        <v>11.2</v>
      </c>
      <c r="U273">
        <v>20000</v>
      </c>
    </row>
    <row r="274" spans="1:21" hidden="1">
      <c r="A274">
        <v>16</v>
      </c>
      <c r="B274" t="s">
        <v>73</v>
      </c>
      <c r="C274" t="s">
        <v>2432</v>
      </c>
      <c r="D274" t="s">
        <v>419</v>
      </c>
      <c r="E274" t="s">
        <v>420</v>
      </c>
      <c r="F274" t="s">
        <v>421</v>
      </c>
      <c r="G274" t="s">
        <v>422</v>
      </c>
      <c r="H274" t="s">
        <v>26</v>
      </c>
      <c r="I274">
        <v>67.2</v>
      </c>
      <c r="J274" t="s">
        <v>2423</v>
      </c>
      <c r="L274" t="s">
        <v>72</v>
      </c>
      <c r="M274">
        <v>4562821493</v>
      </c>
      <c r="N274" t="s">
        <v>50</v>
      </c>
      <c r="O274" t="s">
        <v>28</v>
      </c>
      <c r="P274" t="s">
        <v>29</v>
      </c>
      <c r="Q274">
        <v>27</v>
      </c>
      <c r="R274" t="s">
        <v>30</v>
      </c>
      <c r="S274" t="s">
        <v>75</v>
      </c>
      <c r="T274">
        <v>22.4</v>
      </c>
      <c r="U274">
        <v>20000</v>
      </c>
    </row>
    <row r="275" spans="1:21" hidden="1">
      <c r="A275">
        <v>16</v>
      </c>
      <c r="B275" t="s">
        <v>73</v>
      </c>
      <c r="C275" t="s">
        <v>2436</v>
      </c>
      <c r="D275" t="s">
        <v>1055</v>
      </c>
      <c r="E275" t="s">
        <v>1056</v>
      </c>
      <c r="F275" t="s">
        <v>1057</v>
      </c>
      <c r="G275" t="s">
        <v>1058</v>
      </c>
      <c r="H275" t="s">
        <v>40</v>
      </c>
      <c r="I275">
        <v>60</v>
      </c>
      <c r="J275" t="s">
        <v>2438</v>
      </c>
      <c r="L275" t="s">
        <v>72</v>
      </c>
      <c r="M275">
        <v>9910685485</v>
      </c>
      <c r="N275" t="s">
        <v>57</v>
      </c>
      <c r="O275" t="s">
        <v>58</v>
      </c>
      <c r="P275" t="s">
        <v>43</v>
      </c>
      <c r="Q275">
        <v>91</v>
      </c>
      <c r="R275" t="s">
        <v>33</v>
      </c>
      <c r="S275" t="s">
        <v>97</v>
      </c>
      <c r="T275">
        <v>11.2</v>
      </c>
      <c r="U275">
        <v>20000</v>
      </c>
    </row>
    <row r="276" spans="1:21" hidden="1">
      <c r="A276">
        <v>16</v>
      </c>
      <c r="B276" t="s">
        <v>73</v>
      </c>
      <c r="C276" t="s">
        <v>2429</v>
      </c>
      <c r="D276" t="s">
        <v>1734</v>
      </c>
      <c r="E276" t="s">
        <v>1735</v>
      </c>
      <c r="F276" t="s">
        <v>1736</v>
      </c>
      <c r="G276" t="s">
        <v>1737</v>
      </c>
      <c r="H276" t="s">
        <v>26</v>
      </c>
      <c r="I276">
        <v>52.5</v>
      </c>
      <c r="J276" t="s">
        <v>2438</v>
      </c>
      <c r="L276" t="s">
        <v>72</v>
      </c>
      <c r="M276">
        <v>77261577472</v>
      </c>
      <c r="N276" t="s">
        <v>1738</v>
      </c>
      <c r="O276" t="s">
        <v>42</v>
      </c>
      <c r="P276" t="s">
        <v>1089</v>
      </c>
      <c r="Q276">
        <v>128</v>
      </c>
      <c r="R276" t="s">
        <v>33</v>
      </c>
      <c r="S276" t="s">
        <v>140</v>
      </c>
      <c r="T276">
        <v>11.2</v>
      </c>
      <c r="U276">
        <v>20000</v>
      </c>
    </row>
    <row r="277" spans="1:21" hidden="1">
      <c r="A277">
        <v>16</v>
      </c>
      <c r="B277" t="s">
        <v>73</v>
      </c>
      <c r="C277" t="s">
        <v>2426</v>
      </c>
      <c r="D277" t="s">
        <v>1832</v>
      </c>
      <c r="E277" t="s">
        <v>1833</v>
      </c>
      <c r="F277" t="s">
        <v>1834</v>
      </c>
      <c r="G277" t="s">
        <v>1835</v>
      </c>
      <c r="H277" t="s">
        <v>26</v>
      </c>
      <c r="I277">
        <v>51</v>
      </c>
      <c r="J277" t="s">
        <v>2438</v>
      </c>
      <c r="L277" t="s">
        <v>72</v>
      </c>
      <c r="M277">
        <v>5449931956</v>
      </c>
      <c r="N277" t="s">
        <v>1628</v>
      </c>
      <c r="O277" t="s">
        <v>66</v>
      </c>
      <c r="P277" t="s">
        <v>29</v>
      </c>
      <c r="Q277">
        <v>133</v>
      </c>
      <c r="R277" t="s">
        <v>33</v>
      </c>
      <c r="S277" t="s">
        <v>273</v>
      </c>
      <c r="T277">
        <v>11.2</v>
      </c>
      <c r="U277">
        <v>20000</v>
      </c>
    </row>
    <row r="278" spans="1:21" hidden="1">
      <c r="A278">
        <v>17</v>
      </c>
      <c r="B278" t="s">
        <v>73</v>
      </c>
      <c r="C278" t="s">
        <v>2425</v>
      </c>
      <c r="D278" t="s">
        <v>424</v>
      </c>
      <c r="E278" t="s">
        <v>425</v>
      </c>
      <c r="F278" t="s">
        <v>426</v>
      </c>
      <c r="G278" t="s">
        <v>427</v>
      </c>
      <c r="H278" t="s">
        <v>40</v>
      </c>
      <c r="I278">
        <v>67.2</v>
      </c>
      <c r="J278" t="s">
        <v>2423</v>
      </c>
      <c r="L278" t="s">
        <v>72</v>
      </c>
      <c r="M278">
        <v>70158574486</v>
      </c>
      <c r="N278" t="s">
        <v>50</v>
      </c>
      <c r="O278" t="s">
        <v>28</v>
      </c>
      <c r="P278" t="s">
        <v>29</v>
      </c>
      <c r="Q278">
        <v>28</v>
      </c>
      <c r="R278" t="s">
        <v>30</v>
      </c>
      <c r="S278" t="s">
        <v>75</v>
      </c>
      <c r="T278">
        <v>22.4</v>
      </c>
      <c r="U278">
        <v>20000</v>
      </c>
    </row>
    <row r="279" spans="1:21" hidden="1">
      <c r="A279">
        <v>17</v>
      </c>
      <c r="B279" t="s">
        <v>73</v>
      </c>
      <c r="C279" t="s">
        <v>2426</v>
      </c>
      <c r="D279" t="s">
        <v>1213</v>
      </c>
      <c r="E279" t="s">
        <v>1214</v>
      </c>
      <c r="F279" t="s">
        <v>1215</v>
      </c>
      <c r="G279" t="s">
        <v>1216</v>
      </c>
      <c r="H279" t="s">
        <v>26</v>
      </c>
      <c r="I279">
        <v>58.5</v>
      </c>
      <c r="J279" t="s">
        <v>2438</v>
      </c>
      <c r="L279" t="s">
        <v>72</v>
      </c>
      <c r="M279">
        <v>10415258421</v>
      </c>
      <c r="N279" t="s">
        <v>802</v>
      </c>
      <c r="O279" t="s">
        <v>58</v>
      </c>
      <c r="P279" t="s">
        <v>1089</v>
      </c>
      <c r="Q279">
        <v>95</v>
      </c>
      <c r="R279" t="s">
        <v>33</v>
      </c>
      <c r="S279" t="s">
        <v>97</v>
      </c>
      <c r="T279">
        <v>11.2</v>
      </c>
      <c r="U279">
        <v>20000</v>
      </c>
    </row>
    <row r="280" spans="1:21" hidden="1">
      <c r="A280">
        <v>17</v>
      </c>
      <c r="B280" t="s">
        <v>73</v>
      </c>
      <c r="C280" t="s">
        <v>2435</v>
      </c>
      <c r="D280" t="s">
        <v>1868</v>
      </c>
      <c r="E280" t="s">
        <v>1869</v>
      </c>
      <c r="F280" t="s">
        <v>1870</v>
      </c>
      <c r="G280" t="s">
        <v>1871</v>
      </c>
      <c r="H280" t="s">
        <v>26</v>
      </c>
      <c r="I280">
        <v>50.5</v>
      </c>
      <c r="J280" t="s">
        <v>2438</v>
      </c>
      <c r="L280" t="s">
        <v>114</v>
      </c>
      <c r="M280">
        <v>861865405</v>
      </c>
      <c r="N280" t="s">
        <v>272</v>
      </c>
      <c r="O280" t="s">
        <v>66</v>
      </c>
      <c r="P280" t="s">
        <v>1089</v>
      </c>
      <c r="Q280">
        <v>137</v>
      </c>
      <c r="R280" t="s">
        <v>33</v>
      </c>
      <c r="S280" t="s">
        <v>273</v>
      </c>
      <c r="T280">
        <v>11.2</v>
      </c>
      <c r="U280">
        <v>20000</v>
      </c>
    </row>
    <row r="281" spans="1:21" hidden="1">
      <c r="A281">
        <v>17</v>
      </c>
      <c r="B281" t="s">
        <v>73</v>
      </c>
      <c r="C281" t="s">
        <v>2433</v>
      </c>
      <c r="D281" t="s">
        <v>1980</v>
      </c>
      <c r="E281" t="s">
        <v>1981</v>
      </c>
      <c r="F281" t="s">
        <v>1886</v>
      </c>
      <c r="G281" t="s">
        <v>1982</v>
      </c>
      <c r="H281" t="s">
        <v>26</v>
      </c>
      <c r="I281">
        <v>48.6</v>
      </c>
      <c r="J281" t="s">
        <v>2438</v>
      </c>
      <c r="L281" t="s">
        <v>72</v>
      </c>
      <c r="M281">
        <v>10992007410</v>
      </c>
      <c r="N281" t="s">
        <v>1983</v>
      </c>
      <c r="O281" t="s">
        <v>42</v>
      </c>
      <c r="P281" t="s">
        <v>29</v>
      </c>
      <c r="Q281">
        <v>146</v>
      </c>
      <c r="R281" t="s">
        <v>33</v>
      </c>
      <c r="S281" t="s">
        <v>140</v>
      </c>
      <c r="T281">
        <v>11.2</v>
      </c>
      <c r="U281">
        <v>20000</v>
      </c>
    </row>
    <row r="282" spans="1:21" hidden="1">
      <c r="A282">
        <v>18</v>
      </c>
      <c r="B282" t="s">
        <v>73</v>
      </c>
      <c r="C282" t="s">
        <v>2433</v>
      </c>
      <c r="D282" t="s">
        <v>428</v>
      </c>
      <c r="E282" t="s">
        <v>429</v>
      </c>
      <c r="F282" t="s">
        <v>430</v>
      </c>
      <c r="G282" t="s">
        <v>431</v>
      </c>
      <c r="H282" t="s">
        <v>40</v>
      </c>
      <c r="I282">
        <v>66.599999999999994</v>
      </c>
      <c r="J282" t="s">
        <v>2423</v>
      </c>
      <c r="L282" t="s">
        <v>72</v>
      </c>
      <c r="M282">
        <v>12906204404</v>
      </c>
      <c r="N282" t="s">
        <v>50</v>
      </c>
      <c r="O282" t="s">
        <v>28</v>
      </c>
      <c r="P282" t="s">
        <v>43</v>
      </c>
      <c r="Q282">
        <v>29</v>
      </c>
      <c r="R282" t="s">
        <v>30</v>
      </c>
      <c r="S282" t="s">
        <v>75</v>
      </c>
      <c r="T282">
        <v>22.4</v>
      </c>
      <c r="U282">
        <v>20000</v>
      </c>
    </row>
    <row r="283" spans="1:21" hidden="1">
      <c r="A283">
        <v>18</v>
      </c>
      <c r="B283" t="s">
        <v>73</v>
      </c>
      <c r="C283" t="s">
        <v>2429</v>
      </c>
      <c r="D283" t="s">
        <v>1359</v>
      </c>
      <c r="E283" t="s">
        <v>1360</v>
      </c>
      <c r="F283" t="s">
        <v>1361</v>
      </c>
      <c r="G283" t="s">
        <v>1362</v>
      </c>
      <c r="H283" t="s">
        <v>40</v>
      </c>
      <c r="I283">
        <v>56.924999999999997</v>
      </c>
      <c r="J283" t="s">
        <v>2438</v>
      </c>
      <c r="L283" t="s">
        <v>72</v>
      </c>
      <c r="M283">
        <v>41603943889</v>
      </c>
      <c r="N283" t="s">
        <v>397</v>
      </c>
      <c r="O283" t="s">
        <v>58</v>
      </c>
      <c r="P283" t="s">
        <v>363</v>
      </c>
      <c r="Q283">
        <v>108</v>
      </c>
      <c r="R283" t="s">
        <v>33</v>
      </c>
      <c r="S283" t="s">
        <v>97</v>
      </c>
      <c r="T283">
        <v>11.2</v>
      </c>
      <c r="U283">
        <v>20000</v>
      </c>
    </row>
    <row r="284" spans="1:21" hidden="1">
      <c r="A284">
        <v>18</v>
      </c>
      <c r="B284" t="s">
        <v>73</v>
      </c>
      <c r="C284" t="s">
        <v>2433</v>
      </c>
      <c r="D284" t="s">
        <v>1884</v>
      </c>
      <c r="E284" t="s">
        <v>1885</v>
      </c>
      <c r="F284" t="s">
        <v>1886</v>
      </c>
      <c r="G284" t="s">
        <v>1887</v>
      </c>
      <c r="H284" t="s">
        <v>26</v>
      </c>
      <c r="I284">
        <v>50.4</v>
      </c>
      <c r="J284" t="s">
        <v>2438</v>
      </c>
      <c r="L284" t="s">
        <v>72</v>
      </c>
      <c r="M284">
        <v>10798124407</v>
      </c>
      <c r="N284" t="s">
        <v>272</v>
      </c>
      <c r="O284" t="s">
        <v>66</v>
      </c>
      <c r="P284" t="s">
        <v>29</v>
      </c>
      <c r="Q284">
        <v>139</v>
      </c>
      <c r="R284" t="s">
        <v>33</v>
      </c>
      <c r="S284" t="s">
        <v>273</v>
      </c>
      <c r="T284">
        <v>11.2</v>
      </c>
      <c r="U284">
        <v>20000</v>
      </c>
    </row>
    <row r="285" spans="1:21" hidden="1">
      <c r="A285">
        <v>18</v>
      </c>
      <c r="B285" t="s">
        <v>73</v>
      </c>
      <c r="C285" t="s">
        <v>2436</v>
      </c>
      <c r="D285" t="s">
        <v>2099</v>
      </c>
      <c r="E285" t="s">
        <v>2100</v>
      </c>
      <c r="F285" t="s">
        <v>2101</v>
      </c>
      <c r="G285" t="s">
        <v>2102</v>
      </c>
      <c r="H285" t="s">
        <v>26</v>
      </c>
      <c r="I285">
        <v>46.5</v>
      </c>
      <c r="J285" t="s">
        <v>2438</v>
      </c>
      <c r="L285" t="s">
        <v>72</v>
      </c>
      <c r="M285">
        <v>9282167488</v>
      </c>
      <c r="N285" t="s">
        <v>139</v>
      </c>
      <c r="O285" t="s">
        <v>42</v>
      </c>
      <c r="P285" t="s">
        <v>1089</v>
      </c>
      <c r="Q285">
        <v>159</v>
      </c>
      <c r="R285" t="s">
        <v>33</v>
      </c>
      <c r="S285" t="s">
        <v>140</v>
      </c>
      <c r="T285">
        <v>11.2</v>
      </c>
      <c r="U285">
        <v>20000</v>
      </c>
    </row>
    <row r="286" spans="1:21" hidden="1">
      <c r="A286">
        <v>19</v>
      </c>
      <c r="B286" t="s">
        <v>73</v>
      </c>
      <c r="C286" t="s">
        <v>2436</v>
      </c>
      <c r="D286" t="s">
        <v>444</v>
      </c>
      <c r="E286" t="s">
        <v>445</v>
      </c>
      <c r="F286" t="s">
        <v>446</v>
      </c>
      <c r="G286" t="s">
        <v>447</v>
      </c>
      <c r="H286" t="s">
        <v>26</v>
      </c>
      <c r="I286">
        <v>66.599999999999994</v>
      </c>
      <c r="J286" t="s">
        <v>2438</v>
      </c>
      <c r="L286" t="s">
        <v>72</v>
      </c>
      <c r="M286">
        <v>11248658450</v>
      </c>
      <c r="N286" t="s">
        <v>50</v>
      </c>
      <c r="O286" t="s">
        <v>28</v>
      </c>
      <c r="P286" t="s">
        <v>29</v>
      </c>
      <c r="Q286">
        <v>31</v>
      </c>
      <c r="R286" t="s">
        <v>30</v>
      </c>
      <c r="S286" t="s">
        <v>75</v>
      </c>
      <c r="T286">
        <v>22.4</v>
      </c>
      <c r="U286">
        <v>20000</v>
      </c>
    </row>
    <row r="287" spans="1:21" hidden="1">
      <c r="A287">
        <v>19</v>
      </c>
      <c r="B287" t="s">
        <v>73</v>
      </c>
      <c r="C287" t="s">
        <v>2428</v>
      </c>
      <c r="D287" t="s">
        <v>1395</v>
      </c>
      <c r="E287" t="s">
        <v>1396</v>
      </c>
      <c r="F287" t="s">
        <v>1397</v>
      </c>
      <c r="G287" t="s">
        <v>1398</v>
      </c>
      <c r="H287" t="s">
        <v>26</v>
      </c>
      <c r="I287">
        <v>56.4</v>
      </c>
      <c r="J287" t="s">
        <v>2438</v>
      </c>
      <c r="L287" t="s">
        <v>114</v>
      </c>
      <c r="M287">
        <v>9333559477</v>
      </c>
      <c r="N287" t="s">
        <v>236</v>
      </c>
      <c r="O287" t="s">
        <v>58</v>
      </c>
      <c r="P287" t="s">
        <v>29</v>
      </c>
      <c r="Q287">
        <v>111</v>
      </c>
      <c r="R287" t="s">
        <v>33</v>
      </c>
      <c r="S287" t="s">
        <v>97</v>
      </c>
      <c r="T287">
        <v>11.2</v>
      </c>
      <c r="U287">
        <v>20000</v>
      </c>
    </row>
    <row r="288" spans="1:21" hidden="1">
      <c r="A288">
        <v>19</v>
      </c>
      <c r="B288" t="s">
        <v>73</v>
      </c>
      <c r="C288" t="s">
        <v>2433</v>
      </c>
      <c r="D288" t="s">
        <v>1936</v>
      </c>
      <c r="E288" t="s">
        <v>1937</v>
      </c>
      <c r="F288" t="s">
        <v>1938</v>
      </c>
      <c r="G288" t="s">
        <v>1939</v>
      </c>
      <c r="H288" t="s">
        <v>26</v>
      </c>
      <c r="I288">
        <v>49.5</v>
      </c>
      <c r="J288" t="s">
        <v>2438</v>
      </c>
      <c r="L288" t="s">
        <v>72</v>
      </c>
      <c r="M288">
        <v>11251644414</v>
      </c>
      <c r="N288" t="s">
        <v>1054</v>
      </c>
      <c r="O288" t="s">
        <v>66</v>
      </c>
      <c r="P288" t="s">
        <v>1089</v>
      </c>
      <c r="Q288">
        <v>142</v>
      </c>
      <c r="R288" t="s">
        <v>33</v>
      </c>
      <c r="S288" t="s">
        <v>273</v>
      </c>
      <c r="T288">
        <v>11.2</v>
      </c>
      <c r="U288">
        <v>20000</v>
      </c>
    </row>
    <row r="289" spans="1:21" hidden="1">
      <c r="A289">
        <v>19</v>
      </c>
      <c r="B289" t="s">
        <v>73</v>
      </c>
      <c r="C289" t="s">
        <v>2437</v>
      </c>
      <c r="D289" t="s">
        <v>2333</v>
      </c>
      <c r="E289" t="s">
        <v>2334</v>
      </c>
      <c r="F289" t="s">
        <v>2335</v>
      </c>
      <c r="G289" t="s">
        <v>2336</v>
      </c>
      <c r="H289" t="s">
        <v>26</v>
      </c>
      <c r="I289">
        <v>36.75</v>
      </c>
      <c r="J289" t="s">
        <v>2423</v>
      </c>
      <c r="L289" t="s">
        <v>72</v>
      </c>
      <c r="M289">
        <v>38993112487</v>
      </c>
      <c r="N289" t="s">
        <v>1403</v>
      </c>
      <c r="O289" t="s">
        <v>42</v>
      </c>
      <c r="P289" t="s">
        <v>1067</v>
      </c>
      <c r="Q289">
        <v>173</v>
      </c>
      <c r="R289" t="s">
        <v>33</v>
      </c>
      <c r="S289" t="s">
        <v>140</v>
      </c>
      <c r="T289">
        <v>11.2</v>
      </c>
      <c r="U289">
        <v>20000</v>
      </c>
    </row>
    <row r="290" spans="1:21" hidden="1">
      <c r="A290">
        <v>20</v>
      </c>
      <c r="B290" t="s">
        <v>73</v>
      </c>
      <c r="C290" t="s">
        <v>2426</v>
      </c>
      <c r="D290" t="s">
        <v>451</v>
      </c>
      <c r="E290" t="s">
        <v>452</v>
      </c>
      <c r="F290" t="s">
        <v>453</v>
      </c>
      <c r="G290" t="s">
        <v>454</v>
      </c>
      <c r="H290" t="s">
        <v>40</v>
      </c>
      <c r="I290">
        <v>66.599999999999994</v>
      </c>
      <c r="J290" t="s">
        <v>2438</v>
      </c>
      <c r="L290" t="s">
        <v>137</v>
      </c>
      <c r="M290">
        <v>7338434417</v>
      </c>
      <c r="N290" t="s">
        <v>167</v>
      </c>
      <c r="O290" t="s">
        <v>28</v>
      </c>
      <c r="P290" t="s">
        <v>43</v>
      </c>
      <c r="Q290">
        <v>32</v>
      </c>
      <c r="R290" t="s">
        <v>30</v>
      </c>
      <c r="S290" t="s">
        <v>75</v>
      </c>
      <c r="T290">
        <v>22.4</v>
      </c>
      <c r="U290">
        <v>20000</v>
      </c>
    </row>
    <row r="291" spans="1:21" hidden="1">
      <c r="A291">
        <v>20</v>
      </c>
      <c r="B291" t="s">
        <v>73</v>
      </c>
      <c r="C291" t="s">
        <v>2436</v>
      </c>
      <c r="D291" t="s">
        <v>1465</v>
      </c>
      <c r="E291" t="s">
        <v>1466</v>
      </c>
      <c r="F291" t="s">
        <v>1467</v>
      </c>
      <c r="G291" t="s">
        <v>1468</v>
      </c>
      <c r="H291" t="s">
        <v>26</v>
      </c>
      <c r="I291">
        <v>55.2</v>
      </c>
      <c r="J291" t="s">
        <v>2438</v>
      </c>
      <c r="L291" t="s">
        <v>72</v>
      </c>
      <c r="M291">
        <v>9562399435</v>
      </c>
      <c r="N291" t="s">
        <v>1469</v>
      </c>
      <c r="O291" t="s">
        <v>58</v>
      </c>
      <c r="P291" t="s">
        <v>363</v>
      </c>
      <c r="Q291">
        <v>114</v>
      </c>
      <c r="R291" t="s">
        <v>33</v>
      </c>
      <c r="S291" t="s">
        <v>97</v>
      </c>
      <c r="T291">
        <v>11.2</v>
      </c>
      <c r="U291">
        <v>20000</v>
      </c>
    </row>
    <row r="292" spans="1:21" hidden="1">
      <c r="A292">
        <v>20</v>
      </c>
      <c r="B292" t="s">
        <v>73</v>
      </c>
      <c r="C292" t="s">
        <v>2437</v>
      </c>
      <c r="D292" t="s">
        <v>1964</v>
      </c>
      <c r="E292" t="s">
        <v>1965</v>
      </c>
      <c r="F292" t="s">
        <v>1966</v>
      </c>
      <c r="G292" t="s">
        <v>1967</v>
      </c>
      <c r="H292" t="s">
        <v>26</v>
      </c>
      <c r="I292">
        <v>49</v>
      </c>
      <c r="J292" t="s">
        <v>2423</v>
      </c>
      <c r="L292" t="s">
        <v>72</v>
      </c>
      <c r="M292">
        <v>9157676437</v>
      </c>
      <c r="N292" t="s">
        <v>1576</v>
      </c>
      <c r="O292" t="s">
        <v>66</v>
      </c>
      <c r="P292" t="s">
        <v>1089</v>
      </c>
      <c r="Q292">
        <v>144</v>
      </c>
      <c r="R292" t="s">
        <v>33</v>
      </c>
      <c r="S292" t="s">
        <v>273</v>
      </c>
      <c r="T292">
        <v>11.2</v>
      </c>
      <c r="U292">
        <v>20000</v>
      </c>
    </row>
    <row r="293" spans="1:21" hidden="1">
      <c r="A293">
        <v>21</v>
      </c>
      <c r="B293" t="s">
        <v>73</v>
      </c>
      <c r="C293" t="s">
        <v>2426</v>
      </c>
      <c r="D293" t="s">
        <v>479</v>
      </c>
      <c r="E293" t="s">
        <v>480</v>
      </c>
      <c r="F293" t="s">
        <v>481</v>
      </c>
      <c r="G293" t="s">
        <v>482</v>
      </c>
      <c r="H293" t="s">
        <v>40</v>
      </c>
      <c r="I293">
        <v>66</v>
      </c>
      <c r="J293" t="s">
        <v>2438</v>
      </c>
      <c r="L293" t="s">
        <v>72</v>
      </c>
      <c r="M293">
        <v>82020434415</v>
      </c>
      <c r="N293" t="s">
        <v>50</v>
      </c>
      <c r="O293" t="s">
        <v>28</v>
      </c>
      <c r="P293" t="s">
        <v>43</v>
      </c>
      <c r="Q293">
        <v>35</v>
      </c>
      <c r="R293" t="s">
        <v>30</v>
      </c>
      <c r="S293" t="s">
        <v>75</v>
      </c>
      <c r="T293">
        <v>22.4</v>
      </c>
      <c r="U293">
        <v>20000</v>
      </c>
    </row>
    <row r="294" spans="1:21" hidden="1">
      <c r="A294">
        <v>21</v>
      </c>
      <c r="B294" t="s">
        <v>73</v>
      </c>
      <c r="C294" t="s">
        <v>2427</v>
      </c>
      <c r="D294" t="s">
        <v>1968</v>
      </c>
      <c r="E294" t="s">
        <v>1969</v>
      </c>
      <c r="F294" t="s">
        <v>1970</v>
      </c>
      <c r="G294" t="s">
        <v>1971</v>
      </c>
      <c r="H294" t="s">
        <v>26</v>
      </c>
      <c r="I294">
        <v>49</v>
      </c>
      <c r="J294" t="s">
        <v>2438</v>
      </c>
      <c r="L294" t="s">
        <v>72</v>
      </c>
      <c r="M294">
        <v>6017145479</v>
      </c>
      <c r="N294" t="s">
        <v>879</v>
      </c>
      <c r="O294" t="s">
        <v>58</v>
      </c>
      <c r="P294" t="s">
        <v>1089</v>
      </c>
      <c r="Q294">
        <v>145</v>
      </c>
      <c r="R294" t="s">
        <v>33</v>
      </c>
      <c r="S294" t="s">
        <v>97</v>
      </c>
      <c r="T294">
        <v>11.2</v>
      </c>
      <c r="U294">
        <v>20000</v>
      </c>
    </row>
    <row r="295" spans="1:21" hidden="1">
      <c r="A295">
        <v>21</v>
      </c>
      <c r="B295" t="s">
        <v>73</v>
      </c>
      <c r="C295" t="s">
        <v>2431</v>
      </c>
      <c r="D295" t="s">
        <v>1992</v>
      </c>
      <c r="E295" t="s">
        <v>1993</v>
      </c>
      <c r="F295" t="s">
        <v>1994</v>
      </c>
      <c r="G295" t="s">
        <v>1995</v>
      </c>
      <c r="H295" t="s">
        <v>26</v>
      </c>
      <c r="I295">
        <v>48.5</v>
      </c>
      <c r="J295" t="s">
        <v>2423</v>
      </c>
      <c r="L295" t="s">
        <v>72</v>
      </c>
      <c r="M295">
        <v>8937077400</v>
      </c>
      <c r="N295" t="s">
        <v>272</v>
      </c>
      <c r="O295" t="s">
        <v>66</v>
      </c>
      <c r="P295" t="s">
        <v>1089</v>
      </c>
      <c r="Q295">
        <v>148</v>
      </c>
      <c r="R295" t="s">
        <v>33</v>
      </c>
      <c r="S295" t="s">
        <v>273</v>
      </c>
      <c r="T295">
        <v>11.2</v>
      </c>
      <c r="U295">
        <v>20000</v>
      </c>
    </row>
    <row r="296" spans="1:21" hidden="1">
      <c r="A296">
        <v>22</v>
      </c>
      <c r="B296" t="s">
        <v>73</v>
      </c>
      <c r="C296" t="s">
        <v>2429</v>
      </c>
      <c r="D296" t="s">
        <v>501</v>
      </c>
      <c r="E296" t="s">
        <v>502</v>
      </c>
      <c r="F296" t="s">
        <v>503</v>
      </c>
      <c r="G296" t="s">
        <v>504</v>
      </c>
      <c r="H296" t="s">
        <v>26</v>
      </c>
      <c r="I296">
        <v>66</v>
      </c>
      <c r="J296" t="s">
        <v>2438</v>
      </c>
      <c r="L296" t="s">
        <v>72</v>
      </c>
      <c r="M296">
        <v>751907456</v>
      </c>
      <c r="N296" t="s">
        <v>50</v>
      </c>
      <c r="O296" t="s">
        <v>28</v>
      </c>
      <c r="P296" t="s">
        <v>29</v>
      </c>
      <c r="Q296">
        <v>36</v>
      </c>
      <c r="R296" t="s">
        <v>30</v>
      </c>
      <c r="S296" t="s">
        <v>75</v>
      </c>
      <c r="T296">
        <v>22.4</v>
      </c>
      <c r="U296">
        <v>20000</v>
      </c>
    </row>
    <row r="297" spans="1:21" hidden="1">
      <c r="A297">
        <v>22</v>
      </c>
      <c r="B297" t="s">
        <v>73</v>
      </c>
      <c r="C297" t="s">
        <v>2436</v>
      </c>
      <c r="D297" t="s">
        <v>2000</v>
      </c>
      <c r="E297" t="s">
        <v>2001</v>
      </c>
      <c r="F297" t="s">
        <v>2002</v>
      </c>
      <c r="G297" t="s">
        <v>2003</v>
      </c>
      <c r="H297" t="s">
        <v>26</v>
      </c>
      <c r="I297">
        <v>48.5</v>
      </c>
      <c r="J297" t="s">
        <v>2438</v>
      </c>
      <c r="L297" t="s">
        <v>72</v>
      </c>
      <c r="M297">
        <v>13263944444</v>
      </c>
      <c r="N297" t="s">
        <v>57</v>
      </c>
      <c r="O297" t="s">
        <v>58</v>
      </c>
      <c r="P297" t="s">
        <v>1089</v>
      </c>
      <c r="Q297">
        <v>149</v>
      </c>
      <c r="R297" t="s">
        <v>33</v>
      </c>
      <c r="S297" t="s">
        <v>97</v>
      </c>
      <c r="T297">
        <v>11.2</v>
      </c>
      <c r="U297">
        <v>20000</v>
      </c>
    </row>
    <row r="298" spans="1:21" hidden="1">
      <c r="A298">
        <v>22</v>
      </c>
      <c r="B298" t="s">
        <v>73</v>
      </c>
      <c r="C298" t="s">
        <v>2432</v>
      </c>
      <c r="D298" t="s">
        <v>2015</v>
      </c>
      <c r="E298" t="s">
        <v>2016</v>
      </c>
      <c r="F298" t="s">
        <v>2017</v>
      </c>
      <c r="G298" t="s">
        <v>2018</v>
      </c>
      <c r="H298" t="s">
        <v>26</v>
      </c>
      <c r="I298">
        <v>48</v>
      </c>
      <c r="J298" t="s">
        <v>2423</v>
      </c>
      <c r="L298" t="s">
        <v>72</v>
      </c>
      <c r="M298">
        <v>11648583431</v>
      </c>
      <c r="N298" t="s">
        <v>629</v>
      </c>
      <c r="O298" t="s">
        <v>66</v>
      </c>
      <c r="P298" t="s">
        <v>1089</v>
      </c>
      <c r="Q298">
        <v>151</v>
      </c>
      <c r="R298" t="s">
        <v>33</v>
      </c>
      <c r="S298" t="s">
        <v>273</v>
      </c>
      <c r="T298">
        <v>11.2</v>
      </c>
      <c r="U298">
        <v>20000</v>
      </c>
    </row>
    <row r="299" spans="1:21" hidden="1">
      <c r="A299">
        <v>23</v>
      </c>
      <c r="B299" t="s">
        <v>73</v>
      </c>
      <c r="C299" t="s">
        <v>2433</v>
      </c>
      <c r="D299" t="s">
        <v>510</v>
      </c>
      <c r="E299" t="s">
        <v>511</v>
      </c>
      <c r="F299" t="s">
        <v>512</v>
      </c>
      <c r="G299" t="s">
        <v>513</v>
      </c>
      <c r="H299" t="s">
        <v>26</v>
      </c>
      <c r="I299">
        <v>66</v>
      </c>
      <c r="J299" t="s">
        <v>2438</v>
      </c>
      <c r="L299" t="s">
        <v>72</v>
      </c>
      <c r="M299">
        <v>5736126419</v>
      </c>
      <c r="N299" t="s">
        <v>418</v>
      </c>
      <c r="O299" t="s">
        <v>28</v>
      </c>
      <c r="P299" t="s">
        <v>29</v>
      </c>
      <c r="Q299">
        <v>38</v>
      </c>
      <c r="R299" t="s">
        <v>30</v>
      </c>
      <c r="S299" t="s">
        <v>75</v>
      </c>
      <c r="T299">
        <v>22.4</v>
      </c>
      <c r="U299">
        <v>20000</v>
      </c>
    </row>
    <row r="300" spans="1:21" hidden="1">
      <c r="A300">
        <v>23</v>
      </c>
      <c r="B300" t="s">
        <v>73</v>
      </c>
      <c r="C300" t="s">
        <v>2427</v>
      </c>
      <c r="D300" t="s">
        <v>2051</v>
      </c>
      <c r="E300" t="s">
        <v>2052</v>
      </c>
      <c r="F300" t="s">
        <v>2053</v>
      </c>
      <c r="G300" t="s">
        <v>2054</v>
      </c>
      <c r="H300" t="s">
        <v>26</v>
      </c>
      <c r="I300">
        <v>47.774999999999999</v>
      </c>
      <c r="J300" t="s">
        <v>2438</v>
      </c>
      <c r="L300" t="s">
        <v>114</v>
      </c>
      <c r="M300">
        <v>3223982400</v>
      </c>
      <c r="N300" t="s">
        <v>121</v>
      </c>
      <c r="O300" t="s">
        <v>66</v>
      </c>
      <c r="P300" t="s">
        <v>1076</v>
      </c>
      <c r="Q300">
        <v>154</v>
      </c>
      <c r="R300" t="s">
        <v>33</v>
      </c>
      <c r="S300" t="s">
        <v>273</v>
      </c>
      <c r="T300">
        <v>11.2</v>
      </c>
      <c r="U300">
        <v>20000</v>
      </c>
    </row>
    <row r="301" spans="1:21" hidden="1">
      <c r="A301">
        <v>23</v>
      </c>
      <c r="B301" t="s">
        <v>73</v>
      </c>
      <c r="C301" t="s">
        <v>2431</v>
      </c>
      <c r="D301" t="s">
        <v>2156</v>
      </c>
      <c r="E301" t="s">
        <v>2157</v>
      </c>
      <c r="F301" t="s">
        <v>2158</v>
      </c>
      <c r="G301" t="s">
        <v>2159</v>
      </c>
      <c r="H301" t="s">
        <v>26</v>
      </c>
      <c r="I301">
        <v>45</v>
      </c>
      <c r="J301" t="s">
        <v>2423</v>
      </c>
      <c r="L301" t="s">
        <v>72</v>
      </c>
      <c r="M301">
        <v>70539014400</v>
      </c>
      <c r="N301" t="s">
        <v>57</v>
      </c>
      <c r="O301" t="s">
        <v>58</v>
      </c>
      <c r="P301" t="s">
        <v>1089</v>
      </c>
      <c r="Q301">
        <v>164</v>
      </c>
      <c r="R301" t="s">
        <v>33</v>
      </c>
      <c r="S301" t="s">
        <v>97</v>
      </c>
      <c r="T301">
        <v>11.2</v>
      </c>
      <c r="U301">
        <v>20000</v>
      </c>
    </row>
    <row r="302" spans="1:21" hidden="1">
      <c r="A302">
        <v>24</v>
      </c>
      <c r="B302" t="s">
        <v>73</v>
      </c>
      <c r="C302" t="s">
        <v>2434</v>
      </c>
      <c r="D302" t="s">
        <v>526</v>
      </c>
      <c r="E302" t="s">
        <v>527</v>
      </c>
      <c r="F302" t="s">
        <v>528</v>
      </c>
      <c r="G302" t="s">
        <v>529</v>
      </c>
      <c r="H302" t="s">
        <v>26</v>
      </c>
      <c r="I302">
        <v>65.55</v>
      </c>
      <c r="J302" t="s">
        <v>2423</v>
      </c>
      <c r="L302" t="s">
        <v>72</v>
      </c>
      <c r="M302">
        <v>5052345488</v>
      </c>
      <c r="N302" t="s">
        <v>418</v>
      </c>
      <c r="O302" t="s">
        <v>28</v>
      </c>
      <c r="P302" t="s">
        <v>363</v>
      </c>
      <c r="Q302">
        <v>39</v>
      </c>
      <c r="R302" t="s">
        <v>30</v>
      </c>
      <c r="S302" t="s">
        <v>75</v>
      </c>
      <c r="T302">
        <v>22.4</v>
      </c>
      <c r="U302">
        <v>20000</v>
      </c>
    </row>
    <row r="303" spans="1:21" hidden="1">
      <c r="A303">
        <v>24</v>
      </c>
      <c r="B303" t="s">
        <v>73</v>
      </c>
      <c r="C303" t="s">
        <v>2434</v>
      </c>
      <c r="D303" t="s">
        <v>2055</v>
      </c>
      <c r="E303" t="s">
        <v>2056</v>
      </c>
      <c r="F303" t="s">
        <v>2057</v>
      </c>
      <c r="G303" t="s">
        <v>2058</v>
      </c>
      <c r="H303" t="s">
        <v>26</v>
      </c>
      <c r="I303">
        <v>47.5</v>
      </c>
      <c r="J303" t="s">
        <v>2423</v>
      </c>
      <c r="L303" t="s">
        <v>72</v>
      </c>
      <c r="M303">
        <v>70534607462</v>
      </c>
      <c r="N303" t="s">
        <v>121</v>
      </c>
      <c r="O303" t="s">
        <v>66</v>
      </c>
      <c r="P303" t="s">
        <v>1089</v>
      </c>
      <c r="Q303">
        <v>155</v>
      </c>
      <c r="R303" t="s">
        <v>33</v>
      </c>
      <c r="S303" t="s">
        <v>273</v>
      </c>
      <c r="T303">
        <v>11.2</v>
      </c>
      <c r="U303">
        <v>20000</v>
      </c>
    </row>
    <row r="304" spans="1:21" hidden="1">
      <c r="A304">
        <v>24</v>
      </c>
      <c r="B304" t="s">
        <v>73</v>
      </c>
      <c r="C304" t="s">
        <v>2431</v>
      </c>
      <c r="D304" t="s">
        <v>2185</v>
      </c>
      <c r="E304" t="s">
        <v>2186</v>
      </c>
      <c r="F304" t="s">
        <v>2187</v>
      </c>
      <c r="G304" t="s">
        <v>2188</v>
      </c>
      <c r="H304" t="s">
        <v>40</v>
      </c>
      <c r="I304">
        <v>44.4</v>
      </c>
      <c r="J304" t="s">
        <v>2423</v>
      </c>
      <c r="L304" t="s">
        <v>72</v>
      </c>
      <c r="M304">
        <v>4674665485</v>
      </c>
      <c r="N304" t="s">
        <v>1538</v>
      </c>
      <c r="O304" t="s">
        <v>58</v>
      </c>
      <c r="P304" t="s">
        <v>43</v>
      </c>
      <c r="Q304">
        <v>168</v>
      </c>
      <c r="R304" t="s">
        <v>33</v>
      </c>
      <c r="S304" t="s">
        <v>97</v>
      </c>
      <c r="T304">
        <v>11.2</v>
      </c>
      <c r="U304">
        <v>20000</v>
      </c>
    </row>
    <row r="305" spans="1:21" hidden="1">
      <c r="A305">
        <v>25</v>
      </c>
      <c r="B305" t="s">
        <v>73</v>
      </c>
      <c r="C305" t="s">
        <v>2425</v>
      </c>
      <c r="D305" t="s">
        <v>543</v>
      </c>
      <c r="E305" t="s">
        <v>544</v>
      </c>
      <c r="F305" t="s">
        <v>545</v>
      </c>
      <c r="G305" t="s">
        <v>546</v>
      </c>
      <c r="H305" t="s">
        <v>26</v>
      </c>
      <c r="I305">
        <v>65.400000000000006</v>
      </c>
      <c r="J305" t="s">
        <v>2438</v>
      </c>
      <c r="L305" t="s">
        <v>72</v>
      </c>
      <c r="M305">
        <v>7263440440</v>
      </c>
      <c r="N305" t="s">
        <v>50</v>
      </c>
      <c r="O305" t="s">
        <v>28</v>
      </c>
      <c r="P305" t="s">
        <v>29</v>
      </c>
      <c r="Q305">
        <v>40</v>
      </c>
      <c r="R305" t="s">
        <v>30</v>
      </c>
      <c r="S305" t="s">
        <v>75</v>
      </c>
      <c r="T305">
        <v>22.4</v>
      </c>
      <c r="U305">
        <v>20000</v>
      </c>
    </row>
    <row r="306" spans="1:21" hidden="1">
      <c r="A306">
        <v>25</v>
      </c>
      <c r="B306" t="s">
        <v>73</v>
      </c>
      <c r="C306" t="s">
        <v>2433</v>
      </c>
      <c r="D306" t="s">
        <v>2059</v>
      </c>
      <c r="E306" t="s">
        <v>2060</v>
      </c>
      <c r="F306" t="s">
        <v>2061</v>
      </c>
      <c r="G306" t="s">
        <v>2062</v>
      </c>
      <c r="H306" t="s">
        <v>26</v>
      </c>
      <c r="I306">
        <v>47.5</v>
      </c>
      <c r="J306" t="s">
        <v>2438</v>
      </c>
      <c r="L306" t="s">
        <v>72</v>
      </c>
      <c r="M306">
        <v>9407339432</v>
      </c>
      <c r="N306" t="s">
        <v>272</v>
      </c>
      <c r="O306" t="s">
        <v>66</v>
      </c>
      <c r="P306" t="s">
        <v>1089</v>
      </c>
      <c r="Q306">
        <v>156</v>
      </c>
      <c r="R306" t="s">
        <v>33</v>
      </c>
      <c r="S306" t="s">
        <v>273</v>
      </c>
      <c r="T306">
        <v>11.2</v>
      </c>
      <c r="U306">
        <v>20000</v>
      </c>
    </row>
    <row r="307" spans="1:21" hidden="1">
      <c r="A307">
        <v>26</v>
      </c>
      <c r="B307" t="s">
        <v>73</v>
      </c>
      <c r="C307" t="s">
        <v>2424</v>
      </c>
      <c r="D307" t="s">
        <v>555</v>
      </c>
      <c r="E307" t="s">
        <v>556</v>
      </c>
      <c r="F307" t="s">
        <v>557</v>
      </c>
      <c r="G307" t="s">
        <v>558</v>
      </c>
      <c r="H307" t="s">
        <v>40</v>
      </c>
      <c r="I307">
        <v>65.400000000000006</v>
      </c>
      <c r="J307" t="s">
        <v>2438</v>
      </c>
      <c r="L307" t="s">
        <v>72</v>
      </c>
      <c r="M307">
        <v>8930019455</v>
      </c>
      <c r="N307" t="s">
        <v>126</v>
      </c>
      <c r="O307" t="s">
        <v>28</v>
      </c>
      <c r="P307" t="s">
        <v>43</v>
      </c>
      <c r="Q307">
        <v>41</v>
      </c>
      <c r="R307" t="s">
        <v>30</v>
      </c>
      <c r="S307" t="s">
        <v>75</v>
      </c>
      <c r="T307">
        <v>22.4</v>
      </c>
      <c r="U307">
        <v>20000</v>
      </c>
    </row>
    <row r="308" spans="1:21" hidden="1">
      <c r="A308">
        <v>26</v>
      </c>
      <c r="B308" t="s">
        <v>73</v>
      </c>
      <c r="C308" t="s">
        <v>2429</v>
      </c>
      <c r="D308" t="s">
        <v>2164</v>
      </c>
      <c r="E308" t="s">
        <v>2165</v>
      </c>
      <c r="F308" t="s">
        <v>2166</v>
      </c>
      <c r="G308" t="s">
        <v>2167</v>
      </c>
      <c r="H308" t="s">
        <v>26</v>
      </c>
      <c r="I308">
        <v>44.5</v>
      </c>
      <c r="J308" t="s">
        <v>2438</v>
      </c>
      <c r="L308" t="s">
        <v>72</v>
      </c>
      <c r="M308">
        <v>70581533453</v>
      </c>
      <c r="N308" t="s">
        <v>1054</v>
      </c>
      <c r="O308" t="s">
        <v>66</v>
      </c>
      <c r="P308" t="s">
        <v>1089</v>
      </c>
      <c r="Q308">
        <v>165</v>
      </c>
      <c r="R308" t="s">
        <v>33</v>
      </c>
      <c r="S308" t="s">
        <v>273</v>
      </c>
      <c r="T308">
        <v>11.2</v>
      </c>
      <c r="U308">
        <v>20000</v>
      </c>
    </row>
    <row r="309" spans="1:21" hidden="1">
      <c r="A309">
        <v>27</v>
      </c>
      <c r="B309" t="s">
        <v>73</v>
      </c>
      <c r="C309" t="s">
        <v>2437</v>
      </c>
      <c r="D309" t="s">
        <v>559</v>
      </c>
      <c r="E309" t="s">
        <v>560</v>
      </c>
      <c r="F309" t="s">
        <v>561</v>
      </c>
      <c r="G309" t="s">
        <v>562</v>
      </c>
      <c r="H309" t="s">
        <v>40</v>
      </c>
      <c r="I309">
        <v>65.400000000000006</v>
      </c>
      <c r="J309" t="s">
        <v>2423</v>
      </c>
      <c r="L309" t="s">
        <v>114</v>
      </c>
      <c r="M309">
        <v>2954971495</v>
      </c>
      <c r="N309" t="s">
        <v>126</v>
      </c>
      <c r="O309" t="s">
        <v>28</v>
      </c>
      <c r="P309" t="s">
        <v>43</v>
      </c>
      <c r="Q309">
        <v>42</v>
      </c>
      <c r="R309" t="s">
        <v>30</v>
      </c>
      <c r="S309" t="s">
        <v>75</v>
      </c>
      <c r="T309">
        <v>22.4</v>
      </c>
      <c r="U309">
        <v>20000</v>
      </c>
    </row>
    <row r="310" spans="1:21" hidden="1">
      <c r="A310">
        <v>27</v>
      </c>
      <c r="B310" t="s">
        <v>73</v>
      </c>
      <c r="C310" t="s">
        <v>2433</v>
      </c>
      <c r="D310" t="s">
        <v>2176</v>
      </c>
      <c r="E310" t="s">
        <v>2177</v>
      </c>
      <c r="F310" t="s">
        <v>2178</v>
      </c>
      <c r="G310" t="s">
        <v>2179</v>
      </c>
      <c r="H310" t="s">
        <v>26</v>
      </c>
      <c r="I310">
        <v>44.4</v>
      </c>
      <c r="J310" t="s">
        <v>2438</v>
      </c>
      <c r="L310" t="s">
        <v>72</v>
      </c>
      <c r="M310">
        <v>5957584444</v>
      </c>
      <c r="N310" t="s">
        <v>2180</v>
      </c>
      <c r="O310" t="s">
        <v>66</v>
      </c>
      <c r="P310" t="s">
        <v>29</v>
      </c>
      <c r="Q310">
        <v>166</v>
      </c>
      <c r="R310" t="s">
        <v>33</v>
      </c>
      <c r="S310" t="s">
        <v>273</v>
      </c>
      <c r="T310">
        <v>11.2</v>
      </c>
      <c r="U310">
        <v>20000</v>
      </c>
    </row>
    <row r="311" spans="1:21">
      <c r="A311">
        <v>28</v>
      </c>
      <c r="B311" t="s">
        <v>73</v>
      </c>
      <c r="C311" t="s">
        <v>2429</v>
      </c>
      <c r="D311" t="s">
        <v>581</v>
      </c>
      <c r="E311" t="s">
        <v>582</v>
      </c>
      <c r="F311" t="s">
        <v>583</v>
      </c>
      <c r="G311" t="s">
        <v>584</v>
      </c>
      <c r="H311" t="s">
        <v>571</v>
      </c>
      <c r="I311">
        <v>64.8</v>
      </c>
      <c r="J311" t="s">
        <v>2423</v>
      </c>
      <c r="L311" t="s">
        <v>72</v>
      </c>
      <c r="M311">
        <v>85612456468</v>
      </c>
      <c r="N311" t="s">
        <v>126</v>
      </c>
      <c r="O311" t="s">
        <v>28</v>
      </c>
      <c r="P311" t="s">
        <v>43</v>
      </c>
      <c r="Q311">
        <v>43</v>
      </c>
      <c r="R311" t="s">
        <v>30</v>
      </c>
      <c r="S311" t="s">
        <v>75</v>
      </c>
      <c r="T311">
        <v>22.4</v>
      </c>
      <c r="U311">
        <v>20000</v>
      </c>
    </row>
    <row r="312" spans="1:21" hidden="1">
      <c r="A312">
        <v>28</v>
      </c>
      <c r="B312" t="s">
        <v>73</v>
      </c>
      <c r="C312" t="s">
        <v>2431</v>
      </c>
      <c r="D312" t="s">
        <v>2289</v>
      </c>
      <c r="E312" t="s">
        <v>2290</v>
      </c>
      <c r="F312" t="s">
        <v>2291</v>
      </c>
      <c r="G312" t="s">
        <v>2292</v>
      </c>
      <c r="H312" t="s">
        <v>26</v>
      </c>
      <c r="I312">
        <v>40</v>
      </c>
      <c r="J312" t="s">
        <v>2438</v>
      </c>
      <c r="L312" t="s">
        <v>114</v>
      </c>
      <c r="M312">
        <v>8289116497</v>
      </c>
      <c r="N312" t="s">
        <v>629</v>
      </c>
      <c r="O312" t="s">
        <v>66</v>
      </c>
      <c r="P312" t="s">
        <v>1089</v>
      </c>
      <c r="Q312">
        <v>171</v>
      </c>
      <c r="R312" t="s">
        <v>33</v>
      </c>
      <c r="S312" t="s">
        <v>273</v>
      </c>
      <c r="T312">
        <v>11.2</v>
      </c>
      <c r="U312">
        <v>20000</v>
      </c>
    </row>
    <row r="313" spans="1:21" hidden="1">
      <c r="A313">
        <v>29</v>
      </c>
      <c r="B313" t="s">
        <v>73</v>
      </c>
      <c r="C313" t="s">
        <v>2426</v>
      </c>
      <c r="D313" t="s">
        <v>593</v>
      </c>
      <c r="E313" t="s">
        <v>594</v>
      </c>
      <c r="F313" t="s">
        <v>595</v>
      </c>
      <c r="G313" t="s">
        <v>596</v>
      </c>
      <c r="H313" t="s">
        <v>40</v>
      </c>
      <c r="I313">
        <v>64.8</v>
      </c>
      <c r="J313" t="s">
        <v>2438</v>
      </c>
      <c r="L313" t="s">
        <v>114</v>
      </c>
      <c r="M313">
        <v>83583513487</v>
      </c>
      <c r="N313" t="s">
        <v>27</v>
      </c>
      <c r="O313" t="s">
        <v>28</v>
      </c>
      <c r="P313" t="s">
        <v>43</v>
      </c>
      <c r="Q313">
        <v>44</v>
      </c>
      <c r="R313" t="s">
        <v>30</v>
      </c>
      <c r="S313" t="s">
        <v>75</v>
      </c>
      <c r="T313">
        <v>22.4</v>
      </c>
      <c r="U313">
        <v>20000</v>
      </c>
    </row>
    <row r="314" spans="1:21" hidden="1">
      <c r="A314">
        <v>30</v>
      </c>
      <c r="B314" t="s">
        <v>73</v>
      </c>
      <c r="C314" t="s">
        <v>2427</v>
      </c>
      <c r="D314" t="s">
        <v>601</v>
      </c>
      <c r="E314" t="s">
        <v>602</v>
      </c>
      <c r="F314" t="s">
        <v>603</v>
      </c>
      <c r="G314" t="s">
        <v>604</v>
      </c>
      <c r="H314" t="s">
        <v>40</v>
      </c>
      <c r="I314">
        <v>64.8</v>
      </c>
      <c r="J314" t="s">
        <v>2438</v>
      </c>
      <c r="L314" t="s">
        <v>72</v>
      </c>
      <c r="M314">
        <v>933195419</v>
      </c>
      <c r="N314" t="s">
        <v>50</v>
      </c>
      <c r="O314" t="s">
        <v>28</v>
      </c>
      <c r="P314" t="s">
        <v>43</v>
      </c>
      <c r="Q314">
        <v>45</v>
      </c>
      <c r="R314" t="s">
        <v>30</v>
      </c>
      <c r="S314" t="s">
        <v>75</v>
      </c>
      <c r="T314">
        <v>22.4</v>
      </c>
      <c r="U314">
        <v>20000</v>
      </c>
    </row>
    <row r="315" spans="1:21" hidden="1">
      <c r="A315">
        <v>31</v>
      </c>
      <c r="B315" t="s">
        <v>73</v>
      </c>
      <c r="C315" t="s">
        <v>2434</v>
      </c>
      <c r="D315" t="s">
        <v>609</v>
      </c>
      <c r="E315" t="s">
        <v>610</v>
      </c>
      <c r="F315" t="s">
        <v>611</v>
      </c>
      <c r="G315" t="s">
        <v>612</v>
      </c>
      <c r="H315" t="s">
        <v>40</v>
      </c>
      <c r="I315">
        <v>64.8</v>
      </c>
      <c r="J315" t="s">
        <v>2423</v>
      </c>
      <c r="L315" t="s">
        <v>114</v>
      </c>
      <c r="M315">
        <v>2426232471</v>
      </c>
      <c r="N315" t="s">
        <v>50</v>
      </c>
      <c r="O315" t="s">
        <v>28</v>
      </c>
      <c r="P315" t="s">
        <v>29</v>
      </c>
      <c r="Q315">
        <v>47</v>
      </c>
      <c r="R315" t="s">
        <v>30</v>
      </c>
      <c r="S315" t="s">
        <v>75</v>
      </c>
      <c r="T315">
        <v>22.4</v>
      </c>
      <c r="U315">
        <v>20000</v>
      </c>
    </row>
    <row r="316" spans="1:21" hidden="1">
      <c r="A316">
        <v>32</v>
      </c>
      <c r="B316" t="s">
        <v>73</v>
      </c>
      <c r="C316" t="s">
        <v>2435</v>
      </c>
      <c r="D316" t="s">
        <v>639</v>
      </c>
      <c r="E316" t="s">
        <v>640</v>
      </c>
      <c r="F316" t="s">
        <v>641</v>
      </c>
      <c r="G316" t="s">
        <v>642</v>
      </c>
      <c r="H316" t="s">
        <v>40</v>
      </c>
      <c r="I316">
        <v>64.2</v>
      </c>
      <c r="J316" t="s">
        <v>2438</v>
      </c>
      <c r="L316" t="s">
        <v>72</v>
      </c>
      <c r="M316">
        <v>2307641424</v>
      </c>
      <c r="N316" t="s">
        <v>27</v>
      </c>
      <c r="O316" t="s">
        <v>28</v>
      </c>
      <c r="P316" t="s">
        <v>43</v>
      </c>
      <c r="Q316">
        <v>50</v>
      </c>
      <c r="R316" t="s">
        <v>30</v>
      </c>
      <c r="S316" t="s">
        <v>75</v>
      </c>
      <c r="T316">
        <v>22.4</v>
      </c>
      <c r="U316">
        <v>20000</v>
      </c>
    </row>
    <row r="317" spans="1:21" hidden="1">
      <c r="A317">
        <v>33</v>
      </c>
      <c r="B317" t="s">
        <v>73</v>
      </c>
      <c r="C317" t="s">
        <v>2433</v>
      </c>
      <c r="D317" t="s">
        <v>679</v>
      </c>
      <c r="E317" t="s">
        <v>680</v>
      </c>
      <c r="F317" t="s">
        <v>681</v>
      </c>
      <c r="G317" t="s">
        <v>682</v>
      </c>
      <c r="H317" t="s">
        <v>26</v>
      </c>
      <c r="I317">
        <v>64.2</v>
      </c>
      <c r="J317" t="s">
        <v>2438</v>
      </c>
      <c r="L317" t="s">
        <v>72</v>
      </c>
      <c r="M317">
        <v>2160288411</v>
      </c>
      <c r="N317" t="s">
        <v>336</v>
      </c>
      <c r="O317" t="s">
        <v>28</v>
      </c>
      <c r="P317" t="s">
        <v>29</v>
      </c>
      <c r="Q317">
        <v>52</v>
      </c>
      <c r="R317" t="s">
        <v>30</v>
      </c>
      <c r="S317" t="s">
        <v>75</v>
      </c>
      <c r="T317">
        <v>22.4</v>
      </c>
      <c r="U317">
        <v>20000</v>
      </c>
    </row>
    <row r="318" spans="1:21" hidden="1">
      <c r="A318">
        <v>34</v>
      </c>
      <c r="B318" t="s">
        <v>73</v>
      </c>
      <c r="C318" t="s">
        <v>2429</v>
      </c>
      <c r="D318" t="s">
        <v>696</v>
      </c>
      <c r="E318" t="s">
        <v>697</v>
      </c>
      <c r="F318" t="s">
        <v>698</v>
      </c>
      <c r="G318" t="s">
        <v>699</v>
      </c>
      <c r="H318" t="s">
        <v>40</v>
      </c>
      <c r="I318">
        <v>64.2</v>
      </c>
      <c r="J318" t="s">
        <v>2438</v>
      </c>
      <c r="L318" t="s">
        <v>72</v>
      </c>
      <c r="M318">
        <v>71207053422</v>
      </c>
      <c r="N318" t="s">
        <v>50</v>
      </c>
      <c r="O318" t="s">
        <v>28</v>
      </c>
      <c r="P318" t="s">
        <v>29</v>
      </c>
      <c r="Q318">
        <v>53</v>
      </c>
      <c r="R318" t="s">
        <v>30</v>
      </c>
      <c r="S318" t="s">
        <v>75</v>
      </c>
      <c r="T318">
        <v>22.4</v>
      </c>
      <c r="U318">
        <v>20000</v>
      </c>
    </row>
    <row r="319" spans="1:21" hidden="1">
      <c r="A319">
        <v>35</v>
      </c>
      <c r="B319" t="s">
        <v>73</v>
      </c>
      <c r="C319" t="s">
        <v>2426</v>
      </c>
      <c r="D319" t="s">
        <v>700</v>
      </c>
      <c r="E319" t="s">
        <v>701</v>
      </c>
      <c r="F319" t="s">
        <v>702</v>
      </c>
      <c r="G319" t="s">
        <v>703</v>
      </c>
      <c r="H319" t="s">
        <v>40</v>
      </c>
      <c r="I319">
        <v>64.2</v>
      </c>
      <c r="J319" t="s">
        <v>2438</v>
      </c>
      <c r="L319" t="s">
        <v>137</v>
      </c>
      <c r="M319">
        <v>70677903448</v>
      </c>
      <c r="N319" t="s">
        <v>27</v>
      </c>
      <c r="O319" t="s">
        <v>28</v>
      </c>
      <c r="P319" t="s">
        <v>43</v>
      </c>
      <c r="Q319">
        <v>54</v>
      </c>
      <c r="R319" t="s">
        <v>30</v>
      </c>
      <c r="S319" t="s">
        <v>75</v>
      </c>
      <c r="T319">
        <v>22.4</v>
      </c>
      <c r="U319">
        <v>20000</v>
      </c>
    </row>
    <row r="320" spans="1:21" hidden="1">
      <c r="A320">
        <v>36</v>
      </c>
      <c r="B320" t="s">
        <v>73</v>
      </c>
      <c r="C320" t="s">
        <v>2436</v>
      </c>
      <c r="D320" t="s">
        <v>720</v>
      </c>
      <c r="E320" t="s">
        <v>721</v>
      </c>
      <c r="F320" t="s">
        <v>722</v>
      </c>
      <c r="G320" t="s">
        <v>723</v>
      </c>
      <c r="H320" t="s">
        <v>26</v>
      </c>
      <c r="I320">
        <v>63.6</v>
      </c>
      <c r="J320" t="s">
        <v>2438</v>
      </c>
      <c r="L320" t="s">
        <v>72</v>
      </c>
      <c r="M320">
        <v>8454395962</v>
      </c>
      <c r="N320" t="s">
        <v>50</v>
      </c>
      <c r="O320" t="s">
        <v>28</v>
      </c>
      <c r="P320" t="s">
        <v>29</v>
      </c>
      <c r="Q320">
        <v>56</v>
      </c>
      <c r="R320" t="s">
        <v>30</v>
      </c>
      <c r="S320" t="s">
        <v>75</v>
      </c>
      <c r="T320">
        <v>22.4</v>
      </c>
      <c r="U320">
        <v>20000</v>
      </c>
    </row>
    <row r="321" spans="1:21" hidden="1">
      <c r="A321">
        <v>37</v>
      </c>
      <c r="B321" t="s">
        <v>73</v>
      </c>
      <c r="C321" t="s">
        <v>2429</v>
      </c>
      <c r="D321" t="s">
        <v>753</v>
      </c>
      <c r="E321" t="s">
        <v>754</v>
      </c>
      <c r="F321" t="s">
        <v>755</v>
      </c>
      <c r="G321" t="s">
        <v>756</v>
      </c>
      <c r="H321" t="s">
        <v>40</v>
      </c>
      <c r="I321">
        <v>63.6</v>
      </c>
      <c r="J321" t="s">
        <v>2438</v>
      </c>
      <c r="L321" t="s">
        <v>114</v>
      </c>
      <c r="M321">
        <v>8764153460</v>
      </c>
      <c r="N321" t="s">
        <v>50</v>
      </c>
      <c r="O321" t="s">
        <v>28</v>
      </c>
      <c r="P321" t="s">
        <v>43</v>
      </c>
      <c r="Q321">
        <v>58</v>
      </c>
      <c r="R321" t="s">
        <v>33</v>
      </c>
      <c r="S321" t="s">
        <v>75</v>
      </c>
      <c r="T321">
        <v>22.4</v>
      </c>
      <c r="U321">
        <v>20000</v>
      </c>
    </row>
    <row r="322" spans="1:21" hidden="1">
      <c r="A322">
        <v>38</v>
      </c>
      <c r="B322" t="s">
        <v>73</v>
      </c>
      <c r="C322" t="s">
        <v>2429</v>
      </c>
      <c r="D322" t="s">
        <v>770</v>
      </c>
      <c r="E322" t="s">
        <v>771</v>
      </c>
      <c r="F322" t="s">
        <v>772</v>
      </c>
      <c r="G322" t="s">
        <v>773</v>
      </c>
      <c r="H322" t="s">
        <v>26</v>
      </c>
      <c r="I322">
        <v>63.6</v>
      </c>
      <c r="J322" t="s">
        <v>2438</v>
      </c>
      <c r="L322" t="s">
        <v>72</v>
      </c>
      <c r="M322">
        <v>2292328410</v>
      </c>
      <c r="N322" t="s">
        <v>50</v>
      </c>
      <c r="O322" t="s">
        <v>28</v>
      </c>
      <c r="P322" t="s">
        <v>29</v>
      </c>
      <c r="Q322">
        <v>59</v>
      </c>
      <c r="R322" t="s">
        <v>33</v>
      </c>
      <c r="S322" t="s">
        <v>75</v>
      </c>
      <c r="T322">
        <v>22.4</v>
      </c>
      <c r="U322">
        <v>20000</v>
      </c>
    </row>
    <row r="323" spans="1:21" hidden="1">
      <c r="A323">
        <v>39</v>
      </c>
      <c r="B323" t="s">
        <v>73</v>
      </c>
      <c r="C323" t="s">
        <v>2435</v>
      </c>
      <c r="D323" t="s">
        <v>803</v>
      </c>
      <c r="E323" t="s">
        <v>804</v>
      </c>
      <c r="F323" t="s">
        <v>805</v>
      </c>
      <c r="G323" t="s">
        <v>806</v>
      </c>
      <c r="H323" t="s">
        <v>40</v>
      </c>
      <c r="I323">
        <v>63</v>
      </c>
      <c r="J323" t="s">
        <v>2438</v>
      </c>
      <c r="L323" t="s">
        <v>114</v>
      </c>
      <c r="M323">
        <v>3549418442</v>
      </c>
      <c r="N323" t="s">
        <v>50</v>
      </c>
      <c r="O323" t="s">
        <v>28</v>
      </c>
      <c r="P323" t="s">
        <v>43</v>
      </c>
      <c r="Q323">
        <v>61</v>
      </c>
      <c r="R323" t="s">
        <v>33</v>
      </c>
      <c r="S323" t="s">
        <v>75</v>
      </c>
      <c r="T323">
        <v>22.4</v>
      </c>
      <c r="U323">
        <v>20000</v>
      </c>
    </row>
    <row r="324" spans="1:21" hidden="1">
      <c r="A324">
        <v>40</v>
      </c>
      <c r="B324" t="s">
        <v>73</v>
      </c>
      <c r="C324" t="s">
        <v>2435</v>
      </c>
      <c r="D324" t="s">
        <v>819</v>
      </c>
      <c r="E324" t="s">
        <v>820</v>
      </c>
      <c r="F324" t="s">
        <v>821</v>
      </c>
      <c r="G324" t="s">
        <v>822</v>
      </c>
      <c r="H324" t="s">
        <v>26</v>
      </c>
      <c r="I324">
        <v>63</v>
      </c>
      <c r="J324" t="s">
        <v>2438</v>
      </c>
      <c r="L324" t="s">
        <v>72</v>
      </c>
      <c r="M324">
        <v>12407264495</v>
      </c>
      <c r="N324" t="s">
        <v>50</v>
      </c>
      <c r="O324" t="s">
        <v>28</v>
      </c>
      <c r="P324" t="s">
        <v>29</v>
      </c>
      <c r="Q324">
        <v>63</v>
      </c>
      <c r="R324" t="s">
        <v>33</v>
      </c>
      <c r="S324" t="s">
        <v>75</v>
      </c>
      <c r="T324">
        <v>22.4</v>
      </c>
      <c r="U324">
        <v>20000</v>
      </c>
    </row>
    <row r="325" spans="1:21" hidden="1">
      <c r="A325">
        <v>41</v>
      </c>
      <c r="B325" t="s">
        <v>73</v>
      </c>
      <c r="C325" t="s">
        <v>2428</v>
      </c>
      <c r="D325" t="s">
        <v>827</v>
      </c>
      <c r="E325" t="s">
        <v>828</v>
      </c>
      <c r="F325" t="s">
        <v>829</v>
      </c>
      <c r="G325" t="s">
        <v>830</v>
      </c>
      <c r="H325" t="s">
        <v>40</v>
      </c>
      <c r="I325">
        <v>62.4</v>
      </c>
      <c r="J325" t="s">
        <v>2438</v>
      </c>
      <c r="L325" t="s">
        <v>72</v>
      </c>
      <c r="M325">
        <v>5892127451</v>
      </c>
      <c r="N325" t="s">
        <v>638</v>
      </c>
      <c r="O325" t="s">
        <v>28</v>
      </c>
      <c r="P325" t="s">
        <v>29</v>
      </c>
      <c r="Q325">
        <v>64</v>
      </c>
      <c r="R325" t="s">
        <v>33</v>
      </c>
      <c r="S325" t="s">
        <v>75</v>
      </c>
      <c r="T325">
        <v>22.4</v>
      </c>
      <c r="U325">
        <v>20000</v>
      </c>
    </row>
    <row r="326" spans="1:21" hidden="1">
      <c r="A326">
        <v>42</v>
      </c>
      <c r="B326" t="s">
        <v>73</v>
      </c>
      <c r="C326" t="s">
        <v>2435</v>
      </c>
      <c r="D326" t="s">
        <v>863</v>
      </c>
      <c r="E326" t="s">
        <v>864</v>
      </c>
      <c r="F326" t="s">
        <v>865</v>
      </c>
      <c r="G326" t="s">
        <v>866</v>
      </c>
      <c r="H326" t="s">
        <v>26</v>
      </c>
      <c r="I326">
        <v>62.4</v>
      </c>
      <c r="J326" t="s">
        <v>2438</v>
      </c>
      <c r="L326" t="s">
        <v>114</v>
      </c>
      <c r="M326">
        <v>4532831440</v>
      </c>
      <c r="N326" t="s">
        <v>50</v>
      </c>
      <c r="O326" t="s">
        <v>28</v>
      </c>
      <c r="P326" t="s">
        <v>29</v>
      </c>
      <c r="Q326">
        <v>67</v>
      </c>
      <c r="R326" t="s">
        <v>33</v>
      </c>
      <c r="S326" t="s">
        <v>75</v>
      </c>
      <c r="T326">
        <v>22.4</v>
      </c>
      <c r="U326">
        <v>20000</v>
      </c>
    </row>
    <row r="327" spans="1:21" hidden="1">
      <c r="A327">
        <v>43</v>
      </c>
      <c r="B327" t="s">
        <v>73</v>
      </c>
      <c r="C327" t="s">
        <v>2437</v>
      </c>
      <c r="D327" t="s">
        <v>893</v>
      </c>
      <c r="E327" t="s">
        <v>894</v>
      </c>
      <c r="F327" t="s">
        <v>895</v>
      </c>
      <c r="G327" t="s">
        <v>896</v>
      </c>
      <c r="H327" t="s">
        <v>40</v>
      </c>
      <c r="I327">
        <v>61.8</v>
      </c>
      <c r="J327" t="s">
        <v>2423</v>
      </c>
      <c r="L327" t="s">
        <v>72</v>
      </c>
      <c r="M327">
        <v>35871427855</v>
      </c>
      <c r="N327" t="s">
        <v>126</v>
      </c>
      <c r="O327" t="s">
        <v>28</v>
      </c>
      <c r="P327" t="s">
        <v>29</v>
      </c>
      <c r="Q327">
        <v>70</v>
      </c>
      <c r="R327" t="s">
        <v>33</v>
      </c>
      <c r="S327" t="s">
        <v>75</v>
      </c>
      <c r="T327">
        <v>22.4</v>
      </c>
      <c r="U327">
        <v>20000</v>
      </c>
    </row>
    <row r="328" spans="1:21" hidden="1">
      <c r="A328">
        <v>44</v>
      </c>
      <c r="B328" t="s">
        <v>73</v>
      </c>
      <c r="C328" t="s">
        <v>2429</v>
      </c>
      <c r="D328" t="s">
        <v>897</v>
      </c>
      <c r="E328" t="s">
        <v>898</v>
      </c>
      <c r="F328" t="s">
        <v>899</v>
      </c>
      <c r="G328" t="s">
        <v>900</v>
      </c>
      <c r="H328" t="s">
        <v>26</v>
      </c>
      <c r="I328">
        <v>61.8</v>
      </c>
      <c r="J328" t="s">
        <v>2438</v>
      </c>
      <c r="L328" t="s">
        <v>72</v>
      </c>
      <c r="M328">
        <v>76685519487</v>
      </c>
      <c r="N328" t="s">
        <v>50</v>
      </c>
      <c r="O328" t="s">
        <v>28</v>
      </c>
      <c r="P328" t="s">
        <v>29</v>
      </c>
      <c r="Q328">
        <v>71</v>
      </c>
      <c r="R328" t="s">
        <v>33</v>
      </c>
      <c r="S328" t="s">
        <v>75</v>
      </c>
      <c r="T328">
        <v>22.4</v>
      </c>
      <c r="U328">
        <v>20000</v>
      </c>
    </row>
    <row r="329" spans="1:21" hidden="1">
      <c r="A329">
        <v>45</v>
      </c>
      <c r="B329" t="s">
        <v>73</v>
      </c>
      <c r="C329" t="s">
        <v>2426</v>
      </c>
      <c r="D329" t="s">
        <v>901</v>
      </c>
      <c r="E329" t="s">
        <v>902</v>
      </c>
      <c r="F329" t="s">
        <v>903</v>
      </c>
      <c r="G329" t="s">
        <v>904</v>
      </c>
      <c r="H329" t="s">
        <v>40</v>
      </c>
      <c r="I329">
        <v>61.8</v>
      </c>
      <c r="J329" t="s">
        <v>2438</v>
      </c>
      <c r="L329" t="s">
        <v>72</v>
      </c>
      <c r="M329">
        <v>5727523427</v>
      </c>
      <c r="N329" t="s">
        <v>27</v>
      </c>
      <c r="O329" t="s">
        <v>28</v>
      </c>
      <c r="P329" t="s">
        <v>43</v>
      </c>
      <c r="Q329">
        <v>72</v>
      </c>
      <c r="R329" t="s">
        <v>33</v>
      </c>
      <c r="S329" t="s">
        <v>75</v>
      </c>
      <c r="T329">
        <v>22.4</v>
      </c>
      <c r="U329">
        <v>20000</v>
      </c>
    </row>
    <row r="330" spans="1:21" hidden="1">
      <c r="A330">
        <v>46</v>
      </c>
      <c r="B330" t="s">
        <v>73</v>
      </c>
      <c r="C330" t="s">
        <v>2435</v>
      </c>
      <c r="D330" t="s">
        <v>923</v>
      </c>
      <c r="E330" t="s">
        <v>924</v>
      </c>
      <c r="F330" t="s">
        <v>925</v>
      </c>
      <c r="G330" t="s">
        <v>926</v>
      </c>
      <c r="H330" t="s">
        <v>40</v>
      </c>
      <c r="I330">
        <v>61.524999999999999</v>
      </c>
      <c r="J330" t="s">
        <v>2438</v>
      </c>
      <c r="L330" t="s">
        <v>72</v>
      </c>
      <c r="M330">
        <v>10022217495</v>
      </c>
      <c r="N330" t="s">
        <v>126</v>
      </c>
      <c r="O330" t="s">
        <v>28</v>
      </c>
      <c r="P330" t="s">
        <v>363</v>
      </c>
      <c r="Q330">
        <v>75</v>
      </c>
      <c r="R330" t="s">
        <v>33</v>
      </c>
      <c r="S330" t="s">
        <v>75</v>
      </c>
      <c r="T330">
        <v>22.4</v>
      </c>
      <c r="U330">
        <v>20000</v>
      </c>
    </row>
    <row r="331" spans="1:21" hidden="1">
      <c r="A331">
        <v>47</v>
      </c>
      <c r="B331" t="s">
        <v>73</v>
      </c>
      <c r="C331" t="s">
        <v>2424</v>
      </c>
      <c r="D331" t="s">
        <v>927</v>
      </c>
      <c r="E331" t="s">
        <v>928</v>
      </c>
      <c r="F331" t="s">
        <v>929</v>
      </c>
      <c r="G331" t="s">
        <v>930</v>
      </c>
      <c r="H331" t="s">
        <v>26</v>
      </c>
      <c r="I331">
        <v>61.2</v>
      </c>
      <c r="J331" t="s">
        <v>2438</v>
      </c>
      <c r="L331" t="s">
        <v>114</v>
      </c>
      <c r="M331">
        <v>6229925460</v>
      </c>
      <c r="N331" t="s">
        <v>50</v>
      </c>
      <c r="O331" t="s">
        <v>28</v>
      </c>
      <c r="P331" t="s">
        <v>29</v>
      </c>
      <c r="Q331">
        <v>76</v>
      </c>
      <c r="R331" t="s">
        <v>33</v>
      </c>
      <c r="S331" t="s">
        <v>75</v>
      </c>
      <c r="T331">
        <v>22.4</v>
      </c>
      <c r="U331">
        <v>20000</v>
      </c>
    </row>
    <row r="332" spans="1:21" hidden="1">
      <c r="A332">
        <v>48</v>
      </c>
      <c r="B332" t="s">
        <v>73</v>
      </c>
      <c r="C332" t="s">
        <v>2429</v>
      </c>
      <c r="D332" t="s">
        <v>935</v>
      </c>
      <c r="E332" t="s">
        <v>936</v>
      </c>
      <c r="F332" t="s">
        <v>937</v>
      </c>
      <c r="G332" t="s">
        <v>938</v>
      </c>
      <c r="H332" t="s">
        <v>40</v>
      </c>
      <c r="I332">
        <v>61.2</v>
      </c>
      <c r="J332" t="s">
        <v>2438</v>
      </c>
      <c r="L332" t="s">
        <v>72</v>
      </c>
      <c r="M332">
        <v>85757292415</v>
      </c>
      <c r="N332" t="s">
        <v>50</v>
      </c>
      <c r="O332" t="s">
        <v>28</v>
      </c>
      <c r="P332" t="s">
        <v>43</v>
      </c>
      <c r="Q332">
        <v>77</v>
      </c>
      <c r="R332" t="s">
        <v>33</v>
      </c>
      <c r="S332" t="s">
        <v>75</v>
      </c>
      <c r="T332">
        <v>22.4</v>
      </c>
      <c r="U332">
        <v>20000</v>
      </c>
    </row>
    <row r="333" spans="1:21" hidden="1">
      <c r="A333">
        <v>49</v>
      </c>
      <c r="B333" t="s">
        <v>73</v>
      </c>
      <c r="C333" t="s">
        <v>2427</v>
      </c>
      <c r="D333" t="s">
        <v>952</v>
      </c>
      <c r="E333" t="s">
        <v>953</v>
      </c>
      <c r="F333" t="s">
        <v>954</v>
      </c>
      <c r="G333" t="s">
        <v>955</v>
      </c>
      <c r="H333" t="s">
        <v>40</v>
      </c>
      <c r="I333">
        <v>61.2</v>
      </c>
      <c r="J333" t="s">
        <v>2438</v>
      </c>
      <c r="L333" t="s">
        <v>114</v>
      </c>
      <c r="M333">
        <v>62018744453</v>
      </c>
      <c r="N333" t="s">
        <v>50</v>
      </c>
      <c r="O333" t="s">
        <v>28</v>
      </c>
      <c r="P333" t="s">
        <v>43</v>
      </c>
      <c r="Q333">
        <v>78</v>
      </c>
      <c r="R333" t="s">
        <v>33</v>
      </c>
      <c r="S333" t="s">
        <v>75</v>
      </c>
      <c r="T333">
        <v>22.4</v>
      </c>
      <c r="U333">
        <v>20000</v>
      </c>
    </row>
    <row r="334" spans="1:21" hidden="1">
      <c r="A334">
        <v>50</v>
      </c>
      <c r="B334" t="s">
        <v>73</v>
      </c>
      <c r="C334" t="s">
        <v>2433</v>
      </c>
      <c r="D334" t="s">
        <v>972</v>
      </c>
      <c r="E334" t="s">
        <v>973</v>
      </c>
      <c r="F334" t="s">
        <v>974</v>
      </c>
      <c r="G334" t="s">
        <v>975</v>
      </c>
      <c r="H334" t="s">
        <v>26</v>
      </c>
      <c r="I334">
        <v>61.2</v>
      </c>
      <c r="J334" t="s">
        <v>2438</v>
      </c>
      <c r="L334" t="s">
        <v>72</v>
      </c>
      <c r="M334">
        <v>94701970468</v>
      </c>
      <c r="N334" t="s">
        <v>126</v>
      </c>
      <c r="O334" t="s">
        <v>28</v>
      </c>
      <c r="P334" t="s">
        <v>29</v>
      </c>
      <c r="Q334">
        <v>81</v>
      </c>
      <c r="R334" t="s">
        <v>33</v>
      </c>
      <c r="S334" t="s">
        <v>75</v>
      </c>
      <c r="T334">
        <v>22.4</v>
      </c>
      <c r="U334">
        <v>20000</v>
      </c>
    </row>
    <row r="335" spans="1:21" hidden="1">
      <c r="A335">
        <v>51</v>
      </c>
      <c r="B335" t="s">
        <v>73</v>
      </c>
      <c r="C335" t="s">
        <v>2433</v>
      </c>
      <c r="D335" t="s">
        <v>992</v>
      </c>
      <c r="E335" t="s">
        <v>993</v>
      </c>
      <c r="F335" t="s">
        <v>994</v>
      </c>
      <c r="G335" t="s">
        <v>995</v>
      </c>
      <c r="H335" t="s">
        <v>40</v>
      </c>
      <c r="I335">
        <v>60.6</v>
      </c>
      <c r="J335" t="s">
        <v>2438</v>
      </c>
      <c r="L335" t="s">
        <v>72</v>
      </c>
      <c r="M335">
        <v>9165496400</v>
      </c>
      <c r="N335" t="s">
        <v>50</v>
      </c>
      <c r="O335" t="s">
        <v>28</v>
      </c>
      <c r="P335" t="s">
        <v>43</v>
      </c>
      <c r="Q335">
        <v>83</v>
      </c>
      <c r="R335" t="s">
        <v>33</v>
      </c>
      <c r="S335" t="s">
        <v>75</v>
      </c>
      <c r="T335">
        <v>22.4</v>
      </c>
      <c r="U335">
        <v>20000</v>
      </c>
    </row>
    <row r="336" spans="1:21" hidden="1">
      <c r="A336">
        <v>52</v>
      </c>
      <c r="B336" t="s">
        <v>73</v>
      </c>
      <c r="C336" t="s">
        <v>2427</v>
      </c>
      <c r="D336" t="s">
        <v>1004</v>
      </c>
      <c r="E336" t="s">
        <v>1005</v>
      </c>
      <c r="F336" t="s">
        <v>1006</v>
      </c>
      <c r="G336" t="s">
        <v>1007</v>
      </c>
      <c r="H336" t="s">
        <v>40</v>
      </c>
      <c r="I336">
        <v>60.6</v>
      </c>
      <c r="J336" t="s">
        <v>2438</v>
      </c>
      <c r="L336" t="s">
        <v>72</v>
      </c>
      <c r="M336">
        <v>7853910452</v>
      </c>
      <c r="N336" t="s">
        <v>50</v>
      </c>
      <c r="O336" t="s">
        <v>28</v>
      </c>
      <c r="P336" t="s">
        <v>43</v>
      </c>
      <c r="Q336">
        <v>84</v>
      </c>
      <c r="R336" t="s">
        <v>33</v>
      </c>
      <c r="S336" t="s">
        <v>75</v>
      </c>
      <c r="T336">
        <v>22.4</v>
      </c>
      <c r="U336">
        <v>20000</v>
      </c>
    </row>
    <row r="337" spans="1:21" hidden="1">
      <c r="A337">
        <v>53</v>
      </c>
      <c r="B337" t="s">
        <v>73</v>
      </c>
      <c r="C337" t="s">
        <v>2426</v>
      </c>
      <c r="D337" t="s">
        <v>1008</v>
      </c>
      <c r="E337" t="s">
        <v>1009</v>
      </c>
      <c r="F337" t="s">
        <v>1010</v>
      </c>
      <c r="G337" t="s">
        <v>1011</v>
      </c>
      <c r="H337" t="s">
        <v>26</v>
      </c>
      <c r="I337">
        <v>60.6</v>
      </c>
      <c r="J337" t="s">
        <v>2438</v>
      </c>
      <c r="L337" t="s">
        <v>72</v>
      </c>
      <c r="M337">
        <v>9265292423</v>
      </c>
      <c r="N337" t="s">
        <v>50</v>
      </c>
      <c r="O337" t="s">
        <v>28</v>
      </c>
      <c r="P337" t="s">
        <v>29</v>
      </c>
      <c r="Q337">
        <v>85</v>
      </c>
      <c r="R337" t="s">
        <v>33</v>
      </c>
      <c r="S337" t="s">
        <v>75</v>
      </c>
      <c r="T337">
        <v>22.4</v>
      </c>
      <c r="U337">
        <v>20000</v>
      </c>
    </row>
    <row r="338" spans="1:21" hidden="1">
      <c r="A338">
        <v>54</v>
      </c>
      <c r="B338" t="s">
        <v>73</v>
      </c>
      <c r="C338" t="s">
        <v>2424</v>
      </c>
      <c r="D338" t="s">
        <v>1012</v>
      </c>
      <c r="E338" t="s">
        <v>1013</v>
      </c>
      <c r="F338" t="s">
        <v>1014</v>
      </c>
      <c r="G338" t="s">
        <v>1015</v>
      </c>
      <c r="H338" t="s">
        <v>26</v>
      </c>
      <c r="I338">
        <v>60.6</v>
      </c>
      <c r="J338" t="s">
        <v>2438</v>
      </c>
      <c r="L338" t="s">
        <v>72</v>
      </c>
      <c r="M338">
        <v>47594721420</v>
      </c>
      <c r="N338" t="s">
        <v>27</v>
      </c>
      <c r="O338" t="s">
        <v>28</v>
      </c>
      <c r="P338" t="s">
        <v>29</v>
      </c>
      <c r="Q338">
        <v>86</v>
      </c>
      <c r="R338" t="s">
        <v>33</v>
      </c>
      <c r="S338" t="s">
        <v>75</v>
      </c>
      <c r="T338">
        <v>22.4</v>
      </c>
      <c r="U338">
        <v>20000</v>
      </c>
    </row>
    <row r="339" spans="1:21" hidden="1">
      <c r="A339">
        <v>55</v>
      </c>
      <c r="B339" t="s">
        <v>73</v>
      </c>
      <c r="C339" t="s">
        <v>2432</v>
      </c>
      <c r="D339" t="s">
        <v>1025</v>
      </c>
      <c r="E339" t="s">
        <v>1026</v>
      </c>
      <c r="F339" t="s">
        <v>1027</v>
      </c>
      <c r="G339" t="s">
        <v>1028</v>
      </c>
      <c r="H339" t="s">
        <v>26</v>
      </c>
      <c r="I339">
        <v>60</v>
      </c>
      <c r="J339" t="s">
        <v>2423</v>
      </c>
      <c r="L339" t="s">
        <v>114</v>
      </c>
      <c r="M339">
        <v>4156483436</v>
      </c>
      <c r="N339" t="s">
        <v>126</v>
      </c>
      <c r="O339" t="s">
        <v>28</v>
      </c>
      <c r="P339" t="s">
        <v>29</v>
      </c>
      <c r="Q339">
        <v>87</v>
      </c>
      <c r="R339" t="s">
        <v>33</v>
      </c>
      <c r="S339" t="s">
        <v>75</v>
      </c>
      <c r="T339">
        <v>22.4</v>
      </c>
      <c r="U339">
        <v>20000</v>
      </c>
    </row>
    <row r="340" spans="1:21" hidden="1">
      <c r="A340">
        <v>56</v>
      </c>
      <c r="B340" t="s">
        <v>73</v>
      </c>
      <c r="C340" t="s">
        <v>2425</v>
      </c>
      <c r="D340" t="s">
        <v>1038</v>
      </c>
      <c r="E340" t="s">
        <v>1039</v>
      </c>
      <c r="F340" t="s">
        <v>1040</v>
      </c>
      <c r="G340" t="s">
        <v>1041</v>
      </c>
      <c r="H340" t="s">
        <v>40</v>
      </c>
      <c r="I340">
        <v>60</v>
      </c>
      <c r="J340" t="s">
        <v>2438</v>
      </c>
      <c r="L340" t="s">
        <v>114</v>
      </c>
      <c r="M340">
        <v>70677903448</v>
      </c>
      <c r="N340" t="s">
        <v>50</v>
      </c>
      <c r="O340" t="s">
        <v>28</v>
      </c>
      <c r="P340" t="s">
        <v>29</v>
      </c>
      <c r="Q340">
        <v>89</v>
      </c>
      <c r="R340" t="s">
        <v>33</v>
      </c>
      <c r="S340" t="s">
        <v>75</v>
      </c>
      <c r="T340">
        <v>22.4</v>
      </c>
      <c r="U340">
        <v>20000</v>
      </c>
    </row>
    <row r="341" spans="1:21" hidden="1">
      <c r="A341">
        <v>57</v>
      </c>
      <c r="B341" t="s">
        <v>73</v>
      </c>
      <c r="C341" t="s">
        <v>2424</v>
      </c>
      <c r="D341" t="s">
        <v>1046</v>
      </c>
      <c r="E341" t="s">
        <v>1047</v>
      </c>
      <c r="F341" t="s">
        <v>1048</v>
      </c>
      <c r="G341" t="s">
        <v>1049</v>
      </c>
      <c r="H341" t="s">
        <v>26</v>
      </c>
      <c r="I341">
        <v>60</v>
      </c>
      <c r="J341" t="s">
        <v>2438</v>
      </c>
      <c r="L341" t="s">
        <v>114</v>
      </c>
      <c r="M341">
        <v>5612653484</v>
      </c>
      <c r="N341" t="s">
        <v>126</v>
      </c>
      <c r="O341" t="s">
        <v>28</v>
      </c>
      <c r="P341" t="s">
        <v>29</v>
      </c>
      <c r="Q341">
        <v>90</v>
      </c>
      <c r="R341" t="s">
        <v>33</v>
      </c>
      <c r="S341" t="s">
        <v>75</v>
      </c>
      <c r="T341">
        <v>22.4</v>
      </c>
      <c r="U341">
        <v>20000</v>
      </c>
    </row>
    <row r="342" spans="1:21" hidden="1">
      <c r="A342">
        <v>58</v>
      </c>
      <c r="B342" t="s">
        <v>73</v>
      </c>
      <c r="C342" t="s">
        <v>2427</v>
      </c>
      <c r="D342" t="s">
        <v>1072</v>
      </c>
      <c r="E342" t="s">
        <v>1073</v>
      </c>
      <c r="F342" t="s">
        <v>1074</v>
      </c>
      <c r="G342" t="s">
        <v>1075</v>
      </c>
      <c r="H342" t="s">
        <v>26</v>
      </c>
      <c r="I342">
        <v>59.85</v>
      </c>
      <c r="J342" t="s">
        <v>2438</v>
      </c>
      <c r="L342" t="s">
        <v>72</v>
      </c>
      <c r="M342">
        <v>71007184493</v>
      </c>
      <c r="N342" t="s">
        <v>418</v>
      </c>
      <c r="O342" t="s">
        <v>28</v>
      </c>
      <c r="P342" t="s">
        <v>1076</v>
      </c>
      <c r="Q342">
        <v>92</v>
      </c>
      <c r="R342" t="s">
        <v>33</v>
      </c>
      <c r="S342" t="s">
        <v>75</v>
      </c>
      <c r="T342">
        <v>22.4</v>
      </c>
      <c r="U342">
        <v>20000</v>
      </c>
    </row>
    <row r="343" spans="1:21" hidden="1">
      <c r="A343">
        <v>59</v>
      </c>
      <c r="B343" t="s">
        <v>73</v>
      </c>
      <c r="C343" t="s">
        <v>2425</v>
      </c>
      <c r="D343" t="s">
        <v>1154</v>
      </c>
      <c r="E343" t="s">
        <v>1155</v>
      </c>
      <c r="F343" t="s">
        <v>1156</v>
      </c>
      <c r="G343" t="s">
        <v>1157</v>
      </c>
      <c r="H343" t="s">
        <v>26</v>
      </c>
      <c r="I343">
        <v>58.8</v>
      </c>
      <c r="J343" t="s">
        <v>2438</v>
      </c>
      <c r="L343" t="s">
        <v>72</v>
      </c>
      <c r="M343">
        <v>6562748402</v>
      </c>
      <c r="N343" t="s">
        <v>50</v>
      </c>
      <c r="O343" t="s">
        <v>28</v>
      </c>
      <c r="P343" t="s">
        <v>29</v>
      </c>
      <c r="Q343">
        <v>94</v>
      </c>
      <c r="R343" t="s">
        <v>33</v>
      </c>
      <c r="S343" t="s">
        <v>75</v>
      </c>
      <c r="T343">
        <v>22.4</v>
      </c>
      <c r="U343">
        <v>20000</v>
      </c>
    </row>
    <row r="344" spans="1:21" hidden="1">
      <c r="A344">
        <v>60</v>
      </c>
      <c r="B344" t="s">
        <v>73</v>
      </c>
      <c r="C344" t="s">
        <v>2433</v>
      </c>
      <c r="D344" t="s">
        <v>1233</v>
      </c>
      <c r="E344" t="s">
        <v>1234</v>
      </c>
      <c r="F344" t="s">
        <v>1235</v>
      </c>
      <c r="G344" t="s">
        <v>1236</v>
      </c>
      <c r="H344" t="s">
        <v>40</v>
      </c>
      <c r="I344">
        <v>58.2</v>
      </c>
      <c r="J344" t="s">
        <v>2438</v>
      </c>
      <c r="L344" t="s">
        <v>72</v>
      </c>
      <c r="M344">
        <v>1300605421</v>
      </c>
      <c r="N344" t="s">
        <v>50</v>
      </c>
      <c r="O344" t="s">
        <v>28</v>
      </c>
      <c r="P344" t="s">
        <v>29</v>
      </c>
      <c r="Q344">
        <v>96</v>
      </c>
      <c r="R344" t="s">
        <v>33</v>
      </c>
      <c r="S344" t="s">
        <v>75</v>
      </c>
      <c r="T344">
        <v>22.4</v>
      </c>
      <c r="U344">
        <v>20000</v>
      </c>
    </row>
    <row r="345" spans="1:21" hidden="1">
      <c r="A345">
        <v>61</v>
      </c>
      <c r="B345" t="s">
        <v>73</v>
      </c>
      <c r="C345" t="s">
        <v>2429</v>
      </c>
      <c r="D345" t="s">
        <v>1245</v>
      </c>
      <c r="E345" t="s">
        <v>1246</v>
      </c>
      <c r="F345" t="s">
        <v>1247</v>
      </c>
      <c r="G345" t="s">
        <v>1248</v>
      </c>
      <c r="H345" t="s">
        <v>40</v>
      </c>
      <c r="I345">
        <v>58.2</v>
      </c>
      <c r="J345" t="s">
        <v>2438</v>
      </c>
      <c r="L345" t="s">
        <v>114</v>
      </c>
      <c r="M345">
        <v>12658637411</v>
      </c>
      <c r="N345" t="s">
        <v>167</v>
      </c>
      <c r="O345" t="s">
        <v>28</v>
      </c>
      <c r="P345" t="s">
        <v>29</v>
      </c>
      <c r="Q345">
        <v>97</v>
      </c>
      <c r="R345" t="s">
        <v>33</v>
      </c>
      <c r="S345" t="s">
        <v>75</v>
      </c>
      <c r="T345">
        <v>22.4</v>
      </c>
      <c r="U345">
        <v>20000</v>
      </c>
    </row>
    <row r="346" spans="1:21" hidden="1">
      <c r="A346">
        <v>62</v>
      </c>
      <c r="B346" t="s">
        <v>73</v>
      </c>
      <c r="C346" t="s">
        <v>2424</v>
      </c>
      <c r="D346" t="s">
        <v>1249</v>
      </c>
      <c r="E346" t="s">
        <v>1250</v>
      </c>
      <c r="F346" t="s">
        <v>1251</v>
      </c>
      <c r="G346" t="s">
        <v>1252</v>
      </c>
      <c r="H346" t="s">
        <v>26</v>
      </c>
      <c r="I346">
        <v>58</v>
      </c>
      <c r="J346" t="s">
        <v>2438</v>
      </c>
      <c r="L346" t="s">
        <v>72</v>
      </c>
      <c r="M346">
        <v>40872653404</v>
      </c>
      <c r="N346" t="s">
        <v>50</v>
      </c>
      <c r="O346" t="s">
        <v>28</v>
      </c>
      <c r="P346" t="s">
        <v>1089</v>
      </c>
      <c r="Q346">
        <v>98</v>
      </c>
      <c r="R346" t="s">
        <v>33</v>
      </c>
      <c r="S346" t="s">
        <v>75</v>
      </c>
      <c r="T346">
        <v>22.4</v>
      </c>
      <c r="U346">
        <v>20000</v>
      </c>
    </row>
    <row r="347" spans="1:21" hidden="1">
      <c r="A347">
        <v>63</v>
      </c>
      <c r="B347" t="s">
        <v>73</v>
      </c>
      <c r="C347" t="s">
        <v>2424</v>
      </c>
      <c r="D347" t="s">
        <v>1253</v>
      </c>
      <c r="E347" t="s">
        <v>1254</v>
      </c>
      <c r="F347" t="s">
        <v>1255</v>
      </c>
      <c r="G347" t="s">
        <v>1256</v>
      </c>
      <c r="H347" t="s">
        <v>26</v>
      </c>
      <c r="I347">
        <v>58</v>
      </c>
      <c r="J347" t="s">
        <v>2438</v>
      </c>
      <c r="L347" t="s">
        <v>72</v>
      </c>
      <c r="M347">
        <v>5210153401</v>
      </c>
      <c r="N347" t="s">
        <v>50</v>
      </c>
      <c r="O347" t="s">
        <v>28</v>
      </c>
      <c r="P347" t="s">
        <v>1089</v>
      </c>
      <c r="Q347">
        <v>99</v>
      </c>
      <c r="R347" t="s">
        <v>33</v>
      </c>
      <c r="S347" t="s">
        <v>75</v>
      </c>
      <c r="T347">
        <v>22.4</v>
      </c>
      <c r="U347">
        <v>20000</v>
      </c>
    </row>
    <row r="348" spans="1:21" hidden="1">
      <c r="A348">
        <v>64</v>
      </c>
      <c r="B348" t="s">
        <v>73</v>
      </c>
      <c r="C348" t="s">
        <v>2435</v>
      </c>
      <c r="D348" t="s">
        <v>1274</v>
      </c>
      <c r="E348" t="s">
        <v>1275</v>
      </c>
      <c r="F348" t="s">
        <v>1276</v>
      </c>
      <c r="G348" t="s">
        <v>1277</v>
      </c>
      <c r="H348" t="s">
        <v>26</v>
      </c>
      <c r="I348">
        <v>57.75</v>
      </c>
      <c r="J348" t="s">
        <v>2438</v>
      </c>
      <c r="L348" t="s">
        <v>114</v>
      </c>
      <c r="M348">
        <v>87895145487</v>
      </c>
      <c r="N348" t="s">
        <v>27</v>
      </c>
      <c r="O348" t="s">
        <v>28</v>
      </c>
      <c r="P348" t="s">
        <v>1020</v>
      </c>
      <c r="Q348">
        <v>101</v>
      </c>
      <c r="R348" t="s">
        <v>33</v>
      </c>
      <c r="S348" t="s">
        <v>75</v>
      </c>
      <c r="T348">
        <v>22.4</v>
      </c>
      <c r="U348">
        <v>20000</v>
      </c>
    </row>
    <row r="349" spans="1:21" hidden="1">
      <c r="A349">
        <v>65</v>
      </c>
      <c r="B349" t="s">
        <v>73</v>
      </c>
      <c r="C349" t="s">
        <v>2435</v>
      </c>
      <c r="D349" t="s">
        <v>1299</v>
      </c>
      <c r="E349" t="s">
        <v>1300</v>
      </c>
      <c r="F349" t="s">
        <v>1301</v>
      </c>
      <c r="G349" t="s">
        <v>1302</v>
      </c>
      <c r="H349" t="s">
        <v>40</v>
      </c>
      <c r="I349">
        <v>57.6</v>
      </c>
      <c r="J349" t="s">
        <v>2438</v>
      </c>
      <c r="L349" t="s">
        <v>114</v>
      </c>
      <c r="M349">
        <v>2511180456</v>
      </c>
      <c r="N349" t="s">
        <v>50</v>
      </c>
      <c r="O349" t="s">
        <v>28</v>
      </c>
      <c r="P349" t="s">
        <v>43</v>
      </c>
      <c r="Q349">
        <v>102</v>
      </c>
      <c r="R349" t="s">
        <v>33</v>
      </c>
      <c r="S349" t="s">
        <v>75</v>
      </c>
      <c r="T349">
        <v>22.4</v>
      </c>
      <c r="U349">
        <v>20000</v>
      </c>
    </row>
    <row r="350" spans="1:21" hidden="1">
      <c r="A350">
        <v>66</v>
      </c>
      <c r="B350" t="s">
        <v>73</v>
      </c>
      <c r="C350" t="s">
        <v>2434</v>
      </c>
      <c r="D350" t="s">
        <v>1315</v>
      </c>
      <c r="E350" t="s">
        <v>1316</v>
      </c>
      <c r="F350" t="s">
        <v>1317</v>
      </c>
      <c r="G350" t="s">
        <v>1318</v>
      </c>
      <c r="H350" t="s">
        <v>40</v>
      </c>
      <c r="I350">
        <v>57.6</v>
      </c>
      <c r="J350" t="s">
        <v>2423</v>
      </c>
      <c r="L350" t="s">
        <v>72</v>
      </c>
      <c r="M350">
        <v>10583040462</v>
      </c>
      <c r="N350" t="s">
        <v>126</v>
      </c>
      <c r="O350" t="s">
        <v>28</v>
      </c>
      <c r="P350" t="s">
        <v>43</v>
      </c>
      <c r="Q350">
        <v>104</v>
      </c>
      <c r="R350" t="s">
        <v>33</v>
      </c>
      <c r="S350" t="s">
        <v>75</v>
      </c>
      <c r="T350">
        <v>22.4</v>
      </c>
      <c r="U350">
        <v>20000</v>
      </c>
    </row>
    <row r="351" spans="1:21" hidden="1">
      <c r="A351">
        <v>67</v>
      </c>
      <c r="B351" t="s">
        <v>73</v>
      </c>
      <c r="C351" t="s">
        <v>2429</v>
      </c>
      <c r="D351" t="s">
        <v>1319</v>
      </c>
      <c r="E351" t="s">
        <v>1320</v>
      </c>
      <c r="F351" t="s">
        <v>1321</v>
      </c>
      <c r="G351" t="s">
        <v>367</v>
      </c>
      <c r="H351" t="s">
        <v>26</v>
      </c>
      <c r="I351">
        <v>57.6</v>
      </c>
      <c r="J351" t="s">
        <v>2438</v>
      </c>
      <c r="L351" t="s">
        <v>72</v>
      </c>
      <c r="M351">
        <v>3073739408</v>
      </c>
      <c r="N351" t="s">
        <v>418</v>
      </c>
      <c r="O351" t="s">
        <v>28</v>
      </c>
      <c r="P351" t="s">
        <v>29</v>
      </c>
      <c r="Q351">
        <v>105</v>
      </c>
      <c r="R351" t="s">
        <v>33</v>
      </c>
      <c r="S351" t="s">
        <v>75</v>
      </c>
      <c r="T351">
        <v>22.4</v>
      </c>
      <c r="U351">
        <v>20000</v>
      </c>
    </row>
    <row r="352" spans="1:21" hidden="1">
      <c r="A352">
        <v>68</v>
      </c>
      <c r="B352" t="s">
        <v>73</v>
      </c>
      <c r="C352" t="s">
        <v>2430</v>
      </c>
      <c r="D352" t="s">
        <v>1334</v>
      </c>
      <c r="E352" t="s">
        <v>1335</v>
      </c>
      <c r="F352" t="s">
        <v>1336</v>
      </c>
      <c r="G352" t="s">
        <v>1337</v>
      </c>
      <c r="H352" t="s">
        <v>40</v>
      </c>
      <c r="I352">
        <v>57</v>
      </c>
      <c r="J352" t="s">
        <v>2423</v>
      </c>
      <c r="L352" t="s">
        <v>72</v>
      </c>
      <c r="M352">
        <v>11299406408</v>
      </c>
      <c r="N352" t="s">
        <v>50</v>
      </c>
      <c r="O352" t="s">
        <v>28</v>
      </c>
      <c r="P352" t="s">
        <v>43</v>
      </c>
      <c r="Q352">
        <v>106</v>
      </c>
      <c r="R352" t="s">
        <v>33</v>
      </c>
      <c r="S352" t="s">
        <v>75</v>
      </c>
      <c r="T352">
        <v>22.4</v>
      </c>
      <c r="U352">
        <v>20000</v>
      </c>
    </row>
    <row r="353" spans="1:21" hidden="1">
      <c r="A353">
        <v>69</v>
      </c>
      <c r="B353" t="s">
        <v>73</v>
      </c>
      <c r="C353" t="s">
        <v>2427</v>
      </c>
      <c r="D353" t="s">
        <v>1350</v>
      </c>
      <c r="E353" t="s">
        <v>1351</v>
      </c>
      <c r="F353" t="s">
        <v>1352</v>
      </c>
      <c r="G353" t="s">
        <v>1353</v>
      </c>
      <c r="H353" t="s">
        <v>40</v>
      </c>
      <c r="I353">
        <v>57</v>
      </c>
      <c r="J353" t="s">
        <v>2438</v>
      </c>
      <c r="L353" t="s">
        <v>72</v>
      </c>
      <c r="M353">
        <v>11356539416</v>
      </c>
      <c r="N353" t="s">
        <v>27</v>
      </c>
      <c r="O353" t="s">
        <v>28</v>
      </c>
      <c r="P353" t="s">
        <v>29</v>
      </c>
      <c r="Q353">
        <v>107</v>
      </c>
      <c r="R353" t="s">
        <v>33</v>
      </c>
      <c r="S353" t="s">
        <v>75</v>
      </c>
      <c r="T353">
        <v>22.4</v>
      </c>
      <c r="U353">
        <v>20000</v>
      </c>
    </row>
    <row r="354" spans="1:21" hidden="1">
      <c r="A354">
        <v>70</v>
      </c>
      <c r="B354" t="s">
        <v>73</v>
      </c>
      <c r="C354" t="s">
        <v>2431</v>
      </c>
      <c r="D354" t="s">
        <v>1375</v>
      </c>
      <c r="E354" t="s">
        <v>1376</v>
      </c>
      <c r="F354" t="s">
        <v>1377</v>
      </c>
      <c r="G354" t="s">
        <v>1378</v>
      </c>
      <c r="H354" t="s">
        <v>26</v>
      </c>
      <c r="I354">
        <v>56.5</v>
      </c>
      <c r="J354" t="s">
        <v>2423</v>
      </c>
      <c r="L354" t="s">
        <v>72</v>
      </c>
      <c r="M354">
        <v>7024055405</v>
      </c>
      <c r="N354" t="s">
        <v>50</v>
      </c>
      <c r="O354" t="s">
        <v>28</v>
      </c>
      <c r="P354" t="s">
        <v>1089</v>
      </c>
      <c r="Q354">
        <v>110</v>
      </c>
      <c r="R354" t="s">
        <v>33</v>
      </c>
      <c r="S354" t="s">
        <v>75</v>
      </c>
      <c r="T354">
        <v>22.4</v>
      </c>
      <c r="U354">
        <v>20000</v>
      </c>
    </row>
    <row r="355" spans="1:21" hidden="1">
      <c r="A355">
        <v>71</v>
      </c>
      <c r="B355" t="s">
        <v>73</v>
      </c>
      <c r="C355" t="s">
        <v>2425</v>
      </c>
      <c r="D355" t="s">
        <v>1424</v>
      </c>
      <c r="E355" t="s">
        <v>1425</v>
      </c>
      <c r="F355" t="s">
        <v>1426</v>
      </c>
      <c r="G355" t="s">
        <v>1427</v>
      </c>
      <c r="H355" t="s">
        <v>40</v>
      </c>
      <c r="I355">
        <v>55.8</v>
      </c>
      <c r="J355" t="s">
        <v>2438</v>
      </c>
      <c r="L355" t="s">
        <v>114</v>
      </c>
      <c r="M355">
        <v>10470764465</v>
      </c>
      <c r="N355" t="s">
        <v>50</v>
      </c>
      <c r="O355" t="s">
        <v>28</v>
      </c>
      <c r="P355" t="s">
        <v>29</v>
      </c>
      <c r="Q355">
        <v>113</v>
      </c>
      <c r="R355" t="s">
        <v>33</v>
      </c>
      <c r="S355" t="s">
        <v>75</v>
      </c>
      <c r="T355">
        <v>22.4</v>
      </c>
      <c r="U355">
        <v>20000</v>
      </c>
    </row>
    <row r="356" spans="1:21" hidden="1">
      <c r="A356">
        <v>72</v>
      </c>
      <c r="B356" t="s">
        <v>73</v>
      </c>
      <c r="C356" t="s">
        <v>2427</v>
      </c>
      <c r="D356" t="s">
        <v>1470</v>
      </c>
      <c r="E356" t="s">
        <v>1471</v>
      </c>
      <c r="F356" t="s">
        <v>1472</v>
      </c>
      <c r="G356" t="s">
        <v>1473</v>
      </c>
      <c r="H356" t="s">
        <v>40</v>
      </c>
      <c r="I356">
        <v>55.2</v>
      </c>
      <c r="J356" t="s">
        <v>2438</v>
      </c>
      <c r="L356" t="s">
        <v>72</v>
      </c>
      <c r="M356">
        <v>9940085460</v>
      </c>
      <c r="N356" t="s">
        <v>27</v>
      </c>
      <c r="O356" t="s">
        <v>28</v>
      </c>
      <c r="P356" t="s">
        <v>43</v>
      </c>
      <c r="Q356">
        <v>115</v>
      </c>
      <c r="R356" t="s">
        <v>33</v>
      </c>
      <c r="S356" t="s">
        <v>75</v>
      </c>
      <c r="T356">
        <v>22.4</v>
      </c>
      <c r="U356">
        <v>20000</v>
      </c>
    </row>
    <row r="357" spans="1:21" hidden="1">
      <c r="A357">
        <v>73</v>
      </c>
      <c r="B357" t="s">
        <v>73</v>
      </c>
      <c r="C357" t="s">
        <v>2435</v>
      </c>
      <c r="D357" t="s">
        <v>1482</v>
      </c>
      <c r="E357" t="s">
        <v>1483</v>
      </c>
      <c r="F357" t="s">
        <v>1484</v>
      </c>
      <c r="G357" t="s">
        <v>1485</v>
      </c>
      <c r="H357" t="s">
        <v>40</v>
      </c>
      <c r="I357">
        <v>55.2</v>
      </c>
      <c r="J357" t="s">
        <v>2438</v>
      </c>
      <c r="L357" t="s">
        <v>72</v>
      </c>
      <c r="M357">
        <v>4664859481</v>
      </c>
      <c r="N357" t="s">
        <v>126</v>
      </c>
      <c r="O357" t="s">
        <v>28</v>
      </c>
      <c r="P357" t="s">
        <v>43</v>
      </c>
      <c r="Q357">
        <v>116</v>
      </c>
      <c r="R357" t="s">
        <v>33</v>
      </c>
      <c r="S357" t="s">
        <v>75</v>
      </c>
      <c r="T357">
        <v>22.4</v>
      </c>
      <c r="U357">
        <v>20000</v>
      </c>
    </row>
    <row r="358" spans="1:21" hidden="1">
      <c r="A358">
        <v>74</v>
      </c>
      <c r="B358" t="s">
        <v>73</v>
      </c>
      <c r="C358" t="s">
        <v>2435</v>
      </c>
      <c r="D358" t="s">
        <v>1522</v>
      </c>
      <c r="E358" t="s">
        <v>1523</v>
      </c>
      <c r="F358" t="s">
        <v>1524</v>
      </c>
      <c r="G358" t="s">
        <v>1525</v>
      </c>
      <c r="H358" t="s">
        <v>40</v>
      </c>
      <c r="I358">
        <v>54.6</v>
      </c>
      <c r="J358" t="s">
        <v>2438</v>
      </c>
      <c r="L358" t="s">
        <v>72</v>
      </c>
      <c r="M358">
        <v>30550580468</v>
      </c>
      <c r="N358" t="s">
        <v>418</v>
      </c>
      <c r="O358" t="s">
        <v>28</v>
      </c>
      <c r="P358" t="s">
        <v>43</v>
      </c>
      <c r="Q358">
        <v>119</v>
      </c>
      <c r="R358" t="s">
        <v>33</v>
      </c>
      <c r="S358" t="s">
        <v>75</v>
      </c>
      <c r="T358">
        <v>22.4</v>
      </c>
      <c r="U358">
        <v>20000</v>
      </c>
    </row>
    <row r="359" spans="1:21" hidden="1">
      <c r="A359">
        <v>75</v>
      </c>
      <c r="B359" t="s">
        <v>73</v>
      </c>
      <c r="C359" t="s">
        <v>2435</v>
      </c>
      <c r="D359" t="s">
        <v>1555</v>
      </c>
      <c r="E359" t="s">
        <v>1556</v>
      </c>
      <c r="F359" t="s">
        <v>1557</v>
      </c>
      <c r="G359" t="s">
        <v>1558</v>
      </c>
      <c r="H359" t="s">
        <v>40</v>
      </c>
      <c r="I359">
        <v>54</v>
      </c>
      <c r="J359" t="s">
        <v>2438</v>
      </c>
      <c r="L359" t="s">
        <v>72</v>
      </c>
      <c r="M359">
        <v>8457016490</v>
      </c>
      <c r="N359" t="s">
        <v>50</v>
      </c>
      <c r="O359" t="s">
        <v>28</v>
      </c>
      <c r="P359" t="s">
        <v>43</v>
      </c>
      <c r="Q359">
        <v>121</v>
      </c>
      <c r="R359" t="s">
        <v>33</v>
      </c>
      <c r="S359" t="s">
        <v>75</v>
      </c>
      <c r="T359">
        <v>22.4</v>
      </c>
      <c r="U359">
        <v>20000</v>
      </c>
    </row>
    <row r="360" spans="1:21" hidden="1">
      <c r="A360">
        <v>76</v>
      </c>
      <c r="B360" t="s">
        <v>73</v>
      </c>
      <c r="C360" t="s">
        <v>2427</v>
      </c>
      <c r="D360" t="s">
        <v>1666</v>
      </c>
      <c r="E360" t="s">
        <v>1667</v>
      </c>
      <c r="F360" t="s">
        <v>1668</v>
      </c>
      <c r="G360" t="s">
        <v>1669</v>
      </c>
      <c r="H360" t="s">
        <v>26</v>
      </c>
      <c r="I360">
        <v>53</v>
      </c>
      <c r="J360" t="s">
        <v>2438</v>
      </c>
      <c r="L360" t="s">
        <v>72</v>
      </c>
      <c r="M360">
        <v>70903682460</v>
      </c>
      <c r="N360" t="s">
        <v>27</v>
      </c>
      <c r="O360" t="s">
        <v>28</v>
      </c>
      <c r="P360" t="s">
        <v>1089</v>
      </c>
      <c r="Q360">
        <v>125</v>
      </c>
      <c r="R360" t="s">
        <v>33</v>
      </c>
      <c r="S360" t="s">
        <v>75</v>
      </c>
      <c r="T360">
        <v>22.4</v>
      </c>
      <c r="U360">
        <v>20000</v>
      </c>
    </row>
    <row r="361" spans="1:21" hidden="1">
      <c r="A361">
        <v>77</v>
      </c>
      <c r="B361" t="s">
        <v>73</v>
      </c>
      <c r="C361" t="s">
        <v>2436</v>
      </c>
      <c r="D361" t="s">
        <v>1707</v>
      </c>
      <c r="E361" t="s">
        <v>1708</v>
      </c>
      <c r="F361" t="s">
        <v>1709</v>
      </c>
      <c r="G361" t="s">
        <v>1710</v>
      </c>
      <c r="H361" t="s">
        <v>26</v>
      </c>
      <c r="I361">
        <v>52.8</v>
      </c>
      <c r="J361" t="s">
        <v>2438</v>
      </c>
      <c r="L361" t="s">
        <v>72</v>
      </c>
      <c r="M361">
        <v>6100485460</v>
      </c>
      <c r="N361" t="s">
        <v>50</v>
      </c>
      <c r="O361" t="s">
        <v>28</v>
      </c>
      <c r="P361" t="s">
        <v>29</v>
      </c>
      <c r="Q361">
        <v>126</v>
      </c>
      <c r="R361" t="s">
        <v>33</v>
      </c>
      <c r="S361" t="s">
        <v>75</v>
      </c>
      <c r="T361">
        <v>22.4</v>
      </c>
      <c r="U361">
        <v>20000</v>
      </c>
    </row>
    <row r="362" spans="1:21" hidden="1">
      <c r="A362">
        <v>78</v>
      </c>
      <c r="B362" t="s">
        <v>73</v>
      </c>
      <c r="C362" t="s">
        <v>2427</v>
      </c>
      <c r="D362" t="s">
        <v>1730</v>
      </c>
      <c r="E362" t="s">
        <v>1731</v>
      </c>
      <c r="F362" t="s">
        <v>1732</v>
      </c>
      <c r="G362" t="s">
        <v>1733</v>
      </c>
      <c r="H362" t="s">
        <v>26</v>
      </c>
      <c r="I362">
        <v>52.5</v>
      </c>
      <c r="J362" t="s">
        <v>2438</v>
      </c>
      <c r="L362" t="s">
        <v>72</v>
      </c>
      <c r="M362">
        <v>12687702480</v>
      </c>
      <c r="N362" t="s">
        <v>50</v>
      </c>
      <c r="O362" t="s">
        <v>28</v>
      </c>
      <c r="P362" t="s">
        <v>1076</v>
      </c>
      <c r="Q362">
        <v>127</v>
      </c>
      <c r="R362" t="s">
        <v>33</v>
      </c>
      <c r="S362" t="s">
        <v>75</v>
      </c>
      <c r="T362">
        <v>22.4</v>
      </c>
      <c r="U362">
        <v>20000</v>
      </c>
    </row>
    <row r="363" spans="1:21" hidden="1">
      <c r="A363">
        <v>79</v>
      </c>
      <c r="B363" t="s">
        <v>73</v>
      </c>
      <c r="C363" t="s">
        <v>2425</v>
      </c>
      <c r="D363" t="s">
        <v>1772</v>
      </c>
      <c r="E363" t="s">
        <v>1773</v>
      </c>
      <c r="F363" t="s">
        <v>1774</v>
      </c>
      <c r="G363" t="s">
        <v>1775</v>
      </c>
      <c r="H363" t="s">
        <v>26</v>
      </c>
      <c r="I363">
        <v>51.6</v>
      </c>
      <c r="J363" t="s">
        <v>2438</v>
      </c>
      <c r="L363" t="s">
        <v>72</v>
      </c>
      <c r="M363">
        <v>11912397480</v>
      </c>
      <c r="N363" t="s">
        <v>50</v>
      </c>
      <c r="O363" t="s">
        <v>28</v>
      </c>
      <c r="P363" t="s">
        <v>43</v>
      </c>
      <c r="Q363">
        <v>130</v>
      </c>
      <c r="R363" t="s">
        <v>33</v>
      </c>
      <c r="S363" t="s">
        <v>75</v>
      </c>
      <c r="T363">
        <v>22.4</v>
      </c>
      <c r="U363">
        <v>20000</v>
      </c>
    </row>
    <row r="364" spans="1:21" hidden="1">
      <c r="A364">
        <v>80</v>
      </c>
      <c r="B364" t="s">
        <v>73</v>
      </c>
      <c r="C364" t="s">
        <v>2435</v>
      </c>
      <c r="D364" t="s">
        <v>1812</v>
      </c>
      <c r="E364" t="s">
        <v>1813</v>
      </c>
      <c r="F364" t="s">
        <v>1814</v>
      </c>
      <c r="G364" t="s">
        <v>1815</v>
      </c>
      <c r="H364" t="s">
        <v>26</v>
      </c>
      <c r="I364">
        <v>51.5</v>
      </c>
      <c r="J364" t="s">
        <v>2438</v>
      </c>
      <c r="L364" t="s">
        <v>72</v>
      </c>
      <c r="M364">
        <v>90775171468</v>
      </c>
      <c r="N364" t="s">
        <v>50</v>
      </c>
      <c r="O364" t="s">
        <v>28</v>
      </c>
      <c r="P364" t="s">
        <v>1089</v>
      </c>
      <c r="Q364">
        <v>131</v>
      </c>
      <c r="R364" t="s">
        <v>33</v>
      </c>
      <c r="S364" t="s">
        <v>75</v>
      </c>
      <c r="T364">
        <v>22.4</v>
      </c>
      <c r="U364">
        <v>20000</v>
      </c>
    </row>
    <row r="365" spans="1:21" hidden="1">
      <c r="A365">
        <v>81</v>
      </c>
      <c r="B365" t="s">
        <v>73</v>
      </c>
      <c r="C365" t="s">
        <v>2431</v>
      </c>
      <c r="D365" t="s">
        <v>1824</v>
      </c>
      <c r="E365" t="s">
        <v>1825</v>
      </c>
      <c r="F365" t="s">
        <v>1826</v>
      </c>
      <c r="G365" t="s">
        <v>1827</v>
      </c>
      <c r="H365" t="s">
        <v>26</v>
      </c>
      <c r="I365">
        <v>51</v>
      </c>
      <c r="J365" t="s">
        <v>2423</v>
      </c>
      <c r="L365" t="s">
        <v>72</v>
      </c>
      <c r="M365">
        <v>11080146407</v>
      </c>
      <c r="N365" t="s">
        <v>50</v>
      </c>
      <c r="O365" t="s">
        <v>28</v>
      </c>
      <c r="P365" t="s">
        <v>1089</v>
      </c>
      <c r="Q365">
        <v>132</v>
      </c>
      <c r="R365" t="s">
        <v>33</v>
      </c>
      <c r="S365" t="s">
        <v>75</v>
      </c>
      <c r="T365">
        <v>22.4</v>
      </c>
      <c r="U365">
        <v>20000</v>
      </c>
    </row>
    <row r="366" spans="1:21" hidden="1">
      <c r="A366">
        <v>82</v>
      </c>
      <c r="B366" t="s">
        <v>73</v>
      </c>
      <c r="C366" t="s">
        <v>2435</v>
      </c>
      <c r="D366" t="s">
        <v>1836</v>
      </c>
      <c r="E366" t="s">
        <v>1837</v>
      </c>
      <c r="F366" t="s">
        <v>1838</v>
      </c>
      <c r="G366" t="s">
        <v>1839</v>
      </c>
      <c r="H366" t="s">
        <v>26</v>
      </c>
      <c r="I366">
        <v>51</v>
      </c>
      <c r="J366" t="s">
        <v>2438</v>
      </c>
      <c r="L366" t="s">
        <v>72</v>
      </c>
      <c r="M366">
        <v>35529229468</v>
      </c>
      <c r="N366" t="s">
        <v>50</v>
      </c>
      <c r="O366" t="s">
        <v>28</v>
      </c>
      <c r="P366" t="s">
        <v>29</v>
      </c>
      <c r="Q366">
        <v>134</v>
      </c>
      <c r="R366" t="s">
        <v>33</v>
      </c>
      <c r="S366" t="s">
        <v>75</v>
      </c>
      <c r="T366">
        <v>22.4</v>
      </c>
      <c r="U366">
        <v>20000</v>
      </c>
    </row>
    <row r="367" spans="1:21" hidden="1">
      <c r="A367">
        <v>83</v>
      </c>
      <c r="B367" t="s">
        <v>73</v>
      </c>
      <c r="C367" t="s">
        <v>2426</v>
      </c>
      <c r="D367" t="s">
        <v>1860</v>
      </c>
      <c r="E367" t="s">
        <v>1861</v>
      </c>
      <c r="F367" t="s">
        <v>1862</v>
      </c>
      <c r="G367" t="s">
        <v>1863</v>
      </c>
      <c r="H367" t="s">
        <v>26</v>
      </c>
      <c r="I367">
        <v>50.5</v>
      </c>
      <c r="J367" t="s">
        <v>2438</v>
      </c>
      <c r="L367" t="s">
        <v>72</v>
      </c>
      <c r="M367">
        <v>6485195467</v>
      </c>
      <c r="N367" t="s">
        <v>50</v>
      </c>
      <c r="O367" t="s">
        <v>28</v>
      </c>
      <c r="P367" t="s">
        <v>1089</v>
      </c>
      <c r="Q367">
        <v>135</v>
      </c>
      <c r="R367" t="s">
        <v>33</v>
      </c>
      <c r="S367" t="s">
        <v>75</v>
      </c>
      <c r="T367">
        <v>22.4</v>
      </c>
      <c r="U367">
        <v>20000</v>
      </c>
    </row>
    <row r="368" spans="1:21" hidden="1">
      <c r="A368">
        <v>84</v>
      </c>
      <c r="B368" t="s">
        <v>73</v>
      </c>
      <c r="C368" t="s">
        <v>2424</v>
      </c>
      <c r="D368" t="s">
        <v>1864</v>
      </c>
      <c r="E368" t="s">
        <v>1865</v>
      </c>
      <c r="F368" t="s">
        <v>1866</v>
      </c>
      <c r="G368" t="s">
        <v>1867</v>
      </c>
      <c r="H368" t="s">
        <v>26</v>
      </c>
      <c r="I368">
        <v>50.5</v>
      </c>
      <c r="J368" t="s">
        <v>2438</v>
      </c>
      <c r="L368" t="s">
        <v>114</v>
      </c>
      <c r="M368">
        <v>3050331402</v>
      </c>
      <c r="N368" t="s">
        <v>50</v>
      </c>
      <c r="O368" t="s">
        <v>28</v>
      </c>
      <c r="P368" t="s">
        <v>1089</v>
      </c>
      <c r="Q368">
        <v>136</v>
      </c>
      <c r="R368" t="s">
        <v>33</v>
      </c>
      <c r="S368" t="s">
        <v>75</v>
      </c>
      <c r="T368">
        <v>22.4</v>
      </c>
      <c r="U368">
        <v>20000</v>
      </c>
    </row>
    <row r="369" spans="1:21" hidden="1">
      <c r="A369">
        <v>85</v>
      </c>
      <c r="B369" t="s">
        <v>73</v>
      </c>
      <c r="C369" t="s">
        <v>2429</v>
      </c>
      <c r="D369" t="s">
        <v>1872</v>
      </c>
      <c r="E369" t="s">
        <v>1873</v>
      </c>
      <c r="F369" t="s">
        <v>1874</v>
      </c>
      <c r="G369" t="s">
        <v>1875</v>
      </c>
      <c r="H369" t="s">
        <v>26</v>
      </c>
      <c r="I369">
        <v>50.5</v>
      </c>
      <c r="J369" t="s">
        <v>2438</v>
      </c>
      <c r="L369" t="s">
        <v>72</v>
      </c>
      <c r="M369">
        <v>3877023428</v>
      </c>
      <c r="N369" t="s">
        <v>50</v>
      </c>
      <c r="O369" t="s">
        <v>28</v>
      </c>
      <c r="P369" t="s">
        <v>1089</v>
      </c>
      <c r="Q369">
        <v>138</v>
      </c>
      <c r="R369" t="s">
        <v>33</v>
      </c>
      <c r="S369" t="s">
        <v>75</v>
      </c>
      <c r="T369">
        <v>22.4</v>
      </c>
      <c r="U369">
        <v>20000</v>
      </c>
    </row>
    <row r="370" spans="1:21" hidden="1">
      <c r="A370">
        <v>86</v>
      </c>
      <c r="B370" t="s">
        <v>73</v>
      </c>
      <c r="C370" t="s">
        <v>2426</v>
      </c>
      <c r="D370" t="s">
        <v>1912</v>
      </c>
      <c r="E370" t="s">
        <v>1913</v>
      </c>
      <c r="F370" t="s">
        <v>1914</v>
      </c>
      <c r="G370" t="s">
        <v>1915</v>
      </c>
      <c r="H370" t="s">
        <v>40</v>
      </c>
      <c r="I370">
        <v>49.8</v>
      </c>
      <c r="J370" t="s">
        <v>2438</v>
      </c>
      <c r="L370" t="s">
        <v>72</v>
      </c>
      <c r="M370">
        <v>9944856460</v>
      </c>
      <c r="N370" t="s">
        <v>27</v>
      </c>
      <c r="O370" t="s">
        <v>28</v>
      </c>
      <c r="P370" t="s">
        <v>29</v>
      </c>
      <c r="Q370">
        <v>140</v>
      </c>
      <c r="R370" t="s">
        <v>33</v>
      </c>
      <c r="S370" t="s">
        <v>75</v>
      </c>
      <c r="T370">
        <v>22.4</v>
      </c>
      <c r="U370">
        <v>20000</v>
      </c>
    </row>
    <row r="371" spans="1:21" hidden="1">
      <c r="A371">
        <v>87</v>
      </c>
      <c r="B371" t="s">
        <v>73</v>
      </c>
      <c r="C371" t="s">
        <v>2435</v>
      </c>
      <c r="D371" t="s">
        <v>1932</v>
      </c>
      <c r="E371" t="s">
        <v>1933</v>
      </c>
      <c r="F371" t="s">
        <v>1934</v>
      </c>
      <c r="G371" t="s">
        <v>1935</v>
      </c>
      <c r="H371" t="s">
        <v>26</v>
      </c>
      <c r="I371">
        <v>49.5</v>
      </c>
      <c r="J371" t="s">
        <v>2438</v>
      </c>
      <c r="L371" t="s">
        <v>72</v>
      </c>
      <c r="M371">
        <v>4340918474</v>
      </c>
      <c r="N371" t="s">
        <v>50</v>
      </c>
      <c r="O371" t="s">
        <v>28</v>
      </c>
      <c r="P371" t="s">
        <v>1089</v>
      </c>
      <c r="Q371">
        <v>141</v>
      </c>
      <c r="R371" t="s">
        <v>33</v>
      </c>
      <c r="S371" t="s">
        <v>75</v>
      </c>
      <c r="T371">
        <v>22.4</v>
      </c>
      <c r="U371">
        <v>20000</v>
      </c>
    </row>
    <row r="372" spans="1:21" hidden="1">
      <c r="A372">
        <v>88</v>
      </c>
      <c r="B372" t="s">
        <v>73</v>
      </c>
      <c r="C372" t="s">
        <v>2426</v>
      </c>
      <c r="D372" t="s">
        <v>1940</v>
      </c>
      <c r="E372" t="s">
        <v>1941</v>
      </c>
      <c r="F372" t="s">
        <v>1942</v>
      </c>
      <c r="G372" t="s">
        <v>1943</v>
      </c>
      <c r="H372" t="s">
        <v>26</v>
      </c>
      <c r="I372">
        <v>49.5</v>
      </c>
      <c r="J372" t="s">
        <v>2438</v>
      </c>
      <c r="L372" t="s">
        <v>114</v>
      </c>
      <c r="M372">
        <v>6285879451</v>
      </c>
      <c r="N372" t="s">
        <v>50</v>
      </c>
      <c r="O372" t="s">
        <v>28</v>
      </c>
      <c r="P372" t="s">
        <v>1089</v>
      </c>
      <c r="Q372">
        <v>143</v>
      </c>
      <c r="R372" t="s">
        <v>33</v>
      </c>
      <c r="S372" t="s">
        <v>75</v>
      </c>
      <c r="T372">
        <v>22.4</v>
      </c>
      <c r="U372">
        <v>20000</v>
      </c>
    </row>
    <row r="373" spans="1:21" hidden="1">
      <c r="A373">
        <v>89</v>
      </c>
      <c r="B373" t="s">
        <v>73</v>
      </c>
      <c r="C373" t="s">
        <v>2433</v>
      </c>
      <c r="D373" t="s">
        <v>1988</v>
      </c>
      <c r="E373" t="s">
        <v>1989</v>
      </c>
      <c r="F373" t="s">
        <v>1990</v>
      </c>
      <c r="G373" t="s">
        <v>1991</v>
      </c>
      <c r="H373" t="s">
        <v>40</v>
      </c>
      <c r="I373">
        <v>48.6</v>
      </c>
      <c r="J373" t="s">
        <v>2438</v>
      </c>
      <c r="L373" t="s">
        <v>72</v>
      </c>
      <c r="M373">
        <v>7652550491</v>
      </c>
      <c r="N373" t="s">
        <v>50</v>
      </c>
      <c r="O373" t="s">
        <v>28</v>
      </c>
      <c r="P373" t="s">
        <v>43</v>
      </c>
      <c r="Q373">
        <v>147</v>
      </c>
      <c r="R373" t="s">
        <v>33</v>
      </c>
      <c r="S373" t="s">
        <v>75</v>
      </c>
      <c r="T373">
        <v>22.4</v>
      </c>
      <c r="U373">
        <v>20000</v>
      </c>
    </row>
    <row r="374" spans="1:21" hidden="1">
      <c r="A374">
        <v>90</v>
      </c>
      <c r="B374" t="s">
        <v>73</v>
      </c>
      <c r="C374" t="s">
        <v>2431</v>
      </c>
      <c r="D374" t="s">
        <v>2004</v>
      </c>
      <c r="E374" t="s">
        <v>2005</v>
      </c>
      <c r="F374" t="s">
        <v>2006</v>
      </c>
      <c r="G374" t="s">
        <v>2007</v>
      </c>
      <c r="H374" t="s">
        <v>26</v>
      </c>
      <c r="I374">
        <v>48.5</v>
      </c>
      <c r="J374" t="s">
        <v>2423</v>
      </c>
      <c r="L374" t="s">
        <v>72</v>
      </c>
      <c r="M374">
        <v>41749057468</v>
      </c>
      <c r="N374" t="s">
        <v>50</v>
      </c>
      <c r="O374" t="s">
        <v>28</v>
      </c>
      <c r="P374" t="s">
        <v>1089</v>
      </c>
      <c r="Q374">
        <v>150</v>
      </c>
      <c r="R374" t="s">
        <v>33</v>
      </c>
      <c r="S374" t="s">
        <v>75</v>
      </c>
      <c r="T374">
        <v>22.4</v>
      </c>
      <c r="U374">
        <v>20000</v>
      </c>
    </row>
    <row r="375" spans="1:21" hidden="1">
      <c r="A375">
        <v>91</v>
      </c>
      <c r="B375" t="s">
        <v>73</v>
      </c>
      <c r="C375" t="s">
        <v>2435</v>
      </c>
      <c r="D375" t="s">
        <v>2027</v>
      </c>
      <c r="E375" t="s">
        <v>2028</v>
      </c>
      <c r="F375" t="s">
        <v>2029</v>
      </c>
      <c r="G375" t="s">
        <v>2030</v>
      </c>
      <c r="H375" t="s">
        <v>26</v>
      </c>
      <c r="I375">
        <v>48</v>
      </c>
      <c r="J375" t="s">
        <v>2438</v>
      </c>
      <c r="L375" t="s">
        <v>72</v>
      </c>
      <c r="M375">
        <v>70435590499</v>
      </c>
      <c r="N375" t="s">
        <v>50</v>
      </c>
      <c r="O375" t="s">
        <v>28</v>
      </c>
      <c r="P375" t="s">
        <v>1089</v>
      </c>
      <c r="Q375">
        <v>152</v>
      </c>
      <c r="R375" t="s">
        <v>33</v>
      </c>
      <c r="S375" t="s">
        <v>75</v>
      </c>
      <c r="T375">
        <v>22.4</v>
      </c>
      <c r="U375">
        <v>20000</v>
      </c>
    </row>
    <row r="376" spans="1:21" hidden="1">
      <c r="A376">
        <v>92</v>
      </c>
      <c r="B376" t="s">
        <v>73</v>
      </c>
      <c r="C376" t="s">
        <v>2432</v>
      </c>
      <c r="D376" t="s">
        <v>2043</v>
      </c>
      <c r="E376" t="s">
        <v>2044</v>
      </c>
      <c r="F376" t="s">
        <v>2045</v>
      </c>
      <c r="G376" t="s">
        <v>2046</v>
      </c>
      <c r="H376" t="s">
        <v>26</v>
      </c>
      <c r="I376">
        <v>48</v>
      </c>
      <c r="J376" t="s">
        <v>2423</v>
      </c>
      <c r="L376" t="s">
        <v>72</v>
      </c>
      <c r="M376">
        <v>11371488452</v>
      </c>
      <c r="N376" t="s">
        <v>50</v>
      </c>
      <c r="O376" t="s">
        <v>28</v>
      </c>
      <c r="P376" t="s">
        <v>29</v>
      </c>
      <c r="Q376">
        <v>153</v>
      </c>
      <c r="R376" t="s">
        <v>33</v>
      </c>
      <c r="S376" t="s">
        <v>75</v>
      </c>
      <c r="T376">
        <v>22.4</v>
      </c>
      <c r="U376">
        <v>20000</v>
      </c>
    </row>
    <row r="377" spans="1:21" hidden="1">
      <c r="A377">
        <v>93</v>
      </c>
      <c r="B377" t="s">
        <v>73</v>
      </c>
      <c r="C377" t="s">
        <v>2435</v>
      </c>
      <c r="D377" t="s">
        <v>2087</v>
      </c>
      <c r="E377" t="s">
        <v>2088</v>
      </c>
      <c r="F377" t="s">
        <v>2089</v>
      </c>
      <c r="G377" t="s">
        <v>2090</v>
      </c>
      <c r="H377" t="s">
        <v>26</v>
      </c>
      <c r="I377">
        <v>47</v>
      </c>
      <c r="J377" t="s">
        <v>2438</v>
      </c>
      <c r="L377" t="s">
        <v>72</v>
      </c>
      <c r="M377">
        <v>4749590401</v>
      </c>
      <c r="N377" t="s">
        <v>50</v>
      </c>
      <c r="O377" t="s">
        <v>28</v>
      </c>
      <c r="P377" t="s">
        <v>1089</v>
      </c>
      <c r="Q377">
        <v>157</v>
      </c>
      <c r="R377" t="s">
        <v>33</v>
      </c>
      <c r="S377" t="s">
        <v>75</v>
      </c>
      <c r="T377">
        <v>22.4</v>
      </c>
      <c r="U377">
        <v>20000</v>
      </c>
    </row>
    <row r="378" spans="1:21" hidden="1">
      <c r="A378">
        <v>94</v>
      </c>
      <c r="B378" t="s">
        <v>73</v>
      </c>
      <c r="C378" t="s">
        <v>2429</v>
      </c>
      <c r="D378" t="s">
        <v>2091</v>
      </c>
      <c r="E378" t="s">
        <v>2092</v>
      </c>
      <c r="F378" t="s">
        <v>2093</v>
      </c>
      <c r="G378" t="s">
        <v>2094</v>
      </c>
      <c r="H378" t="s">
        <v>26</v>
      </c>
      <c r="I378">
        <v>46.8</v>
      </c>
      <c r="J378" t="s">
        <v>2438</v>
      </c>
      <c r="L378" t="s">
        <v>137</v>
      </c>
      <c r="M378">
        <v>9231964470</v>
      </c>
      <c r="N378" t="s">
        <v>50</v>
      </c>
      <c r="O378" t="s">
        <v>28</v>
      </c>
      <c r="P378" t="s">
        <v>29</v>
      </c>
      <c r="Q378">
        <v>158</v>
      </c>
      <c r="R378" t="s">
        <v>33</v>
      </c>
      <c r="S378" t="s">
        <v>75</v>
      </c>
      <c r="T378">
        <v>22.4</v>
      </c>
      <c r="U378">
        <v>20000</v>
      </c>
    </row>
    <row r="379" spans="1:21" hidden="1">
      <c r="A379">
        <v>95</v>
      </c>
      <c r="B379" t="s">
        <v>73</v>
      </c>
      <c r="C379" t="s">
        <v>2427</v>
      </c>
      <c r="D379" t="s">
        <v>2107</v>
      </c>
      <c r="E379" t="s">
        <v>2108</v>
      </c>
      <c r="F379" t="s">
        <v>2109</v>
      </c>
      <c r="G379" t="s">
        <v>2110</v>
      </c>
      <c r="H379" t="s">
        <v>40</v>
      </c>
      <c r="I379">
        <v>46.2</v>
      </c>
      <c r="J379" t="s">
        <v>2438</v>
      </c>
      <c r="L379" t="s">
        <v>72</v>
      </c>
      <c r="M379">
        <v>91751942449</v>
      </c>
      <c r="N379" t="s">
        <v>50</v>
      </c>
      <c r="O379" t="s">
        <v>28</v>
      </c>
      <c r="P379" t="s">
        <v>43</v>
      </c>
      <c r="Q379">
        <v>160</v>
      </c>
      <c r="R379" t="s">
        <v>33</v>
      </c>
      <c r="S379" t="s">
        <v>75</v>
      </c>
      <c r="T379">
        <v>22.4</v>
      </c>
      <c r="U379">
        <v>20000</v>
      </c>
    </row>
    <row r="380" spans="1:21" hidden="1">
      <c r="A380">
        <v>96</v>
      </c>
      <c r="B380" t="s">
        <v>73</v>
      </c>
      <c r="C380" t="s">
        <v>2436</v>
      </c>
      <c r="D380" t="s">
        <v>2111</v>
      </c>
      <c r="E380" t="s">
        <v>2112</v>
      </c>
      <c r="F380" t="s">
        <v>2113</v>
      </c>
      <c r="G380" t="s">
        <v>2114</v>
      </c>
      <c r="H380" t="s">
        <v>26</v>
      </c>
      <c r="I380">
        <v>46</v>
      </c>
      <c r="J380" t="s">
        <v>2438</v>
      </c>
      <c r="L380" t="s">
        <v>72</v>
      </c>
      <c r="M380">
        <v>7407455490</v>
      </c>
      <c r="N380" t="s">
        <v>27</v>
      </c>
      <c r="O380" t="s">
        <v>28</v>
      </c>
      <c r="P380" t="s">
        <v>1089</v>
      </c>
      <c r="Q380">
        <v>161</v>
      </c>
      <c r="R380" t="s">
        <v>33</v>
      </c>
      <c r="S380" t="s">
        <v>75</v>
      </c>
      <c r="T380">
        <v>22.4</v>
      </c>
      <c r="U380">
        <v>20000</v>
      </c>
    </row>
    <row r="381" spans="1:21" hidden="1">
      <c r="A381">
        <v>97</v>
      </c>
      <c r="B381" t="s">
        <v>73</v>
      </c>
      <c r="C381" t="s">
        <v>2424</v>
      </c>
      <c r="D381" t="s">
        <v>2119</v>
      </c>
      <c r="E381" t="s">
        <v>2120</v>
      </c>
      <c r="F381" t="s">
        <v>2121</v>
      </c>
      <c r="G381" t="s">
        <v>2122</v>
      </c>
      <c r="H381" t="s">
        <v>26</v>
      </c>
      <c r="I381">
        <v>46</v>
      </c>
      <c r="J381" t="s">
        <v>2438</v>
      </c>
      <c r="L381" t="s">
        <v>72</v>
      </c>
      <c r="M381">
        <v>5908920452</v>
      </c>
      <c r="N381" t="s">
        <v>50</v>
      </c>
      <c r="O381" t="s">
        <v>28</v>
      </c>
      <c r="P381" t="s">
        <v>1089</v>
      </c>
      <c r="Q381">
        <v>162</v>
      </c>
      <c r="R381" t="s">
        <v>33</v>
      </c>
      <c r="S381" t="s">
        <v>75</v>
      </c>
      <c r="T381">
        <v>22.4</v>
      </c>
      <c r="U381">
        <v>20000</v>
      </c>
    </row>
    <row r="382" spans="1:21" hidden="1">
      <c r="A382">
        <v>98</v>
      </c>
      <c r="B382" t="s">
        <v>73</v>
      </c>
      <c r="C382" t="s">
        <v>2424</v>
      </c>
      <c r="D382" t="s">
        <v>2131</v>
      </c>
      <c r="E382" t="s">
        <v>2132</v>
      </c>
      <c r="F382" t="s">
        <v>2133</v>
      </c>
      <c r="G382" t="s">
        <v>2134</v>
      </c>
      <c r="H382" t="s">
        <v>40</v>
      </c>
      <c r="I382">
        <v>45.6</v>
      </c>
      <c r="J382" t="s">
        <v>2438</v>
      </c>
      <c r="L382" t="s">
        <v>72</v>
      </c>
      <c r="M382">
        <v>5211004450</v>
      </c>
      <c r="N382" t="s">
        <v>50</v>
      </c>
      <c r="O382" t="s">
        <v>28</v>
      </c>
      <c r="P382" t="s">
        <v>43</v>
      </c>
      <c r="Q382">
        <v>163</v>
      </c>
      <c r="R382" t="s">
        <v>33</v>
      </c>
      <c r="S382" t="s">
        <v>75</v>
      </c>
      <c r="T382">
        <v>22.4</v>
      </c>
      <c r="U382">
        <v>20000</v>
      </c>
    </row>
    <row r="383" spans="1:21" hidden="1">
      <c r="A383">
        <v>99</v>
      </c>
      <c r="B383" t="s">
        <v>73</v>
      </c>
      <c r="C383" t="s">
        <v>2435</v>
      </c>
      <c r="D383" t="s">
        <v>2181</v>
      </c>
      <c r="E383" t="s">
        <v>2182</v>
      </c>
      <c r="F383" t="s">
        <v>2183</v>
      </c>
      <c r="G383" t="s">
        <v>2184</v>
      </c>
      <c r="H383" t="s">
        <v>26</v>
      </c>
      <c r="I383">
        <v>44.4</v>
      </c>
      <c r="J383" t="s">
        <v>2438</v>
      </c>
      <c r="L383" t="s">
        <v>72</v>
      </c>
      <c r="M383">
        <v>8152485470</v>
      </c>
      <c r="N383" t="s">
        <v>50</v>
      </c>
      <c r="O383" t="s">
        <v>28</v>
      </c>
      <c r="P383" t="s">
        <v>29</v>
      </c>
      <c r="Q383">
        <v>167</v>
      </c>
      <c r="R383" t="s">
        <v>33</v>
      </c>
      <c r="S383" t="s">
        <v>75</v>
      </c>
      <c r="T383">
        <v>22.4</v>
      </c>
      <c r="U383">
        <v>20000</v>
      </c>
    </row>
    <row r="384" spans="1:21" hidden="1">
      <c r="A384">
        <v>100</v>
      </c>
      <c r="B384" t="s">
        <v>73</v>
      </c>
      <c r="C384" t="s">
        <v>2429</v>
      </c>
      <c r="D384" t="s">
        <v>2241</v>
      </c>
      <c r="E384" t="s">
        <v>2242</v>
      </c>
      <c r="F384" t="s">
        <v>2243</v>
      </c>
      <c r="G384" t="s">
        <v>2244</v>
      </c>
      <c r="H384" t="s">
        <v>40</v>
      </c>
      <c r="I384">
        <v>42</v>
      </c>
      <c r="J384" t="s">
        <v>2438</v>
      </c>
      <c r="L384" t="s">
        <v>72</v>
      </c>
      <c r="M384">
        <v>8618109452</v>
      </c>
      <c r="N384" t="s">
        <v>50</v>
      </c>
      <c r="O384" t="s">
        <v>28</v>
      </c>
      <c r="P384" t="s">
        <v>43</v>
      </c>
      <c r="Q384">
        <v>169</v>
      </c>
      <c r="R384" t="s">
        <v>33</v>
      </c>
      <c r="S384" t="s">
        <v>75</v>
      </c>
      <c r="T384">
        <v>22.4</v>
      </c>
      <c r="U384">
        <v>20000</v>
      </c>
    </row>
    <row r="385" spans="1:21" hidden="1">
      <c r="A385">
        <v>101</v>
      </c>
      <c r="B385" t="s">
        <v>73</v>
      </c>
      <c r="C385" t="s">
        <v>2429</v>
      </c>
      <c r="D385" t="s">
        <v>2262</v>
      </c>
      <c r="E385" t="s">
        <v>2263</v>
      </c>
      <c r="F385" t="s">
        <v>2264</v>
      </c>
      <c r="G385" t="s">
        <v>2265</v>
      </c>
      <c r="H385" t="s">
        <v>26</v>
      </c>
      <c r="I385">
        <v>41.4</v>
      </c>
      <c r="J385" t="s">
        <v>2438</v>
      </c>
      <c r="L385" t="s">
        <v>72</v>
      </c>
      <c r="M385">
        <v>86838113449</v>
      </c>
      <c r="N385" t="s">
        <v>50</v>
      </c>
      <c r="O385" t="s">
        <v>28</v>
      </c>
      <c r="P385" t="s">
        <v>43</v>
      </c>
      <c r="Q385">
        <v>170</v>
      </c>
      <c r="R385" t="s">
        <v>33</v>
      </c>
      <c r="S385" t="s">
        <v>75</v>
      </c>
      <c r="T385">
        <v>22.4</v>
      </c>
      <c r="U385">
        <v>20000</v>
      </c>
    </row>
    <row r="386" spans="1:21" hidden="1">
      <c r="A386">
        <v>102</v>
      </c>
      <c r="B386" t="s">
        <v>73</v>
      </c>
      <c r="C386" t="s">
        <v>2425</v>
      </c>
      <c r="D386" t="s">
        <v>2313</v>
      </c>
      <c r="E386" t="s">
        <v>2314</v>
      </c>
      <c r="F386" t="s">
        <v>2315</v>
      </c>
      <c r="G386" t="s">
        <v>2316</v>
      </c>
      <c r="H386" t="s">
        <v>26</v>
      </c>
      <c r="I386">
        <v>38</v>
      </c>
      <c r="J386" t="s">
        <v>2438</v>
      </c>
      <c r="L386" t="s">
        <v>72</v>
      </c>
      <c r="M386">
        <v>36312576434</v>
      </c>
      <c r="N386" t="s">
        <v>50</v>
      </c>
      <c r="O386" t="s">
        <v>28</v>
      </c>
      <c r="P386" t="s">
        <v>1089</v>
      </c>
      <c r="Q386">
        <v>172</v>
      </c>
      <c r="R386" t="s">
        <v>33</v>
      </c>
      <c r="S386" t="s">
        <v>75</v>
      </c>
      <c r="T386">
        <v>22.4</v>
      </c>
      <c r="U386">
        <v>20000</v>
      </c>
    </row>
    <row r="387" spans="1:21" hidden="1">
      <c r="A387">
        <v>103</v>
      </c>
      <c r="B387" t="s">
        <v>73</v>
      </c>
      <c r="C387" t="s">
        <v>2436</v>
      </c>
      <c r="D387" t="s">
        <v>2411</v>
      </c>
      <c r="E387" t="s">
        <v>2412</v>
      </c>
      <c r="F387" t="s">
        <v>2413</v>
      </c>
      <c r="G387" t="s">
        <v>2414</v>
      </c>
      <c r="H387" t="s">
        <v>26</v>
      </c>
      <c r="I387">
        <v>25.5</v>
      </c>
      <c r="J387" t="s">
        <v>2438</v>
      </c>
      <c r="L387" t="s">
        <v>72</v>
      </c>
      <c r="M387">
        <v>12112118439</v>
      </c>
      <c r="N387" t="s">
        <v>50</v>
      </c>
      <c r="O387" t="s">
        <v>28</v>
      </c>
      <c r="P387" t="s">
        <v>1089</v>
      </c>
      <c r="Q387">
        <v>174</v>
      </c>
      <c r="R387" t="s">
        <v>33</v>
      </c>
      <c r="S387" t="s">
        <v>75</v>
      </c>
      <c r="T387">
        <v>22.4</v>
      </c>
      <c r="U387">
        <v>20000</v>
      </c>
    </row>
    <row r="388" spans="1:21" hidden="1">
      <c r="A388">
        <v>1</v>
      </c>
      <c r="B388" t="s">
        <v>24</v>
      </c>
      <c r="C388" t="s">
        <v>2425</v>
      </c>
      <c r="D388" t="s">
        <v>20</v>
      </c>
      <c r="E388" t="s">
        <v>21</v>
      </c>
      <c r="F388" t="s">
        <v>22</v>
      </c>
      <c r="G388" t="s">
        <v>25</v>
      </c>
      <c r="H388" t="s">
        <v>26</v>
      </c>
      <c r="I388">
        <v>72</v>
      </c>
      <c r="J388" t="s">
        <v>2438</v>
      </c>
      <c r="L388" t="s">
        <v>23</v>
      </c>
      <c r="M388">
        <v>61275751415</v>
      </c>
      <c r="N388" t="s">
        <v>27</v>
      </c>
      <c r="O388" t="s">
        <v>28</v>
      </c>
      <c r="P388" t="s">
        <v>29</v>
      </c>
      <c r="Q388">
        <v>1</v>
      </c>
      <c r="R388" t="s">
        <v>30</v>
      </c>
      <c r="S388" t="s">
        <v>32</v>
      </c>
      <c r="T388">
        <v>6.8</v>
      </c>
      <c r="U388">
        <v>30000</v>
      </c>
    </row>
    <row r="389" spans="1:21" hidden="1">
      <c r="A389">
        <v>1</v>
      </c>
      <c r="B389" t="s">
        <v>24</v>
      </c>
      <c r="C389" t="s">
        <v>2435</v>
      </c>
      <c r="D389" t="s">
        <v>53</v>
      </c>
      <c r="E389" t="s">
        <v>54</v>
      </c>
      <c r="F389" t="s">
        <v>55</v>
      </c>
      <c r="G389" t="s">
        <v>56</v>
      </c>
      <c r="H389" t="s">
        <v>40</v>
      </c>
      <c r="I389">
        <v>72</v>
      </c>
      <c r="J389" t="s">
        <v>2438</v>
      </c>
      <c r="L389" t="s">
        <v>23</v>
      </c>
      <c r="M389">
        <v>5490911492</v>
      </c>
      <c r="N389" t="s">
        <v>57</v>
      </c>
      <c r="O389" t="s">
        <v>58</v>
      </c>
      <c r="P389" t="s">
        <v>43</v>
      </c>
      <c r="Q389">
        <v>2</v>
      </c>
      <c r="R389" t="s">
        <v>30</v>
      </c>
      <c r="S389" t="s">
        <v>60</v>
      </c>
      <c r="T389">
        <v>3.4</v>
      </c>
      <c r="U389">
        <v>30000</v>
      </c>
    </row>
    <row r="390" spans="1:21" hidden="1">
      <c r="A390">
        <v>1</v>
      </c>
      <c r="B390" t="s">
        <v>24</v>
      </c>
      <c r="C390" t="s">
        <v>2436</v>
      </c>
      <c r="D390" t="s">
        <v>61</v>
      </c>
      <c r="E390" t="s">
        <v>62</v>
      </c>
      <c r="F390" t="s">
        <v>63</v>
      </c>
      <c r="G390" t="s">
        <v>64</v>
      </c>
      <c r="H390" t="s">
        <v>26</v>
      </c>
      <c r="I390">
        <v>72</v>
      </c>
      <c r="J390" t="s">
        <v>2423</v>
      </c>
      <c r="L390" t="s">
        <v>23</v>
      </c>
      <c r="M390">
        <v>2974741460</v>
      </c>
      <c r="N390" t="s">
        <v>65</v>
      </c>
      <c r="O390" t="s">
        <v>66</v>
      </c>
      <c r="P390" t="s">
        <v>29</v>
      </c>
      <c r="Q390">
        <v>3</v>
      </c>
      <c r="R390" t="s">
        <v>30</v>
      </c>
      <c r="S390" t="s">
        <v>68</v>
      </c>
      <c r="T390">
        <v>3.4</v>
      </c>
      <c r="U390">
        <v>30000</v>
      </c>
    </row>
    <row r="391" spans="1:21" hidden="1">
      <c r="A391">
        <v>1</v>
      </c>
      <c r="B391" t="s">
        <v>24</v>
      </c>
      <c r="C391" t="s">
        <v>2433</v>
      </c>
      <c r="D391" t="s">
        <v>173</v>
      </c>
      <c r="E391" t="s">
        <v>174</v>
      </c>
      <c r="F391" t="s">
        <v>175</v>
      </c>
      <c r="G391" t="s">
        <v>176</v>
      </c>
      <c r="H391" t="s">
        <v>40</v>
      </c>
      <c r="I391">
        <v>70.8</v>
      </c>
      <c r="J391" t="s">
        <v>2423</v>
      </c>
      <c r="L391" t="s">
        <v>23</v>
      </c>
      <c r="M391">
        <v>4596046433</v>
      </c>
      <c r="N391" t="s">
        <v>177</v>
      </c>
      <c r="O391" t="s">
        <v>42</v>
      </c>
      <c r="P391" t="s">
        <v>43</v>
      </c>
      <c r="Q391">
        <v>11</v>
      </c>
      <c r="R391" t="s">
        <v>30</v>
      </c>
      <c r="S391" t="s">
        <v>178</v>
      </c>
      <c r="T391">
        <v>3.4</v>
      </c>
      <c r="U391">
        <v>30000</v>
      </c>
    </row>
    <row r="392" spans="1:21" hidden="1">
      <c r="A392">
        <v>2</v>
      </c>
      <c r="B392" t="s">
        <v>24</v>
      </c>
      <c r="C392" t="s">
        <v>2435</v>
      </c>
      <c r="D392" t="s">
        <v>76</v>
      </c>
      <c r="E392" t="s">
        <v>77</v>
      </c>
      <c r="F392" t="s">
        <v>78</v>
      </c>
      <c r="G392" t="s">
        <v>79</v>
      </c>
      <c r="H392" t="s">
        <v>40</v>
      </c>
      <c r="I392">
        <v>72</v>
      </c>
      <c r="J392" t="s">
        <v>2438</v>
      </c>
      <c r="L392" t="s">
        <v>23</v>
      </c>
      <c r="M392">
        <v>5078107401</v>
      </c>
      <c r="N392" t="s">
        <v>50</v>
      </c>
      <c r="O392" t="s">
        <v>28</v>
      </c>
      <c r="P392" t="s">
        <v>43</v>
      </c>
      <c r="Q392">
        <v>4</v>
      </c>
      <c r="R392" t="s">
        <v>30</v>
      </c>
      <c r="S392" t="s">
        <v>32</v>
      </c>
      <c r="T392">
        <v>6.8</v>
      </c>
      <c r="U392">
        <v>30000</v>
      </c>
    </row>
    <row r="393" spans="1:21" hidden="1">
      <c r="A393">
        <v>2</v>
      </c>
      <c r="B393" t="s">
        <v>24</v>
      </c>
      <c r="C393" t="s">
        <v>2429</v>
      </c>
      <c r="D393" t="s">
        <v>80</v>
      </c>
      <c r="E393" t="s">
        <v>81</v>
      </c>
      <c r="F393" t="s">
        <v>82</v>
      </c>
      <c r="G393" t="s">
        <v>83</v>
      </c>
      <c r="H393" t="s">
        <v>26</v>
      </c>
      <c r="I393">
        <v>72</v>
      </c>
      <c r="J393" t="s">
        <v>2438</v>
      </c>
      <c r="L393" t="s">
        <v>23</v>
      </c>
      <c r="M393">
        <v>5476940405</v>
      </c>
      <c r="N393" t="s">
        <v>84</v>
      </c>
      <c r="O393" t="s">
        <v>58</v>
      </c>
      <c r="P393" t="s">
        <v>29</v>
      </c>
      <c r="Q393">
        <v>5</v>
      </c>
      <c r="R393" t="s">
        <v>30</v>
      </c>
      <c r="S393" t="s">
        <v>60</v>
      </c>
      <c r="T393">
        <v>3.4</v>
      </c>
      <c r="U393">
        <v>30000</v>
      </c>
    </row>
    <row r="394" spans="1:21" hidden="1">
      <c r="A394">
        <v>2</v>
      </c>
      <c r="B394" t="s">
        <v>24</v>
      </c>
      <c r="C394" t="s">
        <v>2429</v>
      </c>
      <c r="D394" t="s">
        <v>116</v>
      </c>
      <c r="E394" t="s">
        <v>117</v>
      </c>
      <c r="F394" t="s">
        <v>118</v>
      </c>
      <c r="G394" t="s">
        <v>120</v>
      </c>
      <c r="H394" t="s">
        <v>40</v>
      </c>
      <c r="I394">
        <v>71.400000000000006</v>
      </c>
      <c r="J394" t="s">
        <v>2423</v>
      </c>
      <c r="L394" t="s">
        <v>119</v>
      </c>
      <c r="M394">
        <v>12284550401</v>
      </c>
      <c r="N394" t="s">
        <v>121</v>
      </c>
      <c r="O394" t="s">
        <v>66</v>
      </c>
      <c r="P394" t="s">
        <v>43</v>
      </c>
      <c r="Q394">
        <v>6</v>
      </c>
      <c r="R394" t="s">
        <v>30</v>
      </c>
      <c r="S394" t="s">
        <v>68</v>
      </c>
      <c r="T394">
        <v>3.4</v>
      </c>
      <c r="U394">
        <v>30000</v>
      </c>
    </row>
    <row r="395" spans="1:21" hidden="1">
      <c r="A395">
        <v>2</v>
      </c>
      <c r="B395" t="s">
        <v>24</v>
      </c>
      <c r="C395" t="s">
        <v>2428</v>
      </c>
      <c r="D395" t="s">
        <v>193</v>
      </c>
      <c r="E395" t="s">
        <v>194</v>
      </c>
      <c r="F395" t="s">
        <v>195</v>
      </c>
      <c r="G395" t="s">
        <v>196</v>
      </c>
      <c r="H395" t="s">
        <v>40</v>
      </c>
      <c r="I395">
        <v>70.2</v>
      </c>
      <c r="J395" t="s">
        <v>2438</v>
      </c>
      <c r="L395" t="s">
        <v>23</v>
      </c>
      <c r="M395">
        <v>4781647421</v>
      </c>
      <c r="N395" t="s">
        <v>197</v>
      </c>
      <c r="O395" t="s">
        <v>42</v>
      </c>
      <c r="P395" t="s">
        <v>29</v>
      </c>
      <c r="Q395">
        <v>13</v>
      </c>
      <c r="R395" t="s">
        <v>30</v>
      </c>
      <c r="S395" t="s">
        <v>178</v>
      </c>
      <c r="T395">
        <v>3.4</v>
      </c>
      <c r="U395">
        <v>30000</v>
      </c>
    </row>
    <row r="396" spans="1:21" hidden="1">
      <c r="A396">
        <v>3</v>
      </c>
      <c r="B396" t="s">
        <v>24</v>
      </c>
      <c r="C396" t="s">
        <v>2427</v>
      </c>
      <c r="D396" t="s">
        <v>122</v>
      </c>
      <c r="E396" t="s">
        <v>123</v>
      </c>
      <c r="F396" t="s">
        <v>124</v>
      </c>
      <c r="G396" t="s">
        <v>125</v>
      </c>
      <c r="H396" t="s">
        <v>40</v>
      </c>
      <c r="I396">
        <v>71.400000000000006</v>
      </c>
      <c r="J396" t="s">
        <v>2438</v>
      </c>
      <c r="L396" t="s">
        <v>23</v>
      </c>
      <c r="M396">
        <v>4521500439</v>
      </c>
      <c r="N396" t="s">
        <v>126</v>
      </c>
      <c r="O396" t="s">
        <v>28</v>
      </c>
      <c r="P396" t="s">
        <v>43</v>
      </c>
      <c r="Q396">
        <v>7</v>
      </c>
      <c r="R396" t="s">
        <v>30</v>
      </c>
      <c r="S396" t="s">
        <v>32</v>
      </c>
      <c r="T396">
        <v>6.8</v>
      </c>
      <c r="U396">
        <v>30000</v>
      </c>
    </row>
    <row r="397" spans="1:21" hidden="1">
      <c r="A397">
        <v>3</v>
      </c>
      <c r="B397" t="s">
        <v>24</v>
      </c>
      <c r="C397" t="s">
        <v>2428</v>
      </c>
      <c r="D397" t="s">
        <v>179</v>
      </c>
      <c r="E397" t="s">
        <v>180</v>
      </c>
      <c r="F397" t="s">
        <v>181</v>
      </c>
      <c r="G397" t="s">
        <v>182</v>
      </c>
      <c r="H397" t="s">
        <v>26</v>
      </c>
      <c r="I397">
        <v>70.2</v>
      </c>
      <c r="J397" t="s">
        <v>2438</v>
      </c>
      <c r="L397" t="s">
        <v>23</v>
      </c>
      <c r="M397">
        <v>24262412415</v>
      </c>
      <c r="N397" t="s">
        <v>183</v>
      </c>
      <c r="O397" t="s">
        <v>66</v>
      </c>
      <c r="P397" t="s">
        <v>29</v>
      </c>
      <c r="Q397">
        <v>12</v>
      </c>
      <c r="R397" t="s">
        <v>30</v>
      </c>
      <c r="S397" t="s">
        <v>68</v>
      </c>
      <c r="T397">
        <v>3.4</v>
      </c>
      <c r="U397">
        <v>30000</v>
      </c>
    </row>
    <row r="398" spans="1:21" hidden="1">
      <c r="A398">
        <v>3</v>
      </c>
      <c r="B398" t="s">
        <v>24</v>
      </c>
      <c r="C398" t="s">
        <v>2433</v>
      </c>
      <c r="D398" t="s">
        <v>250</v>
      </c>
      <c r="E398" t="s">
        <v>251</v>
      </c>
      <c r="F398" t="s">
        <v>252</v>
      </c>
      <c r="G398" t="s">
        <v>253</v>
      </c>
      <c r="H398" t="s">
        <v>26</v>
      </c>
      <c r="I398">
        <v>69.599999999999994</v>
      </c>
      <c r="J398" t="s">
        <v>2438</v>
      </c>
      <c r="L398" t="s">
        <v>23</v>
      </c>
      <c r="M398">
        <v>7260259418</v>
      </c>
      <c r="N398" t="s">
        <v>177</v>
      </c>
      <c r="O398" t="s">
        <v>42</v>
      </c>
      <c r="P398" t="s">
        <v>43</v>
      </c>
      <c r="Q398">
        <v>19</v>
      </c>
      <c r="R398" t="s">
        <v>33</v>
      </c>
      <c r="S398" t="s">
        <v>178</v>
      </c>
      <c r="T398">
        <v>3.4</v>
      </c>
      <c r="U398">
        <v>30000</v>
      </c>
    </row>
    <row r="399" spans="1:21" hidden="1">
      <c r="A399">
        <v>3</v>
      </c>
      <c r="B399" t="s">
        <v>24</v>
      </c>
      <c r="C399" t="s">
        <v>2429</v>
      </c>
      <c r="D399" t="s">
        <v>254</v>
      </c>
      <c r="E399" t="s">
        <v>255</v>
      </c>
      <c r="F399" t="s">
        <v>256</v>
      </c>
      <c r="G399" t="s">
        <v>257</v>
      </c>
      <c r="H399" t="s">
        <v>40</v>
      </c>
      <c r="I399">
        <v>69.599999999999994</v>
      </c>
      <c r="J399" t="s">
        <v>2438</v>
      </c>
      <c r="L399" t="s">
        <v>23</v>
      </c>
      <c r="M399">
        <v>11875022430</v>
      </c>
      <c r="N399" t="s">
        <v>258</v>
      </c>
      <c r="O399" t="s">
        <v>58</v>
      </c>
      <c r="P399" t="s">
        <v>43</v>
      </c>
      <c r="Q399">
        <v>20</v>
      </c>
      <c r="R399" t="s">
        <v>33</v>
      </c>
      <c r="S399" t="s">
        <v>60</v>
      </c>
      <c r="T399">
        <v>3.4</v>
      </c>
      <c r="U399">
        <v>30000</v>
      </c>
    </row>
    <row r="400" spans="1:21" hidden="1">
      <c r="A400">
        <v>4</v>
      </c>
      <c r="B400" t="s">
        <v>24</v>
      </c>
      <c r="C400" t="s">
        <v>2437</v>
      </c>
      <c r="D400" t="s">
        <v>128</v>
      </c>
      <c r="E400" t="s">
        <v>129</v>
      </c>
      <c r="F400" t="s">
        <v>130</v>
      </c>
      <c r="G400" t="s">
        <v>132</v>
      </c>
      <c r="H400" t="s">
        <v>26</v>
      </c>
      <c r="I400">
        <v>71.400000000000006</v>
      </c>
      <c r="J400" t="s">
        <v>2438</v>
      </c>
      <c r="L400" t="s">
        <v>131</v>
      </c>
      <c r="M400">
        <v>43425240404</v>
      </c>
      <c r="N400" t="s">
        <v>50</v>
      </c>
      <c r="O400" t="s">
        <v>28</v>
      </c>
      <c r="P400" t="s">
        <v>29</v>
      </c>
      <c r="Q400">
        <v>8</v>
      </c>
      <c r="R400" t="s">
        <v>30</v>
      </c>
      <c r="S400" t="s">
        <v>32</v>
      </c>
      <c r="T400">
        <v>6.8</v>
      </c>
      <c r="U400">
        <v>30000</v>
      </c>
    </row>
    <row r="401" spans="1:21" hidden="1">
      <c r="A401">
        <v>4</v>
      </c>
      <c r="B401" t="s">
        <v>24</v>
      </c>
      <c r="C401" t="s">
        <v>2429</v>
      </c>
      <c r="D401" t="s">
        <v>214</v>
      </c>
      <c r="E401" t="s">
        <v>215</v>
      </c>
      <c r="F401" t="s">
        <v>216</v>
      </c>
      <c r="G401" t="s">
        <v>217</v>
      </c>
      <c r="H401" t="s">
        <v>40</v>
      </c>
      <c r="I401">
        <v>70.2</v>
      </c>
      <c r="J401" t="s">
        <v>2423</v>
      </c>
      <c r="L401" t="s">
        <v>119</v>
      </c>
      <c r="M401">
        <v>6777626409</v>
      </c>
      <c r="N401" t="s">
        <v>121</v>
      </c>
      <c r="O401" t="s">
        <v>66</v>
      </c>
      <c r="P401" t="s">
        <v>43</v>
      </c>
      <c r="Q401">
        <v>16</v>
      </c>
      <c r="R401" t="s">
        <v>30</v>
      </c>
      <c r="S401" t="s">
        <v>68</v>
      </c>
      <c r="T401">
        <v>3.4</v>
      </c>
      <c r="U401">
        <v>30000</v>
      </c>
    </row>
    <row r="402" spans="1:21" hidden="1">
      <c r="A402">
        <v>4</v>
      </c>
      <c r="B402" t="s">
        <v>24</v>
      </c>
      <c r="C402" t="s">
        <v>2434</v>
      </c>
      <c r="D402" t="s">
        <v>259</v>
      </c>
      <c r="E402" t="s">
        <v>260</v>
      </c>
      <c r="F402" t="s">
        <v>261</v>
      </c>
      <c r="G402" t="s">
        <v>262</v>
      </c>
      <c r="H402" t="s">
        <v>40</v>
      </c>
      <c r="I402">
        <v>69.599999999999994</v>
      </c>
      <c r="J402" t="s">
        <v>2423</v>
      </c>
      <c r="L402" t="s">
        <v>131</v>
      </c>
      <c r="M402">
        <v>4501377402</v>
      </c>
      <c r="N402" t="s">
        <v>202</v>
      </c>
      <c r="O402" t="s">
        <v>58</v>
      </c>
      <c r="P402" t="s">
        <v>43</v>
      </c>
      <c r="Q402">
        <v>21</v>
      </c>
      <c r="R402" t="s">
        <v>33</v>
      </c>
      <c r="S402" t="s">
        <v>60</v>
      </c>
      <c r="T402">
        <v>3.4</v>
      </c>
      <c r="U402">
        <v>30000</v>
      </c>
    </row>
    <row r="403" spans="1:21" hidden="1">
      <c r="A403">
        <v>4</v>
      </c>
      <c r="B403" t="s">
        <v>24</v>
      </c>
      <c r="C403" t="s">
        <v>2425</v>
      </c>
      <c r="D403" t="s">
        <v>455</v>
      </c>
      <c r="E403" t="s">
        <v>456</v>
      </c>
      <c r="F403" t="s">
        <v>457</v>
      </c>
      <c r="G403" t="s">
        <v>458</v>
      </c>
      <c r="H403" t="s">
        <v>40</v>
      </c>
      <c r="I403">
        <v>66.599999999999994</v>
      </c>
      <c r="J403" t="s">
        <v>2438</v>
      </c>
      <c r="L403" t="s">
        <v>23</v>
      </c>
      <c r="M403">
        <v>10576658430</v>
      </c>
      <c r="N403" t="s">
        <v>139</v>
      </c>
      <c r="O403" t="s">
        <v>42</v>
      </c>
      <c r="P403" t="s">
        <v>43</v>
      </c>
      <c r="Q403">
        <v>35</v>
      </c>
      <c r="R403" t="s">
        <v>33</v>
      </c>
      <c r="S403" t="s">
        <v>178</v>
      </c>
      <c r="T403">
        <v>3.4</v>
      </c>
      <c r="U403">
        <v>30000</v>
      </c>
    </row>
    <row r="404" spans="1:21" hidden="1">
      <c r="A404">
        <v>5</v>
      </c>
      <c r="B404" t="s">
        <v>24</v>
      </c>
      <c r="C404" t="s">
        <v>2425</v>
      </c>
      <c r="D404" t="s">
        <v>155</v>
      </c>
      <c r="E404" t="s">
        <v>156</v>
      </c>
      <c r="F404" t="s">
        <v>157</v>
      </c>
      <c r="G404" t="s">
        <v>158</v>
      </c>
      <c r="H404" t="s">
        <v>40</v>
      </c>
      <c r="I404">
        <v>70.8</v>
      </c>
      <c r="J404" t="s">
        <v>2438</v>
      </c>
      <c r="L404" t="s">
        <v>23</v>
      </c>
      <c r="M404">
        <v>6093737497</v>
      </c>
      <c r="N404" t="s">
        <v>27</v>
      </c>
      <c r="O404" t="s">
        <v>28</v>
      </c>
      <c r="P404" t="s">
        <v>43</v>
      </c>
      <c r="Q404">
        <v>9</v>
      </c>
      <c r="R404" t="s">
        <v>30</v>
      </c>
      <c r="S404" t="s">
        <v>32</v>
      </c>
      <c r="T404">
        <v>6.8</v>
      </c>
      <c r="U404">
        <v>30000</v>
      </c>
    </row>
    <row r="405" spans="1:21" hidden="1">
      <c r="A405">
        <v>5</v>
      </c>
      <c r="B405" t="s">
        <v>24</v>
      </c>
      <c r="C405" t="s">
        <v>2426</v>
      </c>
      <c r="D405" t="s">
        <v>222</v>
      </c>
      <c r="E405" t="s">
        <v>223</v>
      </c>
      <c r="F405" t="s">
        <v>224</v>
      </c>
      <c r="G405" t="s">
        <v>225</v>
      </c>
      <c r="H405" t="s">
        <v>26</v>
      </c>
      <c r="I405">
        <v>70.2</v>
      </c>
      <c r="J405" t="s">
        <v>2423</v>
      </c>
      <c r="L405" t="s">
        <v>23</v>
      </c>
      <c r="M405">
        <v>7185164435</v>
      </c>
      <c r="N405" t="s">
        <v>121</v>
      </c>
      <c r="O405" t="s">
        <v>66</v>
      </c>
      <c r="P405" t="s">
        <v>29</v>
      </c>
      <c r="Q405">
        <v>17</v>
      </c>
      <c r="R405" t="s">
        <v>30</v>
      </c>
      <c r="S405" t="s">
        <v>68</v>
      </c>
      <c r="T405">
        <v>3.4</v>
      </c>
      <c r="U405">
        <v>30000</v>
      </c>
    </row>
    <row r="406" spans="1:21" hidden="1">
      <c r="A406">
        <v>5</v>
      </c>
      <c r="B406" t="s">
        <v>24</v>
      </c>
      <c r="C406" t="s">
        <v>2428</v>
      </c>
      <c r="D406" t="s">
        <v>372</v>
      </c>
      <c r="E406" t="s">
        <v>373</v>
      </c>
      <c r="F406" t="s">
        <v>374</v>
      </c>
      <c r="G406" t="s">
        <v>375</v>
      </c>
      <c r="H406" t="s">
        <v>40</v>
      </c>
      <c r="I406">
        <v>67.8</v>
      </c>
      <c r="J406" t="s">
        <v>2438</v>
      </c>
      <c r="L406" t="s">
        <v>119</v>
      </c>
      <c r="M406">
        <v>37097504404</v>
      </c>
      <c r="N406" t="s">
        <v>376</v>
      </c>
      <c r="O406" t="s">
        <v>58</v>
      </c>
      <c r="P406" t="s">
        <v>43</v>
      </c>
      <c r="Q406">
        <v>28</v>
      </c>
      <c r="R406" t="s">
        <v>33</v>
      </c>
      <c r="S406" t="s">
        <v>60</v>
      </c>
      <c r="T406">
        <v>3.4</v>
      </c>
      <c r="U406">
        <v>30000</v>
      </c>
    </row>
    <row r="407" spans="1:21" hidden="1">
      <c r="A407">
        <v>5</v>
      </c>
      <c r="B407" t="s">
        <v>24</v>
      </c>
      <c r="C407" t="s">
        <v>2436</v>
      </c>
      <c r="D407" t="s">
        <v>530</v>
      </c>
      <c r="E407" t="s">
        <v>531</v>
      </c>
      <c r="F407" t="s">
        <v>532</v>
      </c>
      <c r="G407" t="s">
        <v>533</v>
      </c>
      <c r="H407" t="s">
        <v>40</v>
      </c>
      <c r="I407">
        <v>65.55</v>
      </c>
      <c r="J407" t="s">
        <v>2438</v>
      </c>
      <c r="L407" t="s">
        <v>23</v>
      </c>
      <c r="M407">
        <v>7494039422</v>
      </c>
      <c r="N407" t="s">
        <v>534</v>
      </c>
      <c r="O407" t="s">
        <v>42</v>
      </c>
      <c r="P407" t="s">
        <v>363</v>
      </c>
      <c r="Q407">
        <v>39</v>
      </c>
      <c r="R407" t="s">
        <v>33</v>
      </c>
      <c r="S407" t="s">
        <v>178</v>
      </c>
      <c r="T407">
        <v>3.4</v>
      </c>
      <c r="U407">
        <v>30000</v>
      </c>
    </row>
    <row r="408" spans="1:21" hidden="1">
      <c r="A408">
        <v>6</v>
      </c>
      <c r="B408" t="s">
        <v>24</v>
      </c>
      <c r="C408" t="s">
        <v>2427</v>
      </c>
      <c r="D408" t="s">
        <v>159</v>
      </c>
      <c r="E408" t="s">
        <v>160</v>
      </c>
      <c r="F408" t="s">
        <v>161</v>
      </c>
      <c r="G408" t="s">
        <v>162</v>
      </c>
      <c r="H408" t="s">
        <v>40</v>
      </c>
      <c r="I408">
        <v>70.8</v>
      </c>
      <c r="J408" t="s">
        <v>2438</v>
      </c>
      <c r="L408" t="s">
        <v>131</v>
      </c>
      <c r="M408">
        <v>5078107401</v>
      </c>
      <c r="N408" t="s">
        <v>50</v>
      </c>
      <c r="O408" t="s">
        <v>28</v>
      </c>
      <c r="P408" t="s">
        <v>43</v>
      </c>
      <c r="Q408">
        <v>10</v>
      </c>
      <c r="R408" t="s">
        <v>30</v>
      </c>
      <c r="S408" t="s">
        <v>32</v>
      </c>
      <c r="T408">
        <v>6.8</v>
      </c>
      <c r="U408">
        <v>30000</v>
      </c>
    </row>
    <row r="409" spans="1:21" hidden="1">
      <c r="A409">
        <v>6</v>
      </c>
      <c r="B409" t="s">
        <v>24</v>
      </c>
      <c r="C409" t="s">
        <v>2435</v>
      </c>
      <c r="D409" t="s">
        <v>328</v>
      </c>
      <c r="E409" t="s">
        <v>329</v>
      </c>
      <c r="F409" t="s">
        <v>330</v>
      </c>
      <c r="G409" t="s">
        <v>331</v>
      </c>
      <c r="H409" t="s">
        <v>40</v>
      </c>
      <c r="I409">
        <v>68.400000000000006</v>
      </c>
      <c r="J409" t="s">
        <v>2423</v>
      </c>
      <c r="L409" t="s">
        <v>131</v>
      </c>
      <c r="M409">
        <v>70409884456</v>
      </c>
      <c r="N409" t="s">
        <v>272</v>
      </c>
      <c r="O409" t="s">
        <v>66</v>
      </c>
      <c r="P409" t="s">
        <v>43</v>
      </c>
      <c r="Q409">
        <v>26</v>
      </c>
      <c r="R409" t="s">
        <v>33</v>
      </c>
      <c r="S409" t="s">
        <v>68</v>
      </c>
      <c r="T409">
        <v>3.4</v>
      </c>
      <c r="U409">
        <v>30000</v>
      </c>
    </row>
    <row r="410" spans="1:21" hidden="1">
      <c r="A410">
        <v>6</v>
      </c>
      <c r="B410" t="s">
        <v>24</v>
      </c>
      <c r="C410" t="s">
        <v>2436</v>
      </c>
      <c r="D410" t="s">
        <v>377</v>
      </c>
      <c r="E410" t="s">
        <v>378</v>
      </c>
      <c r="F410" t="s">
        <v>379</v>
      </c>
      <c r="G410" t="s">
        <v>380</v>
      </c>
      <c r="H410" t="s">
        <v>40</v>
      </c>
      <c r="I410">
        <v>67.8</v>
      </c>
      <c r="J410" t="s">
        <v>2438</v>
      </c>
      <c r="L410" t="s">
        <v>23</v>
      </c>
      <c r="M410">
        <v>9756407476</v>
      </c>
      <c r="N410" t="s">
        <v>202</v>
      </c>
      <c r="O410" t="s">
        <v>58</v>
      </c>
      <c r="P410" t="s">
        <v>43</v>
      </c>
      <c r="Q410">
        <v>29</v>
      </c>
      <c r="R410" t="s">
        <v>33</v>
      </c>
      <c r="S410" t="s">
        <v>60</v>
      </c>
      <c r="T410">
        <v>3.4</v>
      </c>
      <c r="U410">
        <v>30000</v>
      </c>
    </row>
    <row r="411" spans="1:21" hidden="1">
      <c r="A411">
        <v>6</v>
      </c>
      <c r="B411" t="s">
        <v>24</v>
      </c>
      <c r="C411" t="s">
        <v>2435</v>
      </c>
      <c r="D411" t="s">
        <v>984</v>
      </c>
      <c r="E411" t="s">
        <v>985</v>
      </c>
      <c r="F411" t="s">
        <v>986</v>
      </c>
      <c r="G411" t="s">
        <v>987</v>
      </c>
      <c r="H411" t="s">
        <v>40</v>
      </c>
      <c r="I411">
        <v>61.2</v>
      </c>
      <c r="J411" t="s">
        <v>2438</v>
      </c>
      <c r="L411" t="s">
        <v>23</v>
      </c>
      <c r="M411">
        <v>11095588486</v>
      </c>
      <c r="N411" t="s">
        <v>736</v>
      </c>
      <c r="O411" t="s">
        <v>42</v>
      </c>
      <c r="P411" t="s">
        <v>43</v>
      </c>
      <c r="Q411">
        <v>67</v>
      </c>
      <c r="R411" t="s">
        <v>33</v>
      </c>
      <c r="S411" t="s">
        <v>178</v>
      </c>
      <c r="T411">
        <v>3.4</v>
      </c>
      <c r="U411">
        <v>30000</v>
      </c>
    </row>
    <row r="412" spans="1:21" hidden="1">
      <c r="A412">
        <v>7</v>
      </c>
      <c r="B412" t="s">
        <v>24</v>
      </c>
      <c r="C412" t="s">
        <v>2433</v>
      </c>
      <c r="D412" t="s">
        <v>207</v>
      </c>
      <c r="E412" t="s">
        <v>208</v>
      </c>
      <c r="F412" t="s">
        <v>209</v>
      </c>
      <c r="G412" t="s">
        <v>210</v>
      </c>
      <c r="H412" t="s">
        <v>40</v>
      </c>
      <c r="I412">
        <v>70.2</v>
      </c>
      <c r="J412" t="s">
        <v>2438</v>
      </c>
      <c r="L412" t="s">
        <v>131</v>
      </c>
      <c r="M412">
        <v>6587708455</v>
      </c>
      <c r="N412" t="s">
        <v>126</v>
      </c>
      <c r="O412" t="s">
        <v>28</v>
      </c>
      <c r="P412" t="s">
        <v>29</v>
      </c>
      <c r="Q412">
        <v>14</v>
      </c>
      <c r="R412" t="s">
        <v>30</v>
      </c>
      <c r="S412" t="s">
        <v>32</v>
      </c>
      <c r="T412">
        <v>6.8</v>
      </c>
      <c r="U412">
        <v>30000</v>
      </c>
    </row>
    <row r="413" spans="1:21" hidden="1">
      <c r="A413">
        <v>7</v>
      </c>
      <c r="B413" t="s">
        <v>24</v>
      </c>
      <c r="C413" t="s">
        <v>2436</v>
      </c>
      <c r="D413" t="s">
        <v>347</v>
      </c>
      <c r="E413" t="s">
        <v>348</v>
      </c>
      <c r="F413" t="s">
        <v>349</v>
      </c>
      <c r="G413" t="s">
        <v>350</v>
      </c>
      <c r="H413" t="s">
        <v>40</v>
      </c>
      <c r="I413">
        <v>68.400000000000006</v>
      </c>
      <c r="J413" t="s">
        <v>2423</v>
      </c>
      <c r="L413" t="s">
        <v>23</v>
      </c>
      <c r="M413">
        <v>11732796440</v>
      </c>
      <c r="N413" t="s">
        <v>183</v>
      </c>
      <c r="O413" t="s">
        <v>66</v>
      </c>
      <c r="P413" t="s">
        <v>43</v>
      </c>
      <c r="Q413">
        <v>27</v>
      </c>
      <c r="R413" t="s">
        <v>33</v>
      </c>
      <c r="S413" t="s">
        <v>68</v>
      </c>
      <c r="T413">
        <v>3.4</v>
      </c>
      <c r="U413">
        <v>30000</v>
      </c>
    </row>
    <row r="414" spans="1:21">
      <c r="A414">
        <v>7</v>
      </c>
      <c r="B414" t="s">
        <v>24</v>
      </c>
      <c r="C414" t="s">
        <v>2435</v>
      </c>
      <c r="D414" t="s">
        <v>567</v>
      </c>
      <c r="E414" t="s">
        <v>568</v>
      </c>
      <c r="F414" t="s">
        <v>569</v>
      </c>
      <c r="G414" t="s">
        <v>570</v>
      </c>
      <c r="H414" t="s">
        <v>571</v>
      </c>
      <c r="I414">
        <v>64.974999999999994</v>
      </c>
      <c r="J414" t="s">
        <v>2423</v>
      </c>
      <c r="L414" t="s">
        <v>23</v>
      </c>
      <c r="M414">
        <v>10415789460</v>
      </c>
      <c r="N414" t="s">
        <v>572</v>
      </c>
      <c r="O414" t="s">
        <v>58</v>
      </c>
      <c r="P414" t="s">
        <v>363</v>
      </c>
      <c r="Q414">
        <v>44</v>
      </c>
      <c r="R414" t="s">
        <v>33</v>
      </c>
      <c r="S414" t="s">
        <v>60</v>
      </c>
      <c r="T414">
        <v>3.4</v>
      </c>
      <c r="U414">
        <v>30000</v>
      </c>
    </row>
    <row r="415" spans="1:21" hidden="1">
      <c r="A415">
        <v>7</v>
      </c>
      <c r="B415" t="s">
        <v>24</v>
      </c>
      <c r="C415" t="s">
        <v>2436</v>
      </c>
      <c r="D415" t="s">
        <v>1098</v>
      </c>
      <c r="E415" t="s">
        <v>1099</v>
      </c>
      <c r="F415" t="s">
        <v>1100</v>
      </c>
      <c r="G415" t="s">
        <v>1101</v>
      </c>
      <c r="H415" t="s">
        <v>26</v>
      </c>
      <c r="I415">
        <v>59.4</v>
      </c>
      <c r="J415" t="s">
        <v>2438</v>
      </c>
      <c r="L415" t="s">
        <v>23</v>
      </c>
      <c r="M415">
        <v>5490378450</v>
      </c>
      <c r="N415" t="s">
        <v>177</v>
      </c>
      <c r="O415" t="s">
        <v>42</v>
      </c>
      <c r="P415" t="s">
        <v>29</v>
      </c>
      <c r="Q415">
        <v>75</v>
      </c>
      <c r="R415" t="s">
        <v>33</v>
      </c>
      <c r="S415" t="s">
        <v>178</v>
      </c>
      <c r="T415">
        <v>3.4</v>
      </c>
      <c r="U415">
        <v>30000</v>
      </c>
    </row>
    <row r="416" spans="1:21" hidden="1">
      <c r="A416">
        <v>8</v>
      </c>
      <c r="B416" t="s">
        <v>24</v>
      </c>
      <c r="C416" t="s">
        <v>2429</v>
      </c>
      <c r="D416" t="s">
        <v>211</v>
      </c>
      <c r="E416" t="s">
        <v>212</v>
      </c>
      <c r="F416" t="s">
        <v>212</v>
      </c>
      <c r="G416" t="s">
        <v>213</v>
      </c>
      <c r="H416" t="s">
        <v>40</v>
      </c>
      <c r="I416">
        <v>70.2</v>
      </c>
      <c r="J416" t="s">
        <v>2438</v>
      </c>
      <c r="L416" t="s">
        <v>119</v>
      </c>
      <c r="M416">
        <v>6823329416</v>
      </c>
      <c r="N416" t="s">
        <v>50</v>
      </c>
      <c r="O416" t="s">
        <v>28</v>
      </c>
      <c r="P416" t="s">
        <v>43</v>
      </c>
      <c r="Q416">
        <v>15</v>
      </c>
      <c r="R416" t="s">
        <v>30</v>
      </c>
      <c r="S416" t="s">
        <v>32</v>
      </c>
      <c r="T416">
        <v>6.8</v>
      </c>
      <c r="U416">
        <v>30000</v>
      </c>
    </row>
    <row r="417" spans="1:21" hidden="1">
      <c r="A417">
        <v>8</v>
      </c>
      <c r="B417" t="s">
        <v>24</v>
      </c>
      <c r="C417" t="s">
        <v>2429</v>
      </c>
      <c r="D417" t="s">
        <v>410</v>
      </c>
      <c r="E417" t="s">
        <v>411</v>
      </c>
      <c r="F417" t="s">
        <v>412</v>
      </c>
      <c r="G417" t="s">
        <v>413</v>
      </c>
      <c r="H417" t="s">
        <v>40</v>
      </c>
      <c r="I417">
        <v>67.2</v>
      </c>
      <c r="J417" t="s">
        <v>2438</v>
      </c>
      <c r="L417" t="s">
        <v>119</v>
      </c>
      <c r="M417">
        <v>13579449427</v>
      </c>
      <c r="N417" t="s">
        <v>121</v>
      </c>
      <c r="O417" t="s">
        <v>66</v>
      </c>
      <c r="P417" t="s">
        <v>43</v>
      </c>
      <c r="Q417">
        <v>32</v>
      </c>
      <c r="R417" t="s">
        <v>33</v>
      </c>
      <c r="S417" t="s">
        <v>68</v>
      </c>
      <c r="T417">
        <v>3.4</v>
      </c>
      <c r="U417">
        <v>30000</v>
      </c>
    </row>
    <row r="418" spans="1:21" hidden="1">
      <c r="A418">
        <v>8</v>
      </c>
      <c r="B418" t="s">
        <v>24</v>
      </c>
      <c r="C418" t="s">
        <v>2436</v>
      </c>
      <c r="D418" t="s">
        <v>653</v>
      </c>
      <c r="E418" t="s">
        <v>654</v>
      </c>
      <c r="F418" t="s">
        <v>655</v>
      </c>
      <c r="G418" t="s">
        <v>656</v>
      </c>
      <c r="H418" t="s">
        <v>40</v>
      </c>
      <c r="I418">
        <v>64.2</v>
      </c>
      <c r="J418" t="s">
        <v>2438</v>
      </c>
      <c r="L418" t="s">
        <v>23</v>
      </c>
      <c r="M418">
        <v>6083375444</v>
      </c>
      <c r="N418" t="s">
        <v>57</v>
      </c>
      <c r="O418" t="s">
        <v>58</v>
      </c>
      <c r="P418" t="s">
        <v>43</v>
      </c>
      <c r="Q418">
        <v>49</v>
      </c>
      <c r="R418" t="s">
        <v>33</v>
      </c>
      <c r="S418" t="s">
        <v>60</v>
      </c>
      <c r="T418">
        <v>3.4</v>
      </c>
      <c r="U418">
        <v>30000</v>
      </c>
    </row>
    <row r="419" spans="1:21" hidden="1">
      <c r="A419">
        <v>8</v>
      </c>
      <c r="B419" t="s">
        <v>24</v>
      </c>
      <c r="C419" t="s">
        <v>2435</v>
      </c>
      <c r="D419" t="s">
        <v>1408</v>
      </c>
      <c r="E419" t="s">
        <v>1409</v>
      </c>
      <c r="F419" t="s">
        <v>1410</v>
      </c>
      <c r="G419" t="s">
        <v>1411</v>
      </c>
      <c r="H419" t="s">
        <v>40</v>
      </c>
      <c r="I419">
        <v>56.4</v>
      </c>
      <c r="J419" t="s">
        <v>2438</v>
      </c>
      <c r="L419" t="s">
        <v>23</v>
      </c>
      <c r="M419">
        <v>9979343443</v>
      </c>
      <c r="N419" t="s">
        <v>509</v>
      </c>
      <c r="O419" t="s">
        <v>42</v>
      </c>
      <c r="P419" t="s">
        <v>29</v>
      </c>
      <c r="Q419">
        <v>105</v>
      </c>
      <c r="R419" t="s">
        <v>33</v>
      </c>
      <c r="S419" t="s">
        <v>178</v>
      </c>
      <c r="T419">
        <v>3.4</v>
      </c>
      <c r="U419">
        <v>30000</v>
      </c>
    </row>
    <row r="420" spans="1:21" hidden="1">
      <c r="A420">
        <v>9</v>
      </c>
      <c r="B420" t="s">
        <v>24</v>
      </c>
      <c r="C420" t="s">
        <v>2425</v>
      </c>
      <c r="D420" t="s">
        <v>238</v>
      </c>
      <c r="E420" t="s">
        <v>239</v>
      </c>
      <c r="F420" t="s">
        <v>240</v>
      </c>
      <c r="G420" t="s">
        <v>241</v>
      </c>
      <c r="H420" t="s">
        <v>26</v>
      </c>
      <c r="I420">
        <v>69.599999999999994</v>
      </c>
      <c r="J420" t="s">
        <v>2438</v>
      </c>
      <c r="L420" t="s">
        <v>23</v>
      </c>
      <c r="M420">
        <v>1926150414</v>
      </c>
      <c r="N420" t="s">
        <v>50</v>
      </c>
      <c r="O420" t="s">
        <v>28</v>
      </c>
      <c r="P420" t="s">
        <v>29</v>
      </c>
      <c r="Q420">
        <v>18</v>
      </c>
      <c r="R420" t="s">
        <v>33</v>
      </c>
      <c r="S420" t="s">
        <v>32</v>
      </c>
      <c r="T420">
        <v>6.8</v>
      </c>
      <c r="U420">
        <v>30000</v>
      </c>
    </row>
    <row r="421" spans="1:21" hidden="1">
      <c r="A421">
        <v>9</v>
      </c>
      <c r="B421" t="s">
        <v>24</v>
      </c>
      <c r="C421" t="s">
        <v>2435</v>
      </c>
      <c r="D421" t="s">
        <v>497</v>
      </c>
      <c r="E421" t="s">
        <v>498</v>
      </c>
      <c r="F421" t="s">
        <v>499</v>
      </c>
      <c r="G421" t="s">
        <v>500</v>
      </c>
      <c r="H421" t="s">
        <v>40</v>
      </c>
      <c r="I421">
        <v>66</v>
      </c>
      <c r="J421" t="s">
        <v>2438</v>
      </c>
      <c r="L421" t="s">
        <v>23</v>
      </c>
      <c r="M421">
        <v>9080582417</v>
      </c>
      <c r="N421" t="s">
        <v>121</v>
      </c>
      <c r="O421" t="s">
        <v>66</v>
      </c>
      <c r="P421" t="s">
        <v>43</v>
      </c>
      <c r="Q421">
        <v>37</v>
      </c>
      <c r="R421" t="s">
        <v>33</v>
      </c>
      <c r="S421" t="s">
        <v>68</v>
      </c>
      <c r="T421">
        <v>3.4</v>
      </c>
      <c r="U421">
        <v>30000</v>
      </c>
    </row>
    <row r="422" spans="1:21" hidden="1">
      <c r="A422">
        <v>9</v>
      </c>
      <c r="B422" t="s">
        <v>24</v>
      </c>
      <c r="C422" t="s">
        <v>2435</v>
      </c>
      <c r="D422" t="s">
        <v>761</v>
      </c>
      <c r="E422" t="s">
        <v>762</v>
      </c>
      <c r="F422" t="s">
        <v>763</v>
      </c>
      <c r="G422" t="s">
        <v>764</v>
      </c>
      <c r="H422" t="s">
        <v>26</v>
      </c>
      <c r="I422">
        <v>63.6</v>
      </c>
      <c r="J422" t="s">
        <v>2438</v>
      </c>
      <c r="L422" t="s">
        <v>23</v>
      </c>
      <c r="M422">
        <v>89978919449</v>
      </c>
      <c r="N422" t="s">
        <v>765</v>
      </c>
      <c r="O422" t="s">
        <v>58</v>
      </c>
      <c r="P422" t="s">
        <v>29</v>
      </c>
      <c r="Q422">
        <v>57</v>
      </c>
      <c r="R422" t="s">
        <v>33</v>
      </c>
      <c r="S422" t="s">
        <v>60</v>
      </c>
      <c r="T422">
        <v>3.4</v>
      </c>
      <c r="U422">
        <v>30000</v>
      </c>
    </row>
    <row r="423" spans="1:21" hidden="1">
      <c r="A423">
        <v>9</v>
      </c>
      <c r="B423" t="s">
        <v>24</v>
      </c>
      <c r="C423" t="s">
        <v>2428</v>
      </c>
      <c r="D423" t="s">
        <v>1719</v>
      </c>
      <c r="E423" t="s">
        <v>1720</v>
      </c>
      <c r="F423" t="s">
        <v>1721</v>
      </c>
      <c r="G423" t="s">
        <v>1722</v>
      </c>
      <c r="H423" t="s">
        <v>40</v>
      </c>
      <c r="I423">
        <v>52.8</v>
      </c>
      <c r="J423" t="s">
        <v>2438</v>
      </c>
      <c r="L423" t="s">
        <v>23</v>
      </c>
      <c r="M423">
        <v>6232295447</v>
      </c>
      <c r="N423" t="s">
        <v>150</v>
      </c>
      <c r="O423" t="s">
        <v>42</v>
      </c>
      <c r="P423" t="s">
        <v>43</v>
      </c>
      <c r="Q423">
        <v>132</v>
      </c>
      <c r="R423" t="s">
        <v>33</v>
      </c>
      <c r="S423" t="s">
        <v>178</v>
      </c>
      <c r="T423">
        <v>3.4</v>
      </c>
      <c r="U423">
        <v>30000</v>
      </c>
    </row>
    <row r="424" spans="1:21" hidden="1">
      <c r="A424">
        <v>10</v>
      </c>
      <c r="B424" t="s">
        <v>24</v>
      </c>
      <c r="C424" t="s">
        <v>2429</v>
      </c>
      <c r="D424" t="s">
        <v>282</v>
      </c>
      <c r="E424" t="s">
        <v>283</v>
      </c>
      <c r="F424" t="s">
        <v>284</v>
      </c>
      <c r="G424" t="s">
        <v>285</v>
      </c>
      <c r="H424" t="s">
        <v>40</v>
      </c>
      <c r="I424">
        <v>69</v>
      </c>
      <c r="J424" t="s">
        <v>2438</v>
      </c>
      <c r="L424" t="s">
        <v>23</v>
      </c>
      <c r="M424">
        <v>68574282472</v>
      </c>
      <c r="N424" t="s">
        <v>50</v>
      </c>
      <c r="O424" t="s">
        <v>28</v>
      </c>
      <c r="P424" t="s">
        <v>43</v>
      </c>
      <c r="Q424">
        <v>22</v>
      </c>
      <c r="R424" t="s">
        <v>33</v>
      </c>
      <c r="S424" t="s">
        <v>32</v>
      </c>
      <c r="T424">
        <v>6.8</v>
      </c>
      <c r="U424">
        <v>30000</v>
      </c>
    </row>
    <row r="425" spans="1:21" hidden="1">
      <c r="A425">
        <v>10</v>
      </c>
      <c r="B425" t="s">
        <v>24</v>
      </c>
      <c r="C425" t="s">
        <v>2426</v>
      </c>
      <c r="D425" t="s">
        <v>547</v>
      </c>
      <c r="E425" t="s">
        <v>548</v>
      </c>
      <c r="F425" t="s">
        <v>549</v>
      </c>
      <c r="G425" t="s">
        <v>550</v>
      </c>
      <c r="H425" t="s">
        <v>40</v>
      </c>
      <c r="I425">
        <v>65.400000000000006</v>
      </c>
      <c r="J425" t="s">
        <v>2423</v>
      </c>
      <c r="L425" t="s">
        <v>23</v>
      </c>
      <c r="M425">
        <v>6206119440</v>
      </c>
      <c r="N425" t="s">
        <v>121</v>
      </c>
      <c r="O425" t="s">
        <v>66</v>
      </c>
      <c r="P425" t="s">
        <v>43</v>
      </c>
      <c r="Q425">
        <v>41</v>
      </c>
      <c r="R425" t="s">
        <v>33</v>
      </c>
      <c r="S425" t="s">
        <v>68</v>
      </c>
      <c r="T425">
        <v>3.4</v>
      </c>
      <c r="U425">
        <v>30000</v>
      </c>
    </row>
    <row r="426" spans="1:21" hidden="1">
      <c r="A426">
        <v>10</v>
      </c>
      <c r="B426" t="s">
        <v>24</v>
      </c>
      <c r="C426" t="s">
        <v>2426</v>
      </c>
      <c r="D426" t="s">
        <v>790</v>
      </c>
      <c r="E426" t="s">
        <v>791</v>
      </c>
      <c r="F426" t="s">
        <v>792</v>
      </c>
      <c r="G426" t="s">
        <v>793</v>
      </c>
      <c r="H426" t="s">
        <v>40</v>
      </c>
      <c r="I426">
        <v>63</v>
      </c>
      <c r="J426" t="s">
        <v>2438</v>
      </c>
      <c r="L426" t="s">
        <v>23</v>
      </c>
      <c r="M426">
        <v>10670679496</v>
      </c>
      <c r="N426" t="s">
        <v>202</v>
      </c>
      <c r="O426" t="s">
        <v>58</v>
      </c>
      <c r="P426" t="s">
        <v>43</v>
      </c>
      <c r="Q426">
        <v>60</v>
      </c>
      <c r="R426" t="s">
        <v>33</v>
      </c>
      <c r="S426" t="s">
        <v>60</v>
      </c>
      <c r="T426">
        <v>3.4</v>
      </c>
      <c r="U426">
        <v>30000</v>
      </c>
    </row>
    <row r="427" spans="1:21" hidden="1">
      <c r="A427">
        <v>10</v>
      </c>
      <c r="B427" t="s">
        <v>24</v>
      </c>
      <c r="C427" t="s">
        <v>2429</v>
      </c>
      <c r="D427" t="s">
        <v>1780</v>
      </c>
      <c r="E427" t="s">
        <v>1781</v>
      </c>
      <c r="F427" t="s">
        <v>1782</v>
      </c>
      <c r="G427" t="s">
        <v>1783</v>
      </c>
      <c r="H427" t="s">
        <v>40</v>
      </c>
      <c r="I427">
        <v>51.6</v>
      </c>
      <c r="J427" t="s">
        <v>2438</v>
      </c>
      <c r="L427" t="s">
        <v>668</v>
      </c>
      <c r="M427">
        <v>1340884410</v>
      </c>
      <c r="N427" t="s">
        <v>139</v>
      </c>
      <c r="O427" t="s">
        <v>42</v>
      </c>
      <c r="P427" t="s">
        <v>43</v>
      </c>
      <c r="Q427">
        <v>137</v>
      </c>
      <c r="R427" t="s">
        <v>33</v>
      </c>
      <c r="S427" t="s">
        <v>178</v>
      </c>
      <c r="T427">
        <v>3.4</v>
      </c>
      <c r="U427">
        <v>30000</v>
      </c>
    </row>
    <row r="428" spans="1:21" hidden="1">
      <c r="A428">
        <v>11</v>
      </c>
      <c r="B428" t="s">
        <v>24</v>
      </c>
      <c r="C428" t="s">
        <v>2429</v>
      </c>
      <c r="D428" t="s">
        <v>286</v>
      </c>
      <c r="E428" t="s">
        <v>287</v>
      </c>
      <c r="F428" t="s">
        <v>288</v>
      </c>
      <c r="G428" t="s">
        <v>289</v>
      </c>
      <c r="H428" t="s">
        <v>40</v>
      </c>
      <c r="I428">
        <v>69</v>
      </c>
      <c r="J428" t="s">
        <v>2438</v>
      </c>
      <c r="L428" t="s">
        <v>131</v>
      </c>
      <c r="M428">
        <v>3435559489</v>
      </c>
      <c r="N428" t="s">
        <v>126</v>
      </c>
      <c r="O428" t="s">
        <v>28</v>
      </c>
      <c r="P428" t="s">
        <v>43</v>
      </c>
      <c r="Q428">
        <v>23</v>
      </c>
      <c r="R428" t="s">
        <v>33</v>
      </c>
      <c r="S428" t="s">
        <v>32</v>
      </c>
      <c r="T428">
        <v>6.8</v>
      </c>
      <c r="U428">
        <v>30000</v>
      </c>
    </row>
    <row r="429" spans="1:21" hidden="1">
      <c r="A429">
        <v>11</v>
      </c>
      <c r="B429" t="s">
        <v>24</v>
      </c>
      <c r="C429" t="s">
        <v>2429</v>
      </c>
      <c r="D429" t="s">
        <v>757</v>
      </c>
      <c r="E429" t="s">
        <v>758</v>
      </c>
      <c r="F429" t="s">
        <v>759</v>
      </c>
      <c r="G429" t="s">
        <v>760</v>
      </c>
      <c r="H429" t="s">
        <v>40</v>
      </c>
      <c r="I429">
        <v>63.6</v>
      </c>
      <c r="J429" t="s">
        <v>2438</v>
      </c>
      <c r="L429" t="s">
        <v>23</v>
      </c>
      <c r="M429">
        <v>13541054433</v>
      </c>
      <c r="N429" t="s">
        <v>121</v>
      </c>
      <c r="O429" t="s">
        <v>66</v>
      </c>
      <c r="P429" t="s">
        <v>43</v>
      </c>
      <c r="Q429">
        <v>56</v>
      </c>
      <c r="R429" t="s">
        <v>33</v>
      </c>
      <c r="S429" t="s">
        <v>68</v>
      </c>
      <c r="T429">
        <v>3.4</v>
      </c>
      <c r="U429">
        <v>30000</v>
      </c>
    </row>
    <row r="430" spans="1:21" hidden="1">
      <c r="A430">
        <v>11</v>
      </c>
      <c r="B430" t="s">
        <v>24</v>
      </c>
      <c r="C430" t="s">
        <v>2426</v>
      </c>
      <c r="D430" t="s">
        <v>871</v>
      </c>
      <c r="E430" t="s">
        <v>872</v>
      </c>
      <c r="F430" t="s">
        <v>873</v>
      </c>
      <c r="G430" t="s">
        <v>874</v>
      </c>
      <c r="H430" t="s">
        <v>40</v>
      </c>
      <c r="I430">
        <v>62.1</v>
      </c>
      <c r="J430" t="s">
        <v>2438</v>
      </c>
      <c r="L430" t="s">
        <v>23</v>
      </c>
      <c r="M430">
        <v>8108493480</v>
      </c>
      <c r="N430" t="s">
        <v>202</v>
      </c>
      <c r="O430" t="s">
        <v>58</v>
      </c>
      <c r="P430" t="s">
        <v>363</v>
      </c>
      <c r="Q430">
        <v>62</v>
      </c>
      <c r="R430" t="s">
        <v>33</v>
      </c>
      <c r="S430" t="s">
        <v>60</v>
      </c>
      <c r="T430">
        <v>3.4</v>
      </c>
      <c r="U430">
        <v>30000</v>
      </c>
    </row>
    <row r="431" spans="1:21" hidden="1">
      <c r="A431">
        <v>11</v>
      </c>
      <c r="B431" t="s">
        <v>24</v>
      </c>
      <c r="C431" t="s">
        <v>2437</v>
      </c>
      <c r="D431" t="s">
        <v>1856</v>
      </c>
      <c r="E431" t="s">
        <v>1857</v>
      </c>
      <c r="F431" t="s">
        <v>1858</v>
      </c>
      <c r="G431" t="s">
        <v>1859</v>
      </c>
      <c r="H431" t="s">
        <v>26</v>
      </c>
      <c r="I431">
        <v>50.5</v>
      </c>
      <c r="J431" t="s">
        <v>2423</v>
      </c>
      <c r="L431" t="s">
        <v>131</v>
      </c>
      <c r="M431">
        <v>83010955472</v>
      </c>
      <c r="N431" t="s">
        <v>847</v>
      </c>
      <c r="O431" t="s">
        <v>42</v>
      </c>
      <c r="P431" t="s">
        <v>1089</v>
      </c>
      <c r="Q431">
        <v>143</v>
      </c>
      <c r="R431" t="s">
        <v>33</v>
      </c>
      <c r="S431" t="s">
        <v>178</v>
      </c>
      <c r="T431">
        <v>3.4</v>
      </c>
      <c r="U431">
        <v>30000</v>
      </c>
    </row>
    <row r="432" spans="1:21" hidden="1">
      <c r="A432">
        <v>12</v>
      </c>
      <c r="B432" t="s">
        <v>24</v>
      </c>
      <c r="C432" t="s">
        <v>2429</v>
      </c>
      <c r="D432" t="s">
        <v>290</v>
      </c>
      <c r="E432" t="s">
        <v>291</v>
      </c>
      <c r="F432" t="s">
        <v>292</v>
      </c>
      <c r="G432" t="s">
        <v>293</v>
      </c>
      <c r="H432" t="s">
        <v>40</v>
      </c>
      <c r="I432">
        <v>69</v>
      </c>
      <c r="J432" t="s">
        <v>2438</v>
      </c>
      <c r="L432" t="s">
        <v>23</v>
      </c>
      <c r="M432">
        <v>915576406</v>
      </c>
      <c r="N432" t="s">
        <v>126</v>
      </c>
      <c r="O432" t="s">
        <v>28</v>
      </c>
      <c r="P432" t="s">
        <v>29</v>
      </c>
      <c r="Q432">
        <v>24</v>
      </c>
      <c r="R432" t="s">
        <v>33</v>
      </c>
      <c r="S432" t="s">
        <v>32</v>
      </c>
      <c r="T432">
        <v>6.8</v>
      </c>
      <c r="U432">
        <v>30000</v>
      </c>
    </row>
    <row r="433" spans="1:21" hidden="1">
      <c r="A433">
        <v>12</v>
      </c>
      <c r="B433" t="s">
        <v>24</v>
      </c>
      <c r="C433" t="s">
        <v>2426</v>
      </c>
      <c r="D433" t="s">
        <v>774</v>
      </c>
      <c r="E433" t="s">
        <v>775</v>
      </c>
      <c r="F433" t="s">
        <v>776</v>
      </c>
      <c r="G433" t="s">
        <v>777</v>
      </c>
      <c r="H433" t="s">
        <v>40</v>
      </c>
      <c r="I433">
        <v>63.6</v>
      </c>
      <c r="J433" t="s">
        <v>2423</v>
      </c>
      <c r="L433" t="s">
        <v>23</v>
      </c>
      <c r="M433">
        <v>3426561476</v>
      </c>
      <c r="N433" t="s">
        <v>272</v>
      </c>
      <c r="O433" t="s">
        <v>66</v>
      </c>
      <c r="P433" t="s">
        <v>43</v>
      </c>
      <c r="Q433">
        <v>58</v>
      </c>
      <c r="R433" t="s">
        <v>33</v>
      </c>
      <c r="S433" t="s">
        <v>68</v>
      </c>
      <c r="T433">
        <v>3.4</v>
      </c>
      <c r="U433">
        <v>30000</v>
      </c>
    </row>
    <row r="434" spans="1:21" hidden="1">
      <c r="A434">
        <v>12</v>
      </c>
      <c r="B434" t="s">
        <v>24</v>
      </c>
      <c r="C434" t="s">
        <v>2429</v>
      </c>
      <c r="D434" t="s">
        <v>875</v>
      </c>
      <c r="E434" t="s">
        <v>876</v>
      </c>
      <c r="F434" t="s">
        <v>877</v>
      </c>
      <c r="G434" t="s">
        <v>878</v>
      </c>
      <c r="H434" t="s">
        <v>26</v>
      </c>
      <c r="I434">
        <v>61.8</v>
      </c>
      <c r="J434" t="s">
        <v>2438</v>
      </c>
      <c r="L434" t="s">
        <v>131</v>
      </c>
      <c r="M434">
        <v>42786045487</v>
      </c>
      <c r="N434" t="s">
        <v>879</v>
      </c>
      <c r="O434" t="s">
        <v>58</v>
      </c>
      <c r="P434" t="s">
        <v>29</v>
      </c>
      <c r="Q434">
        <v>63</v>
      </c>
      <c r="R434" t="s">
        <v>33</v>
      </c>
      <c r="S434" t="s">
        <v>60</v>
      </c>
      <c r="T434">
        <v>3.4</v>
      </c>
      <c r="U434">
        <v>30000</v>
      </c>
    </row>
    <row r="435" spans="1:21" hidden="1">
      <c r="A435">
        <v>12</v>
      </c>
      <c r="B435" t="s">
        <v>24</v>
      </c>
      <c r="C435" t="s">
        <v>2429</v>
      </c>
      <c r="D435" t="s">
        <v>1904</v>
      </c>
      <c r="E435" t="s">
        <v>1905</v>
      </c>
      <c r="F435" t="s">
        <v>1906</v>
      </c>
      <c r="G435" t="s">
        <v>1907</v>
      </c>
      <c r="H435" t="s">
        <v>40</v>
      </c>
      <c r="I435">
        <v>49.8</v>
      </c>
      <c r="J435" t="s">
        <v>2438</v>
      </c>
      <c r="L435" t="s">
        <v>131</v>
      </c>
      <c r="M435">
        <v>11488249440</v>
      </c>
      <c r="N435" t="s">
        <v>150</v>
      </c>
      <c r="O435" t="s">
        <v>42</v>
      </c>
      <c r="P435" t="s">
        <v>43</v>
      </c>
      <c r="Q435">
        <v>148</v>
      </c>
      <c r="R435" t="s">
        <v>33</v>
      </c>
      <c r="S435" t="s">
        <v>178</v>
      </c>
      <c r="T435">
        <v>3.4</v>
      </c>
      <c r="U435">
        <v>30000</v>
      </c>
    </row>
    <row r="436" spans="1:21" hidden="1">
      <c r="A436">
        <v>13</v>
      </c>
      <c r="B436" t="s">
        <v>24</v>
      </c>
      <c r="C436" t="s">
        <v>2425</v>
      </c>
      <c r="D436" t="s">
        <v>316</v>
      </c>
      <c r="E436" t="s">
        <v>317</v>
      </c>
      <c r="F436" t="s">
        <v>318</v>
      </c>
      <c r="G436" t="s">
        <v>319</v>
      </c>
      <c r="H436" t="s">
        <v>26</v>
      </c>
      <c r="I436">
        <v>68.400000000000006</v>
      </c>
      <c r="J436" t="s">
        <v>2438</v>
      </c>
      <c r="L436" t="s">
        <v>23</v>
      </c>
      <c r="M436">
        <v>5854813424</v>
      </c>
      <c r="N436" t="s">
        <v>50</v>
      </c>
      <c r="O436" t="s">
        <v>28</v>
      </c>
      <c r="P436" t="s">
        <v>29</v>
      </c>
      <c r="Q436">
        <v>25</v>
      </c>
      <c r="R436" t="s">
        <v>33</v>
      </c>
      <c r="S436" t="s">
        <v>32</v>
      </c>
      <c r="T436">
        <v>6.8</v>
      </c>
      <c r="U436">
        <v>30000</v>
      </c>
    </row>
    <row r="437" spans="1:21" hidden="1">
      <c r="A437">
        <v>13</v>
      </c>
      <c r="B437" t="s">
        <v>24</v>
      </c>
      <c r="C437" t="s">
        <v>2429</v>
      </c>
      <c r="D437" t="s">
        <v>976</v>
      </c>
      <c r="E437" t="s">
        <v>977</v>
      </c>
      <c r="F437" t="s">
        <v>978</v>
      </c>
      <c r="G437" t="s">
        <v>979</v>
      </c>
      <c r="H437" t="s">
        <v>40</v>
      </c>
      <c r="I437">
        <v>61.2</v>
      </c>
      <c r="J437" t="s">
        <v>2438</v>
      </c>
      <c r="L437" t="s">
        <v>119</v>
      </c>
      <c r="M437">
        <v>16982747425</v>
      </c>
      <c r="N437" t="s">
        <v>121</v>
      </c>
      <c r="O437" t="s">
        <v>66</v>
      </c>
      <c r="P437" t="s">
        <v>29</v>
      </c>
      <c r="Q437">
        <v>66</v>
      </c>
      <c r="R437" t="s">
        <v>33</v>
      </c>
      <c r="S437" t="s">
        <v>68</v>
      </c>
      <c r="T437">
        <v>3.4</v>
      </c>
      <c r="U437">
        <v>30000</v>
      </c>
    </row>
    <row r="438" spans="1:21" hidden="1">
      <c r="A438">
        <v>13</v>
      </c>
      <c r="B438" t="s">
        <v>24</v>
      </c>
      <c r="C438" t="s">
        <v>2436</v>
      </c>
      <c r="D438" t="s">
        <v>1021</v>
      </c>
      <c r="E438" t="s">
        <v>1022</v>
      </c>
      <c r="F438" t="s">
        <v>1023</v>
      </c>
      <c r="G438" t="s">
        <v>1024</v>
      </c>
      <c r="H438" t="s">
        <v>26</v>
      </c>
      <c r="I438">
        <v>60</v>
      </c>
      <c r="J438" t="s">
        <v>2438</v>
      </c>
      <c r="L438" t="s">
        <v>131</v>
      </c>
      <c r="M438">
        <v>11934592730</v>
      </c>
      <c r="N438" t="s">
        <v>57</v>
      </c>
      <c r="O438" t="s">
        <v>58</v>
      </c>
      <c r="P438" t="s">
        <v>29</v>
      </c>
      <c r="Q438">
        <v>68</v>
      </c>
      <c r="R438" t="s">
        <v>33</v>
      </c>
      <c r="S438" t="s">
        <v>60</v>
      </c>
      <c r="T438">
        <v>3.4</v>
      </c>
      <c r="U438">
        <v>30000</v>
      </c>
    </row>
    <row r="439" spans="1:21" hidden="1">
      <c r="A439">
        <v>14</v>
      </c>
      <c r="B439" t="s">
        <v>24</v>
      </c>
      <c r="C439" t="s">
        <v>2435</v>
      </c>
      <c r="D439" t="s">
        <v>389</v>
      </c>
      <c r="E439" t="s">
        <v>390</v>
      </c>
      <c r="F439" t="s">
        <v>391</v>
      </c>
      <c r="G439" t="s">
        <v>392</v>
      </c>
      <c r="H439" t="s">
        <v>40</v>
      </c>
      <c r="I439">
        <v>67.8</v>
      </c>
      <c r="J439" t="s">
        <v>2438</v>
      </c>
      <c r="L439" t="s">
        <v>23</v>
      </c>
      <c r="M439">
        <v>10312698437</v>
      </c>
      <c r="N439" t="s">
        <v>50</v>
      </c>
      <c r="O439" t="s">
        <v>28</v>
      </c>
      <c r="P439" t="s">
        <v>43</v>
      </c>
      <c r="Q439">
        <v>30</v>
      </c>
      <c r="R439" t="s">
        <v>33</v>
      </c>
      <c r="S439" t="s">
        <v>32</v>
      </c>
      <c r="T439">
        <v>6.8</v>
      </c>
      <c r="U439">
        <v>30000</v>
      </c>
    </row>
    <row r="440" spans="1:21" hidden="1">
      <c r="A440">
        <v>14</v>
      </c>
      <c r="B440" t="s">
        <v>24</v>
      </c>
      <c r="C440" t="s">
        <v>2433</v>
      </c>
      <c r="D440" t="s">
        <v>1050</v>
      </c>
      <c r="E440" t="s">
        <v>1051</v>
      </c>
      <c r="F440" t="s">
        <v>1052</v>
      </c>
      <c r="G440" t="s">
        <v>1053</v>
      </c>
      <c r="H440" t="s">
        <v>26</v>
      </c>
      <c r="I440">
        <v>60</v>
      </c>
      <c r="J440" t="s">
        <v>2423</v>
      </c>
      <c r="L440" t="s">
        <v>23</v>
      </c>
      <c r="M440">
        <v>10812613406</v>
      </c>
      <c r="N440" t="s">
        <v>1054</v>
      </c>
      <c r="O440" t="s">
        <v>66</v>
      </c>
      <c r="P440" t="s">
        <v>29</v>
      </c>
      <c r="Q440">
        <v>69</v>
      </c>
      <c r="R440" t="s">
        <v>33</v>
      </c>
      <c r="S440" t="s">
        <v>68</v>
      </c>
      <c r="T440">
        <v>3.4</v>
      </c>
      <c r="U440">
        <v>30000</v>
      </c>
    </row>
    <row r="441" spans="1:21" hidden="1">
      <c r="A441">
        <v>14</v>
      </c>
      <c r="B441" t="s">
        <v>24</v>
      </c>
      <c r="C441" t="s">
        <v>2426</v>
      </c>
      <c r="D441" t="s">
        <v>1106</v>
      </c>
      <c r="E441" t="s">
        <v>1107</v>
      </c>
      <c r="F441" t="s">
        <v>1108</v>
      </c>
      <c r="G441" t="s">
        <v>1109</v>
      </c>
      <c r="H441" t="s">
        <v>40</v>
      </c>
      <c r="I441">
        <v>59.4</v>
      </c>
      <c r="J441" t="s">
        <v>2438</v>
      </c>
      <c r="L441" t="s">
        <v>23</v>
      </c>
      <c r="M441">
        <v>2374445429</v>
      </c>
      <c r="N441" t="s">
        <v>188</v>
      </c>
      <c r="O441" t="s">
        <v>58</v>
      </c>
      <c r="P441" t="s">
        <v>43</v>
      </c>
      <c r="Q441">
        <v>76</v>
      </c>
      <c r="R441" t="s">
        <v>33</v>
      </c>
      <c r="S441" t="s">
        <v>60</v>
      </c>
      <c r="T441">
        <v>3.4</v>
      </c>
      <c r="U441">
        <v>30000</v>
      </c>
    </row>
    <row r="442" spans="1:21" hidden="1">
      <c r="A442">
        <v>15</v>
      </c>
      <c r="B442" t="s">
        <v>24</v>
      </c>
      <c r="C442" t="s">
        <v>2426</v>
      </c>
      <c r="D442" t="s">
        <v>402</v>
      </c>
      <c r="E442" t="s">
        <v>403</v>
      </c>
      <c r="F442" t="s">
        <v>404</v>
      </c>
      <c r="G442" t="s">
        <v>405</v>
      </c>
      <c r="H442" t="s">
        <v>40</v>
      </c>
      <c r="I442">
        <v>67.275000000000006</v>
      </c>
      <c r="J442" t="s">
        <v>2438</v>
      </c>
      <c r="L442" t="s">
        <v>23</v>
      </c>
      <c r="M442">
        <v>8104888412</v>
      </c>
      <c r="N442" t="s">
        <v>126</v>
      </c>
      <c r="O442" t="s">
        <v>28</v>
      </c>
      <c r="P442" t="s">
        <v>363</v>
      </c>
      <c r="Q442">
        <v>31</v>
      </c>
      <c r="R442" t="s">
        <v>33</v>
      </c>
      <c r="S442" t="s">
        <v>32</v>
      </c>
      <c r="T442">
        <v>6.8</v>
      </c>
      <c r="U442">
        <v>30000</v>
      </c>
    </row>
    <row r="443" spans="1:21" hidden="1">
      <c r="A443">
        <v>15</v>
      </c>
      <c r="B443" t="s">
        <v>24</v>
      </c>
      <c r="C443" t="s">
        <v>2429</v>
      </c>
      <c r="D443" t="s">
        <v>1090</v>
      </c>
      <c r="E443" t="s">
        <v>1091</v>
      </c>
      <c r="F443" t="s">
        <v>1092</v>
      </c>
      <c r="G443" t="s">
        <v>1093</v>
      </c>
      <c r="H443" t="s">
        <v>26</v>
      </c>
      <c r="I443">
        <v>59.5</v>
      </c>
      <c r="J443" t="s">
        <v>2438</v>
      </c>
      <c r="L443" t="s">
        <v>119</v>
      </c>
      <c r="M443">
        <v>12474276416</v>
      </c>
      <c r="N443" t="s">
        <v>121</v>
      </c>
      <c r="O443" t="s">
        <v>66</v>
      </c>
      <c r="P443" t="s">
        <v>1089</v>
      </c>
      <c r="Q443">
        <v>73</v>
      </c>
      <c r="R443" t="s">
        <v>33</v>
      </c>
      <c r="S443" t="s">
        <v>68</v>
      </c>
      <c r="T443">
        <v>3.4</v>
      </c>
      <c r="U443">
        <v>30000</v>
      </c>
    </row>
    <row r="444" spans="1:21" hidden="1">
      <c r="A444">
        <v>15</v>
      </c>
      <c r="B444" t="s">
        <v>24</v>
      </c>
      <c r="C444" t="s">
        <v>2428</v>
      </c>
      <c r="D444" t="s">
        <v>1118</v>
      </c>
      <c r="E444" t="s">
        <v>1119</v>
      </c>
      <c r="F444" t="s">
        <v>1120</v>
      </c>
      <c r="G444" t="s">
        <v>1121</v>
      </c>
      <c r="H444" t="s">
        <v>26</v>
      </c>
      <c r="I444">
        <v>59.4</v>
      </c>
      <c r="J444" t="s">
        <v>2438</v>
      </c>
      <c r="L444" t="s">
        <v>23</v>
      </c>
      <c r="M444">
        <v>10895478463</v>
      </c>
      <c r="N444" t="s">
        <v>765</v>
      </c>
      <c r="O444" t="s">
        <v>58</v>
      </c>
      <c r="P444" t="s">
        <v>29</v>
      </c>
      <c r="Q444">
        <v>78</v>
      </c>
      <c r="R444" t="s">
        <v>33</v>
      </c>
      <c r="S444" t="s">
        <v>60</v>
      </c>
      <c r="T444">
        <v>3.4</v>
      </c>
      <c r="U444">
        <v>30000</v>
      </c>
    </row>
    <row r="445" spans="1:21" hidden="1">
      <c r="A445">
        <v>16</v>
      </c>
      <c r="B445" t="s">
        <v>24</v>
      </c>
      <c r="C445" t="s">
        <v>2429</v>
      </c>
      <c r="D445" t="s">
        <v>440</v>
      </c>
      <c r="E445" t="s">
        <v>441</v>
      </c>
      <c r="F445" t="s">
        <v>442</v>
      </c>
      <c r="G445" t="s">
        <v>443</v>
      </c>
      <c r="H445" t="s">
        <v>40</v>
      </c>
      <c r="I445">
        <v>66.599999999999994</v>
      </c>
      <c r="J445" t="s">
        <v>2438</v>
      </c>
      <c r="L445" t="s">
        <v>23</v>
      </c>
      <c r="M445">
        <v>89048172420</v>
      </c>
      <c r="N445" t="s">
        <v>418</v>
      </c>
      <c r="O445" t="s">
        <v>28</v>
      </c>
      <c r="P445" t="s">
        <v>43</v>
      </c>
      <c r="Q445">
        <v>33</v>
      </c>
      <c r="R445" t="s">
        <v>33</v>
      </c>
      <c r="S445" t="s">
        <v>32</v>
      </c>
      <c r="T445">
        <v>6.8</v>
      </c>
      <c r="U445">
        <v>30000</v>
      </c>
    </row>
    <row r="446" spans="1:21" hidden="1">
      <c r="A446">
        <v>16</v>
      </c>
      <c r="B446" t="s">
        <v>24</v>
      </c>
      <c r="C446" t="s">
        <v>2429</v>
      </c>
      <c r="D446" t="s">
        <v>1094</v>
      </c>
      <c r="E446" t="s">
        <v>1095</v>
      </c>
      <c r="F446" t="s">
        <v>1096</v>
      </c>
      <c r="G446" t="s">
        <v>1097</v>
      </c>
      <c r="H446" t="s">
        <v>26</v>
      </c>
      <c r="I446">
        <v>59.5</v>
      </c>
      <c r="J446" t="s">
        <v>2438</v>
      </c>
      <c r="L446" t="s">
        <v>119</v>
      </c>
      <c r="M446">
        <v>50631818804</v>
      </c>
      <c r="N446" t="s">
        <v>121</v>
      </c>
      <c r="O446" t="s">
        <v>66</v>
      </c>
      <c r="P446" t="s">
        <v>1089</v>
      </c>
      <c r="Q446">
        <v>74</v>
      </c>
      <c r="R446" t="s">
        <v>33</v>
      </c>
      <c r="S446" t="s">
        <v>68</v>
      </c>
      <c r="T446">
        <v>3.4</v>
      </c>
      <c r="U446">
        <v>30000</v>
      </c>
    </row>
    <row r="447" spans="1:21" hidden="1">
      <c r="A447">
        <v>16</v>
      </c>
      <c r="B447" t="s">
        <v>24</v>
      </c>
      <c r="C447" t="s">
        <v>2435</v>
      </c>
      <c r="D447" t="s">
        <v>1150</v>
      </c>
      <c r="E447" t="s">
        <v>1151</v>
      </c>
      <c r="F447" t="s">
        <v>1152</v>
      </c>
      <c r="G447" t="s">
        <v>1153</v>
      </c>
      <c r="H447" t="s">
        <v>40</v>
      </c>
      <c r="I447">
        <v>58.8</v>
      </c>
      <c r="J447" t="s">
        <v>2438</v>
      </c>
      <c r="L447" t="s">
        <v>23</v>
      </c>
      <c r="M447">
        <v>4019658480</v>
      </c>
      <c r="N447" t="s">
        <v>202</v>
      </c>
      <c r="O447" t="s">
        <v>58</v>
      </c>
      <c r="P447" t="s">
        <v>43</v>
      </c>
      <c r="Q447">
        <v>83</v>
      </c>
      <c r="R447" t="s">
        <v>33</v>
      </c>
      <c r="S447" t="s">
        <v>60</v>
      </c>
      <c r="T447">
        <v>3.4</v>
      </c>
      <c r="U447">
        <v>30000</v>
      </c>
    </row>
    <row r="448" spans="1:21" hidden="1">
      <c r="A448">
        <v>17</v>
      </c>
      <c r="B448" t="s">
        <v>24</v>
      </c>
      <c r="C448" t="s">
        <v>2425</v>
      </c>
      <c r="D448" t="s">
        <v>448</v>
      </c>
      <c r="E448" t="s">
        <v>449</v>
      </c>
      <c r="F448" t="s">
        <v>450</v>
      </c>
      <c r="G448" t="s">
        <v>449</v>
      </c>
      <c r="H448" t="s">
        <v>40</v>
      </c>
      <c r="I448">
        <v>66.599999999999994</v>
      </c>
      <c r="J448" t="s">
        <v>2438</v>
      </c>
      <c r="L448" t="s">
        <v>131</v>
      </c>
      <c r="M448">
        <v>36705941839</v>
      </c>
      <c r="N448" t="s">
        <v>50</v>
      </c>
      <c r="O448" t="s">
        <v>28</v>
      </c>
      <c r="P448" t="s">
        <v>29</v>
      </c>
      <c r="Q448">
        <v>34</v>
      </c>
      <c r="R448" t="s">
        <v>33</v>
      </c>
      <c r="S448" t="s">
        <v>32</v>
      </c>
      <c r="T448">
        <v>6.8</v>
      </c>
      <c r="U448">
        <v>30000</v>
      </c>
    </row>
    <row r="449" spans="1:21" hidden="1">
      <c r="A449">
        <v>17</v>
      </c>
      <c r="B449" t="s">
        <v>24</v>
      </c>
      <c r="C449" t="s">
        <v>2429</v>
      </c>
      <c r="D449" t="s">
        <v>1110</v>
      </c>
      <c r="E449" t="s">
        <v>1111</v>
      </c>
      <c r="F449" t="s">
        <v>1112</v>
      </c>
      <c r="G449" t="s">
        <v>1113</v>
      </c>
      <c r="H449" t="s">
        <v>40</v>
      </c>
      <c r="I449">
        <v>59.4</v>
      </c>
      <c r="J449" t="s">
        <v>2438</v>
      </c>
      <c r="L449" t="s">
        <v>23</v>
      </c>
      <c r="M449">
        <v>52746305453</v>
      </c>
      <c r="N449" t="s">
        <v>121</v>
      </c>
      <c r="O449" t="s">
        <v>66</v>
      </c>
      <c r="P449" t="s">
        <v>43</v>
      </c>
      <c r="Q449">
        <v>77</v>
      </c>
      <c r="R449" t="s">
        <v>33</v>
      </c>
      <c r="S449" t="s">
        <v>68</v>
      </c>
      <c r="T449">
        <v>3.4</v>
      </c>
      <c r="U449">
        <v>30000</v>
      </c>
    </row>
    <row r="450" spans="1:21" hidden="1">
      <c r="A450">
        <v>17</v>
      </c>
      <c r="B450" t="s">
        <v>24</v>
      </c>
      <c r="C450" t="s">
        <v>2428</v>
      </c>
      <c r="D450" t="s">
        <v>1209</v>
      </c>
      <c r="E450" t="s">
        <v>1210</v>
      </c>
      <c r="F450" t="s">
        <v>1211</v>
      </c>
      <c r="G450" t="s">
        <v>1212</v>
      </c>
      <c r="H450" t="s">
        <v>40</v>
      </c>
      <c r="I450">
        <v>58.65</v>
      </c>
      <c r="J450" t="s">
        <v>2438</v>
      </c>
      <c r="L450" t="s">
        <v>23</v>
      </c>
      <c r="M450">
        <v>11016748493</v>
      </c>
      <c r="N450" t="s">
        <v>397</v>
      </c>
      <c r="O450" t="s">
        <v>58</v>
      </c>
      <c r="P450" t="s">
        <v>363</v>
      </c>
      <c r="Q450">
        <v>91</v>
      </c>
      <c r="R450" t="s">
        <v>33</v>
      </c>
      <c r="S450" t="s">
        <v>60</v>
      </c>
      <c r="T450">
        <v>3.4</v>
      </c>
      <c r="U450">
        <v>30000</v>
      </c>
    </row>
    <row r="451" spans="1:21" hidden="1">
      <c r="A451">
        <v>18</v>
      </c>
      <c r="B451" t="s">
        <v>24</v>
      </c>
      <c r="C451" t="s">
        <v>2426</v>
      </c>
      <c r="D451" t="s">
        <v>493</v>
      </c>
      <c r="E451" t="s">
        <v>494</v>
      </c>
      <c r="F451" t="s">
        <v>495</v>
      </c>
      <c r="G451" t="s">
        <v>496</v>
      </c>
      <c r="H451" t="s">
        <v>40</v>
      </c>
      <c r="I451">
        <v>66</v>
      </c>
      <c r="J451" t="s">
        <v>2438</v>
      </c>
      <c r="L451" t="s">
        <v>23</v>
      </c>
      <c r="M451">
        <v>55209645487</v>
      </c>
      <c r="N451" t="s">
        <v>126</v>
      </c>
      <c r="O451" t="s">
        <v>28</v>
      </c>
      <c r="P451" t="s">
        <v>43</v>
      </c>
      <c r="Q451">
        <v>36</v>
      </c>
      <c r="R451" t="s">
        <v>33</v>
      </c>
      <c r="S451" t="s">
        <v>32</v>
      </c>
      <c r="T451">
        <v>6.8</v>
      </c>
      <c r="U451">
        <v>30000</v>
      </c>
    </row>
    <row r="452" spans="1:21" hidden="1">
      <c r="A452">
        <v>18</v>
      </c>
      <c r="B452" t="s">
        <v>24</v>
      </c>
      <c r="C452" t="s">
        <v>2429</v>
      </c>
      <c r="D452" t="s">
        <v>1130</v>
      </c>
      <c r="E452" t="s">
        <v>1131</v>
      </c>
      <c r="F452" t="s">
        <v>1132</v>
      </c>
      <c r="G452" t="s">
        <v>1133</v>
      </c>
      <c r="H452" t="s">
        <v>26</v>
      </c>
      <c r="I452">
        <v>59</v>
      </c>
      <c r="J452" t="s">
        <v>2438</v>
      </c>
      <c r="L452" t="s">
        <v>119</v>
      </c>
      <c r="M452">
        <v>11816134422</v>
      </c>
      <c r="N452" t="s">
        <v>121</v>
      </c>
      <c r="O452" t="s">
        <v>66</v>
      </c>
      <c r="P452" t="s">
        <v>1089</v>
      </c>
      <c r="Q452">
        <v>81</v>
      </c>
      <c r="R452" t="s">
        <v>33</v>
      </c>
      <c r="S452" t="s">
        <v>68</v>
      </c>
      <c r="T452">
        <v>3.4</v>
      </c>
      <c r="U452">
        <v>30000</v>
      </c>
    </row>
    <row r="453" spans="1:21" hidden="1">
      <c r="A453">
        <v>18</v>
      </c>
      <c r="B453" t="s">
        <v>24</v>
      </c>
      <c r="C453" t="s">
        <v>2428</v>
      </c>
      <c r="D453" t="s">
        <v>1326</v>
      </c>
      <c r="E453" t="s">
        <v>1327</v>
      </c>
      <c r="F453" t="s">
        <v>1328</v>
      </c>
      <c r="G453" t="s">
        <v>1329</v>
      </c>
      <c r="H453" t="s">
        <v>26</v>
      </c>
      <c r="I453">
        <v>57.5</v>
      </c>
      <c r="J453" t="s">
        <v>2438</v>
      </c>
      <c r="L453" t="s">
        <v>23</v>
      </c>
      <c r="M453">
        <v>869565400</v>
      </c>
      <c r="N453" t="s">
        <v>57</v>
      </c>
      <c r="O453" t="s">
        <v>58</v>
      </c>
      <c r="P453" t="s">
        <v>1089</v>
      </c>
      <c r="Q453">
        <v>99</v>
      </c>
      <c r="R453" t="s">
        <v>33</v>
      </c>
      <c r="S453" t="s">
        <v>60</v>
      </c>
      <c r="T453">
        <v>3.4</v>
      </c>
      <c r="U453">
        <v>30000</v>
      </c>
    </row>
    <row r="454" spans="1:21" hidden="1">
      <c r="A454">
        <v>19</v>
      </c>
      <c r="B454" t="s">
        <v>24</v>
      </c>
      <c r="C454" t="s">
        <v>2435</v>
      </c>
      <c r="D454" t="s">
        <v>522</v>
      </c>
      <c r="E454" t="s">
        <v>523</v>
      </c>
      <c r="F454" t="s">
        <v>524</v>
      </c>
      <c r="G454" t="s">
        <v>525</v>
      </c>
      <c r="H454" t="s">
        <v>40</v>
      </c>
      <c r="I454">
        <v>66</v>
      </c>
      <c r="J454" t="s">
        <v>2438</v>
      </c>
      <c r="L454" t="s">
        <v>131</v>
      </c>
      <c r="M454">
        <v>71514573407</v>
      </c>
      <c r="N454" t="s">
        <v>50</v>
      </c>
      <c r="O454" t="s">
        <v>28</v>
      </c>
      <c r="P454" t="s">
        <v>43</v>
      </c>
      <c r="Q454">
        <v>38</v>
      </c>
      <c r="R454" t="s">
        <v>33</v>
      </c>
      <c r="S454" t="s">
        <v>32</v>
      </c>
      <c r="T454">
        <v>6.8</v>
      </c>
      <c r="U454">
        <v>30000</v>
      </c>
    </row>
    <row r="455" spans="1:21" hidden="1">
      <c r="A455">
        <v>19</v>
      </c>
      <c r="B455" t="s">
        <v>24</v>
      </c>
      <c r="C455" t="s">
        <v>2429</v>
      </c>
      <c r="D455" t="s">
        <v>1217</v>
      </c>
      <c r="E455" t="s">
        <v>1218</v>
      </c>
      <c r="F455" t="s">
        <v>1219</v>
      </c>
      <c r="G455" t="s">
        <v>1220</v>
      </c>
      <c r="H455" t="s">
        <v>26</v>
      </c>
      <c r="I455">
        <v>58.274999999999999</v>
      </c>
      <c r="J455" t="s">
        <v>2438</v>
      </c>
      <c r="L455" t="s">
        <v>23</v>
      </c>
      <c r="M455">
        <v>90612051404</v>
      </c>
      <c r="N455" t="s">
        <v>121</v>
      </c>
      <c r="O455" t="s">
        <v>66</v>
      </c>
      <c r="P455" t="s">
        <v>1067</v>
      </c>
      <c r="Q455">
        <v>92</v>
      </c>
      <c r="R455" t="s">
        <v>33</v>
      </c>
      <c r="S455" t="s">
        <v>68</v>
      </c>
      <c r="T455">
        <v>3.4</v>
      </c>
      <c r="U455">
        <v>30000</v>
      </c>
    </row>
    <row r="456" spans="1:21" hidden="1">
      <c r="A456">
        <v>19</v>
      </c>
      <c r="B456" t="s">
        <v>24</v>
      </c>
      <c r="C456" t="s">
        <v>2436</v>
      </c>
      <c r="D456" t="s">
        <v>1391</v>
      </c>
      <c r="E456" t="s">
        <v>1392</v>
      </c>
      <c r="F456" t="s">
        <v>1393</v>
      </c>
      <c r="G456" t="s">
        <v>1394</v>
      </c>
      <c r="H456" t="s">
        <v>40</v>
      </c>
      <c r="I456">
        <v>56.4</v>
      </c>
      <c r="J456" t="s">
        <v>2438</v>
      </c>
      <c r="L456" t="s">
        <v>23</v>
      </c>
      <c r="M456">
        <v>1434484475</v>
      </c>
      <c r="N456" t="s">
        <v>202</v>
      </c>
      <c r="O456" t="s">
        <v>58</v>
      </c>
      <c r="P456" t="s">
        <v>29</v>
      </c>
      <c r="Q456">
        <v>103</v>
      </c>
      <c r="R456" t="s">
        <v>33</v>
      </c>
      <c r="S456" t="s">
        <v>60</v>
      </c>
      <c r="T456">
        <v>3.4</v>
      </c>
      <c r="U456">
        <v>30000</v>
      </c>
    </row>
    <row r="457" spans="1:21" hidden="1">
      <c r="A457">
        <v>20</v>
      </c>
      <c r="B457" t="s">
        <v>24</v>
      </c>
      <c r="C457" t="s">
        <v>2436</v>
      </c>
      <c r="D457" t="s">
        <v>535</v>
      </c>
      <c r="E457" t="s">
        <v>536</v>
      </c>
      <c r="F457" t="s">
        <v>537</v>
      </c>
      <c r="G457" t="s">
        <v>538</v>
      </c>
      <c r="H457" t="s">
        <v>40</v>
      </c>
      <c r="I457">
        <v>65.400000000000006</v>
      </c>
      <c r="J457" t="s">
        <v>2438</v>
      </c>
      <c r="L457" t="s">
        <v>23</v>
      </c>
      <c r="M457">
        <v>3406494455</v>
      </c>
      <c r="N457" t="s">
        <v>50</v>
      </c>
      <c r="O457" t="s">
        <v>28</v>
      </c>
      <c r="P457" t="s">
        <v>43</v>
      </c>
      <c r="Q457">
        <v>40</v>
      </c>
      <c r="R457" t="s">
        <v>33</v>
      </c>
      <c r="S457" t="s">
        <v>32</v>
      </c>
      <c r="T457">
        <v>6.8</v>
      </c>
      <c r="U457">
        <v>30000</v>
      </c>
    </row>
    <row r="458" spans="1:21" hidden="1">
      <c r="A458">
        <v>20</v>
      </c>
      <c r="B458" t="s">
        <v>24</v>
      </c>
      <c r="C458" t="s">
        <v>2435</v>
      </c>
      <c r="D458" t="s">
        <v>1241</v>
      </c>
      <c r="E458" t="s">
        <v>1242</v>
      </c>
      <c r="F458" t="s">
        <v>1243</v>
      </c>
      <c r="G458" t="s">
        <v>1244</v>
      </c>
      <c r="H458" t="s">
        <v>26</v>
      </c>
      <c r="I458">
        <v>58.2</v>
      </c>
      <c r="J458" t="s">
        <v>2438</v>
      </c>
      <c r="L458" t="s">
        <v>23</v>
      </c>
      <c r="M458">
        <v>6467894499</v>
      </c>
      <c r="N458" t="s">
        <v>629</v>
      </c>
      <c r="O458" t="s">
        <v>66</v>
      </c>
      <c r="P458" t="s">
        <v>43</v>
      </c>
      <c r="Q458">
        <v>93</v>
      </c>
      <c r="R458" t="s">
        <v>33</v>
      </c>
      <c r="S458" t="s">
        <v>68</v>
      </c>
      <c r="T458">
        <v>3.4</v>
      </c>
      <c r="U458">
        <v>30000</v>
      </c>
    </row>
    <row r="459" spans="1:21" hidden="1">
      <c r="A459">
        <v>20</v>
      </c>
      <c r="B459" t="s">
        <v>24</v>
      </c>
      <c r="C459" t="s">
        <v>2435</v>
      </c>
      <c r="D459" t="s">
        <v>1433</v>
      </c>
      <c r="E459" t="s">
        <v>1434</v>
      </c>
      <c r="F459" t="s">
        <v>1435</v>
      </c>
      <c r="G459" t="s">
        <v>1436</v>
      </c>
      <c r="H459" t="s">
        <v>40</v>
      </c>
      <c r="I459">
        <v>55.8</v>
      </c>
      <c r="J459" t="s">
        <v>2438</v>
      </c>
      <c r="L459" t="s">
        <v>23</v>
      </c>
      <c r="M459">
        <v>84551844420</v>
      </c>
      <c r="N459" t="s">
        <v>57</v>
      </c>
      <c r="O459" t="s">
        <v>58</v>
      </c>
      <c r="P459" t="s">
        <v>43</v>
      </c>
      <c r="Q459">
        <v>108</v>
      </c>
      <c r="R459" t="s">
        <v>33</v>
      </c>
      <c r="S459" t="s">
        <v>60</v>
      </c>
      <c r="T459">
        <v>3.4</v>
      </c>
      <c r="U459">
        <v>30000</v>
      </c>
    </row>
    <row r="460" spans="1:21" hidden="1">
      <c r="A460">
        <v>21</v>
      </c>
      <c r="B460" t="s">
        <v>24</v>
      </c>
      <c r="C460" t="s">
        <v>2436</v>
      </c>
      <c r="D460" t="s">
        <v>551</v>
      </c>
      <c r="E460" t="s">
        <v>552</v>
      </c>
      <c r="F460" t="s">
        <v>553</v>
      </c>
      <c r="G460" t="s">
        <v>554</v>
      </c>
      <c r="H460" t="s">
        <v>40</v>
      </c>
      <c r="I460">
        <v>65.400000000000006</v>
      </c>
      <c r="J460" t="s">
        <v>2438</v>
      </c>
      <c r="L460" t="s">
        <v>23</v>
      </c>
      <c r="M460">
        <v>5304998430</v>
      </c>
      <c r="N460" t="s">
        <v>336</v>
      </c>
      <c r="O460" t="s">
        <v>28</v>
      </c>
      <c r="P460" t="s">
        <v>29</v>
      </c>
      <c r="Q460">
        <v>42</v>
      </c>
      <c r="R460" t="s">
        <v>33</v>
      </c>
      <c r="S460" t="s">
        <v>32</v>
      </c>
      <c r="T460">
        <v>6.8</v>
      </c>
      <c r="U460">
        <v>30000</v>
      </c>
    </row>
    <row r="461" spans="1:21" hidden="1">
      <c r="A461">
        <v>21</v>
      </c>
      <c r="B461" t="s">
        <v>24</v>
      </c>
      <c r="C461" t="s">
        <v>2429</v>
      </c>
      <c r="D461" t="s">
        <v>1330</v>
      </c>
      <c r="E461" t="s">
        <v>1331</v>
      </c>
      <c r="F461" t="s">
        <v>1332</v>
      </c>
      <c r="G461" t="s">
        <v>1333</v>
      </c>
      <c r="H461" t="s">
        <v>26</v>
      </c>
      <c r="I461">
        <v>57</v>
      </c>
      <c r="J461" t="s">
        <v>2438</v>
      </c>
      <c r="L461" t="s">
        <v>119</v>
      </c>
      <c r="M461">
        <v>28635574400</v>
      </c>
      <c r="N461" t="s">
        <v>121</v>
      </c>
      <c r="O461" t="s">
        <v>66</v>
      </c>
      <c r="P461" t="s">
        <v>1089</v>
      </c>
      <c r="Q461">
        <v>100</v>
      </c>
      <c r="R461" t="s">
        <v>33</v>
      </c>
      <c r="S461" t="s">
        <v>68</v>
      </c>
      <c r="T461">
        <v>3.4</v>
      </c>
      <c r="U461">
        <v>30000</v>
      </c>
    </row>
    <row r="462" spans="1:21" hidden="1">
      <c r="A462">
        <v>21</v>
      </c>
      <c r="B462" t="s">
        <v>24</v>
      </c>
      <c r="C462" t="s">
        <v>2430</v>
      </c>
      <c r="D462" t="s">
        <v>1453</v>
      </c>
      <c r="E462" t="s">
        <v>1454</v>
      </c>
      <c r="F462" t="s">
        <v>1455</v>
      </c>
      <c r="G462" t="s">
        <v>1456</v>
      </c>
      <c r="H462" t="s">
        <v>26</v>
      </c>
      <c r="I462">
        <v>55.5</v>
      </c>
      <c r="J462" t="s">
        <v>2423</v>
      </c>
      <c r="L462" t="s">
        <v>23</v>
      </c>
      <c r="M462">
        <v>6192072485</v>
      </c>
      <c r="N462" t="s">
        <v>57</v>
      </c>
      <c r="O462" t="s">
        <v>58</v>
      </c>
      <c r="P462" t="s">
        <v>1089</v>
      </c>
      <c r="Q462">
        <v>111</v>
      </c>
      <c r="R462" t="s">
        <v>33</v>
      </c>
      <c r="S462" t="s">
        <v>60</v>
      </c>
      <c r="T462">
        <v>3.4</v>
      </c>
      <c r="U462">
        <v>30000</v>
      </c>
    </row>
    <row r="463" spans="1:21" hidden="1">
      <c r="A463">
        <v>22</v>
      </c>
      <c r="B463" t="s">
        <v>24</v>
      </c>
      <c r="C463" t="s">
        <v>2429</v>
      </c>
      <c r="D463" t="s">
        <v>563</v>
      </c>
      <c r="E463" t="s">
        <v>564</v>
      </c>
      <c r="F463" t="s">
        <v>565</v>
      </c>
      <c r="G463" t="s">
        <v>566</v>
      </c>
      <c r="H463" t="s">
        <v>40</v>
      </c>
      <c r="I463">
        <v>64.974999999999994</v>
      </c>
      <c r="J463" t="s">
        <v>2438</v>
      </c>
      <c r="L463" t="s">
        <v>23</v>
      </c>
      <c r="M463">
        <v>1211484408</v>
      </c>
      <c r="N463" t="s">
        <v>50</v>
      </c>
      <c r="O463" t="s">
        <v>28</v>
      </c>
      <c r="P463" t="s">
        <v>363</v>
      </c>
      <c r="Q463">
        <v>43</v>
      </c>
      <c r="R463" t="s">
        <v>33</v>
      </c>
      <c r="S463" t="s">
        <v>32</v>
      </c>
      <c r="T463">
        <v>6.8</v>
      </c>
      <c r="U463">
        <v>30000</v>
      </c>
    </row>
    <row r="464" spans="1:21" hidden="1">
      <c r="A464">
        <v>22</v>
      </c>
      <c r="B464" t="s">
        <v>24</v>
      </c>
      <c r="C464" t="s">
        <v>2431</v>
      </c>
      <c r="D464" t="s">
        <v>1412</v>
      </c>
      <c r="E464" t="s">
        <v>1413</v>
      </c>
      <c r="F464" t="s">
        <v>1414</v>
      </c>
      <c r="G464" t="s">
        <v>1415</v>
      </c>
      <c r="H464" t="s">
        <v>26</v>
      </c>
      <c r="I464">
        <v>56</v>
      </c>
      <c r="J464" t="s">
        <v>2423</v>
      </c>
      <c r="L464" t="s">
        <v>23</v>
      </c>
      <c r="M464">
        <v>6527054483</v>
      </c>
      <c r="N464" t="s">
        <v>687</v>
      </c>
      <c r="O464" t="s">
        <v>66</v>
      </c>
      <c r="P464" t="s">
        <v>1089</v>
      </c>
      <c r="Q464">
        <v>106</v>
      </c>
      <c r="R464" t="s">
        <v>33</v>
      </c>
      <c r="S464" t="s">
        <v>68</v>
      </c>
      <c r="T464">
        <v>3.4</v>
      </c>
      <c r="U464">
        <v>30000</v>
      </c>
    </row>
    <row r="465" spans="1:21" hidden="1">
      <c r="A465">
        <v>22</v>
      </c>
      <c r="B465" t="s">
        <v>24</v>
      </c>
      <c r="C465" t="s">
        <v>2429</v>
      </c>
      <c r="D465" t="s">
        <v>1551</v>
      </c>
      <c r="E465" t="s">
        <v>1552</v>
      </c>
      <c r="F465" t="s">
        <v>1553</v>
      </c>
      <c r="G465" t="s">
        <v>1554</v>
      </c>
      <c r="H465" t="s">
        <v>26</v>
      </c>
      <c r="I465">
        <v>54.075000000000003</v>
      </c>
      <c r="J465" t="s">
        <v>2438</v>
      </c>
      <c r="L465" t="s">
        <v>23</v>
      </c>
      <c r="M465">
        <v>63058766491</v>
      </c>
      <c r="N465" t="s">
        <v>572</v>
      </c>
      <c r="O465" t="s">
        <v>58</v>
      </c>
      <c r="P465" t="s">
        <v>1020</v>
      </c>
      <c r="Q465">
        <v>119</v>
      </c>
      <c r="R465" t="s">
        <v>33</v>
      </c>
      <c r="S465" t="s">
        <v>60</v>
      </c>
      <c r="T465">
        <v>3.4</v>
      </c>
      <c r="U465">
        <v>30000</v>
      </c>
    </row>
    <row r="466" spans="1:21" hidden="1">
      <c r="A466">
        <v>23</v>
      </c>
      <c r="B466" t="s">
        <v>24</v>
      </c>
      <c r="C466" t="s">
        <v>2425</v>
      </c>
      <c r="D466" t="s">
        <v>577</v>
      </c>
      <c r="E466" t="s">
        <v>578</v>
      </c>
      <c r="F466" t="s">
        <v>579</v>
      </c>
      <c r="G466" t="s">
        <v>580</v>
      </c>
      <c r="H466" t="s">
        <v>26</v>
      </c>
      <c r="I466">
        <v>64.8</v>
      </c>
      <c r="J466" t="s">
        <v>2438</v>
      </c>
      <c r="L466" t="s">
        <v>131</v>
      </c>
      <c r="M466">
        <v>9718457437</v>
      </c>
      <c r="N466" t="s">
        <v>126</v>
      </c>
      <c r="O466" t="s">
        <v>28</v>
      </c>
      <c r="P466" t="s">
        <v>29</v>
      </c>
      <c r="Q466">
        <v>45</v>
      </c>
      <c r="R466" t="s">
        <v>33</v>
      </c>
      <c r="S466" t="s">
        <v>32</v>
      </c>
      <c r="T466">
        <v>6.8</v>
      </c>
      <c r="U466">
        <v>30000</v>
      </c>
    </row>
    <row r="467" spans="1:21" hidden="1">
      <c r="A467">
        <v>23</v>
      </c>
      <c r="B467" t="s">
        <v>24</v>
      </c>
      <c r="C467" t="s">
        <v>2436</v>
      </c>
      <c r="D467" t="s">
        <v>1428</v>
      </c>
      <c r="E467" t="s">
        <v>1429</v>
      </c>
      <c r="F467" t="s">
        <v>1430</v>
      </c>
      <c r="G467" t="s">
        <v>1431</v>
      </c>
      <c r="H467" t="s">
        <v>40</v>
      </c>
      <c r="I467">
        <v>55.8</v>
      </c>
      <c r="J467" t="s">
        <v>2438</v>
      </c>
      <c r="L467" t="s">
        <v>23</v>
      </c>
      <c r="M467">
        <v>12104018439</v>
      </c>
      <c r="N467" t="s">
        <v>1432</v>
      </c>
      <c r="O467" t="s">
        <v>66</v>
      </c>
      <c r="P467" t="s">
        <v>43</v>
      </c>
      <c r="Q467">
        <v>107</v>
      </c>
      <c r="R467" t="s">
        <v>33</v>
      </c>
      <c r="S467" t="s">
        <v>68</v>
      </c>
      <c r="T467">
        <v>3.4</v>
      </c>
      <c r="U467">
        <v>30000</v>
      </c>
    </row>
    <row r="468" spans="1:21" hidden="1">
      <c r="A468">
        <v>23</v>
      </c>
      <c r="B468" t="s">
        <v>24</v>
      </c>
      <c r="C468" t="s">
        <v>2429</v>
      </c>
      <c r="D468" t="s">
        <v>1577</v>
      </c>
      <c r="E468" t="s">
        <v>1578</v>
      </c>
      <c r="F468" t="s">
        <v>1579</v>
      </c>
      <c r="G468" t="s">
        <v>1580</v>
      </c>
      <c r="H468" t="s">
        <v>40</v>
      </c>
      <c r="I468">
        <v>54</v>
      </c>
      <c r="J468" t="s">
        <v>2438</v>
      </c>
      <c r="L468" t="s">
        <v>23</v>
      </c>
      <c r="M468">
        <v>6376294421</v>
      </c>
      <c r="N468" t="s">
        <v>96</v>
      </c>
      <c r="O468" t="s">
        <v>58</v>
      </c>
      <c r="P468" t="s">
        <v>43</v>
      </c>
      <c r="Q468">
        <v>123</v>
      </c>
      <c r="R468" t="s">
        <v>33</v>
      </c>
      <c r="S468" t="s">
        <v>60</v>
      </c>
      <c r="T468">
        <v>3.4</v>
      </c>
      <c r="U468">
        <v>30000</v>
      </c>
    </row>
    <row r="469" spans="1:21" hidden="1">
      <c r="A469">
        <v>24</v>
      </c>
      <c r="B469" t="s">
        <v>24</v>
      </c>
      <c r="C469" t="s">
        <v>2436</v>
      </c>
      <c r="D469" t="s">
        <v>613</v>
      </c>
      <c r="E469" t="s">
        <v>614</v>
      </c>
      <c r="F469" t="s">
        <v>615</v>
      </c>
      <c r="G469" t="s">
        <v>616</v>
      </c>
      <c r="H469" t="s">
        <v>40</v>
      </c>
      <c r="I469">
        <v>64.8</v>
      </c>
      <c r="J469" t="s">
        <v>2438</v>
      </c>
      <c r="L469" t="s">
        <v>131</v>
      </c>
      <c r="M469">
        <v>3174173477</v>
      </c>
      <c r="N469" t="s">
        <v>27</v>
      </c>
      <c r="O469" t="s">
        <v>28</v>
      </c>
      <c r="P469" t="s">
        <v>43</v>
      </c>
      <c r="Q469">
        <v>46</v>
      </c>
      <c r="R469" t="s">
        <v>33</v>
      </c>
      <c r="S469" t="s">
        <v>32</v>
      </c>
      <c r="T469">
        <v>6.8</v>
      </c>
      <c r="U469">
        <v>30000</v>
      </c>
    </row>
    <row r="470" spans="1:21" hidden="1">
      <c r="A470">
        <v>24</v>
      </c>
      <c r="B470" t="s">
        <v>24</v>
      </c>
      <c r="C470" t="s">
        <v>2429</v>
      </c>
      <c r="D470" t="s">
        <v>1474</v>
      </c>
      <c r="E470" t="s">
        <v>1475</v>
      </c>
      <c r="F470" t="s">
        <v>1476</v>
      </c>
      <c r="G470" t="s">
        <v>1477</v>
      </c>
      <c r="H470" t="s">
        <v>40</v>
      </c>
      <c r="I470">
        <v>55.2</v>
      </c>
      <c r="J470" t="s">
        <v>2438</v>
      </c>
      <c r="L470" t="s">
        <v>119</v>
      </c>
      <c r="M470">
        <v>17532259498</v>
      </c>
      <c r="N470" t="s">
        <v>121</v>
      </c>
      <c r="O470" t="s">
        <v>66</v>
      </c>
      <c r="P470" t="s">
        <v>43</v>
      </c>
      <c r="Q470">
        <v>113</v>
      </c>
      <c r="R470" t="s">
        <v>33</v>
      </c>
      <c r="S470" t="s">
        <v>68</v>
      </c>
      <c r="T470">
        <v>3.4</v>
      </c>
      <c r="U470">
        <v>30000</v>
      </c>
    </row>
    <row r="471" spans="1:21" hidden="1">
      <c r="A471">
        <v>24</v>
      </c>
      <c r="B471" t="s">
        <v>24</v>
      </c>
      <c r="C471" t="s">
        <v>2435</v>
      </c>
      <c r="D471" t="s">
        <v>1637</v>
      </c>
      <c r="E471" t="s">
        <v>1638</v>
      </c>
      <c r="F471" t="s">
        <v>1639</v>
      </c>
      <c r="G471" t="s">
        <v>1640</v>
      </c>
      <c r="H471" t="s">
        <v>40</v>
      </c>
      <c r="I471">
        <v>53.4</v>
      </c>
      <c r="J471" t="s">
        <v>2438</v>
      </c>
      <c r="L471" t="s">
        <v>23</v>
      </c>
      <c r="M471">
        <v>13627183436</v>
      </c>
      <c r="N471" t="s">
        <v>1641</v>
      </c>
      <c r="O471" t="s">
        <v>58</v>
      </c>
      <c r="P471" t="s">
        <v>43</v>
      </c>
      <c r="Q471">
        <v>126</v>
      </c>
      <c r="R471" t="s">
        <v>33</v>
      </c>
      <c r="S471" t="s">
        <v>60</v>
      </c>
      <c r="T471">
        <v>3.4</v>
      </c>
      <c r="U471">
        <v>30000</v>
      </c>
    </row>
    <row r="472" spans="1:21" hidden="1">
      <c r="A472">
        <v>25</v>
      </c>
      <c r="B472" t="s">
        <v>24</v>
      </c>
      <c r="C472" t="s">
        <v>2429</v>
      </c>
      <c r="D472" t="s">
        <v>617</v>
      </c>
      <c r="E472" t="s">
        <v>618</v>
      </c>
      <c r="F472" t="s">
        <v>619</v>
      </c>
      <c r="G472" t="s">
        <v>620</v>
      </c>
      <c r="H472" t="s">
        <v>40</v>
      </c>
      <c r="I472">
        <v>64.2</v>
      </c>
      <c r="J472" t="s">
        <v>2438</v>
      </c>
      <c r="L472" t="s">
        <v>23</v>
      </c>
      <c r="M472">
        <v>31629709468</v>
      </c>
      <c r="N472" t="s">
        <v>50</v>
      </c>
      <c r="O472" t="s">
        <v>28</v>
      </c>
      <c r="P472" t="s">
        <v>43</v>
      </c>
      <c r="Q472">
        <v>47</v>
      </c>
      <c r="R472" t="s">
        <v>33</v>
      </c>
      <c r="S472" t="s">
        <v>32</v>
      </c>
      <c r="T472">
        <v>6.8</v>
      </c>
      <c r="U472">
        <v>30000</v>
      </c>
    </row>
    <row r="473" spans="1:21" hidden="1">
      <c r="A473">
        <v>25</v>
      </c>
      <c r="B473" t="s">
        <v>24</v>
      </c>
      <c r="C473" t="s">
        <v>2431</v>
      </c>
      <c r="D473" t="s">
        <v>1506</v>
      </c>
      <c r="E473" t="s">
        <v>1507</v>
      </c>
      <c r="F473" t="s">
        <v>1508</v>
      </c>
      <c r="G473" t="s">
        <v>1509</v>
      </c>
      <c r="H473" t="s">
        <v>26</v>
      </c>
      <c r="I473">
        <v>54.625</v>
      </c>
      <c r="J473" t="s">
        <v>2423</v>
      </c>
      <c r="L473" t="s">
        <v>131</v>
      </c>
      <c r="M473">
        <v>7704823418</v>
      </c>
      <c r="N473" t="s">
        <v>121</v>
      </c>
      <c r="O473" t="s">
        <v>66</v>
      </c>
      <c r="P473" t="s">
        <v>363</v>
      </c>
      <c r="Q473">
        <v>115</v>
      </c>
      <c r="R473" t="s">
        <v>33</v>
      </c>
      <c r="S473" t="s">
        <v>68</v>
      </c>
      <c r="T473">
        <v>3.4</v>
      </c>
      <c r="U473">
        <v>30000</v>
      </c>
    </row>
    <row r="474" spans="1:21" hidden="1">
      <c r="A474">
        <v>25</v>
      </c>
      <c r="B474" t="s">
        <v>24</v>
      </c>
      <c r="C474" t="s">
        <v>2429</v>
      </c>
      <c r="D474" t="s">
        <v>1670</v>
      </c>
      <c r="E474" t="s">
        <v>1671</v>
      </c>
      <c r="F474" t="s">
        <v>1672</v>
      </c>
      <c r="G474" t="s">
        <v>1673</v>
      </c>
      <c r="H474" t="s">
        <v>26</v>
      </c>
      <c r="I474">
        <v>53</v>
      </c>
      <c r="J474" t="s">
        <v>2438</v>
      </c>
      <c r="L474" t="s">
        <v>23</v>
      </c>
      <c r="M474">
        <v>1141390400</v>
      </c>
      <c r="N474" t="s">
        <v>84</v>
      </c>
      <c r="O474" t="s">
        <v>58</v>
      </c>
      <c r="P474" t="s">
        <v>1089</v>
      </c>
      <c r="Q474">
        <v>128</v>
      </c>
      <c r="R474" t="s">
        <v>33</v>
      </c>
      <c r="S474" t="s">
        <v>60</v>
      </c>
      <c r="T474">
        <v>3.4</v>
      </c>
      <c r="U474">
        <v>30000</v>
      </c>
    </row>
    <row r="475" spans="1:21">
      <c r="A475">
        <v>26</v>
      </c>
      <c r="B475" t="s">
        <v>24</v>
      </c>
      <c r="C475" t="s">
        <v>2434</v>
      </c>
      <c r="D475" t="s">
        <v>634</v>
      </c>
      <c r="E475" t="s">
        <v>635</v>
      </c>
      <c r="F475" t="s">
        <v>636</v>
      </c>
      <c r="G475" t="s">
        <v>637</v>
      </c>
      <c r="H475" t="s">
        <v>571</v>
      </c>
      <c r="I475">
        <v>64.2</v>
      </c>
      <c r="J475" t="s">
        <v>2423</v>
      </c>
      <c r="L475" t="s">
        <v>131</v>
      </c>
      <c r="M475">
        <v>7085406437</v>
      </c>
      <c r="N475" t="s">
        <v>638</v>
      </c>
      <c r="O475" t="s">
        <v>28</v>
      </c>
      <c r="P475" t="s">
        <v>29</v>
      </c>
      <c r="Q475">
        <v>48</v>
      </c>
      <c r="R475" t="s">
        <v>33</v>
      </c>
      <c r="S475" t="s">
        <v>32</v>
      </c>
      <c r="T475">
        <v>6.8</v>
      </c>
      <c r="U475">
        <v>30000</v>
      </c>
    </row>
    <row r="476" spans="1:21" hidden="1">
      <c r="A476">
        <v>26</v>
      </c>
      <c r="B476" t="s">
        <v>24</v>
      </c>
      <c r="C476" t="s">
        <v>2429</v>
      </c>
      <c r="D476" t="s">
        <v>1530</v>
      </c>
      <c r="E476" t="s">
        <v>1531</v>
      </c>
      <c r="F476" t="s">
        <v>1532</v>
      </c>
      <c r="G476" t="s">
        <v>1533</v>
      </c>
      <c r="H476" t="s">
        <v>26</v>
      </c>
      <c r="I476">
        <v>54.5</v>
      </c>
      <c r="J476" t="s">
        <v>2438</v>
      </c>
      <c r="L476" t="s">
        <v>119</v>
      </c>
      <c r="M476">
        <v>71970087439</v>
      </c>
      <c r="N476" t="s">
        <v>121</v>
      </c>
      <c r="O476" t="s">
        <v>66</v>
      </c>
      <c r="P476" t="s">
        <v>1089</v>
      </c>
      <c r="Q476">
        <v>116</v>
      </c>
      <c r="R476" t="s">
        <v>33</v>
      </c>
      <c r="S476" t="s">
        <v>68</v>
      </c>
      <c r="T476">
        <v>3.4</v>
      </c>
      <c r="U476">
        <v>30000</v>
      </c>
    </row>
    <row r="477" spans="1:21" hidden="1">
      <c r="A477">
        <v>26</v>
      </c>
      <c r="B477" t="s">
        <v>24</v>
      </c>
      <c r="C477" t="s">
        <v>2429</v>
      </c>
      <c r="D477" t="s">
        <v>1703</v>
      </c>
      <c r="E477" t="s">
        <v>1704</v>
      </c>
      <c r="F477" t="s">
        <v>1705</v>
      </c>
      <c r="G477" t="s">
        <v>1706</v>
      </c>
      <c r="H477" t="s">
        <v>40</v>
      </c>
      <c r="I477">
        <v>52.8</v>
      </c>
      <c r="J477" t="s">
        <v>2438</v>
      </c>
      <c r="L477" t="s">
        <v>23</v>
      </c>
      <c r="M477">
        <v>4291803494</v>
      </c>
      <c r="N477" t="s">
        <v>572</v>
      </c>
      <c r="O477" t="s">
        <v>58</v>
      </c>
      <c r="P477" t="s">
        <v>29</v>
      </c>
      <c r="Q477">
        <v>131</v>
      </c>
      <c r="R477" t="s">
        <v>33</v>
      </c>
      <c r="S477" t="s">
        <v>60</v>
      </c>
      <c r="T477">
        <v>3.4</v>
      </c>
      <c r="U477">
        <v>30000</v>
      </c>
    </row>
    <row r="478" spans="1:21" hidden="1">
      <c r="A478">
        <v>27</v>
      </c>
      <c r="B478" t="s">
        <v>24</v>
      </c>
      <c r="C478" t="s">
        <v>2427</v>
      </c>
      <c r="D478" t="s">
        <v>665</v>
      </c>
      <c r="E478" t="s">
        <v>666</v>
      </c>
      <c r="F478" t="s">
        <v>667</v>
      </c>
      <c r="G478" t="s">
        <v>669</v>
      </c>
      <c r="H478" t="s">
        <v>26</v>
      </c>
      <c r="I478">
        <v>64.2</v>
      </c>
      <c r="J478" t="s">
        <v>2438</v>
      </c>
      <c r="L478" t="s">
        <v>668</v>
      </c>
      <c r="M478">
        <v>7276367401</v>
      </c>
      <c r="N478" t="s">
        <v>50</v>
      </c>
      <c r="O478" t="s">
        <v>28</v>
      </c>
      <c r="P478" t="s">
        <v>29</v>
      </c>
      <c r="Q478">
        <v>50</v>
      </c>
      <c r="R478" t="s">
        <v>33</v>
      </c>
      <c r="S478" t="s">
        <v>32</v>
      </c>
      <c r="T478">
        <v>6.8</v>
      </c>
      <c r="U478">
        <v>30000</v>
      </c>
    </row>
    <row r="479" spans="1:21" hidden="1">
      <c r="A479">
        <v>27</v>
      </c>
      <c r="B479" t="s">
        <v>24</v>
      </c>
      <c r="C479" t="s">
        <v>2429</v>
      </c>
      <c r="D479" t="s">
        <v>1572</v>
      </c>
      <c r="E479" t="s">
        <v>1573</v>
      </c>
      <c r="F479" t="s">
        <v>1574</v>
      </c>
      <c r="G479" t="s">
        <v>1575</v>
      </c>
      <c r="H479" t="s">
        <v>26</v>
      </c>
      <c r="I479">
        <v>54</v>
      </c>
      <c r="J479" t="s">
        <v>2438</v>
      </c>
      <c r="L479" t="s">
        <v>23</v>
      </c>
      <c r="M479">
        <v>6423626456</v>
      </c>
      <c r="N479" t="s">
        <v>1576</v>
      </c>
      <c r="O479" t="s">
        <v>66</v>
      </c>
      <c r="P479" t="s">
        <v>1089</v>
      </c>
      <c r="Q479">
        <v>122</v>
      </c>
      <c r="R479" t="s">
        <v>33</v>
      </c>
      <c r="S479" t="s">
        <v>68</v>
      </c>
      <c r="T479">
        <v>3.4</v>
      </c>
      <c r="U479">
        <v>30000</v>
      </c>
    </row>
    <row r="480" spans="1:21" hidden="1">
      <c r="A480">
        <v>27</v>
      </c>
      <c r="B480" t="s">
        <v>24</v>
      </c>
      <c r="C480" t="s">
        <v>2436</v>
      </c>
      <c r="D480" t="s">
        <v>1739</v>
      </c>
      <c r="E480" t="s">
        <v>1740</v>
      </c>
      <c r="F480" t="s">
        <v>1741</v>
      </c>
      <c r="G480" t="s">
        <v>1742</v>
      </c>
      <c r="H480" t="s">
        <v>40</v>
      </c>
      <c r="I480">
        <v>52.2</v>
      </c>
      <c r="J480" t="s">
        <v>2438</v>
      </c>
      <c r="L480" t="s">
        <v>131</v>
      </c>
      <c r="M480">
        <v>4421200441</v>
      </c>
      <c r="N480" t="s">
        <v>1538</v>
      </c>
      <c r="O480" t="s">
        <v>58</v>
      </c>
      <c r="P480" t="s">
        <v>43</v>
      </c>
      <c r="Q480">
        <v>133</v>
      </c>
      <c r="R480" t="s">
        <v>33</v>
      </c>
      <c r="S480" t="s">
        <v>60</v>
      </c>
      <c r="T480">
        <v>3.4</v>
      </c>
      <c r="U480">
        <v>30000</v>
      </c>
    </row>
    <row r="481" spans="1:21" hidden="1">
      <c r="A481">
        <v>28</v>
      </c>
      <c r="B481" t="s">
        <v>24</v>
      </c>
      <c r="C481" t="s">
        <v>2436</v>
      </c>
      <c r="D481" t="s">
        <v>704</v>
      </c>
      <c r="E481" t="s">
        <v>705</v>
      </c>
      <c r="F481" t="s">
        <v>706</v>
      </c>
      <c r="G481" t="s">
        <v>707</v>
      </c>
      <c r="H481" t="s">
        <v>26</v>
      </c>
      <c r="I481">
        <v>64.2</v>
      </c>
      <c r="J481" t="s">
        <v>2438</v>
      </c>
      <c r="L481" t="s">
        <v>23</v>
      </c>
      <c r="M481">
        <v>83458840320</v>
      </c>
      <c r="N481" t="s">
        <v>50</v>
      </c>
      <c r="O481" t="s">
        <v>28</v>
      </c>
      <c r="P481" t="s">
        <v>29</v>
      </c>
      <c r="Q481">
        <v>51</v>
      </c>
      <c r="R481" t="s">
        <v>33</v>
      </c>
      <c r="S481" t="s">
        <v>32</v>
      </c>
      <c r="T481">
        <v>6.8</v>
      </c>
      <c r="U481">
        <v>30000</v>
      </c>
    </row>
    <row r="482" spans="1:21" hidden="1">
      <c r="A482">
        <v>28</v>
      </c>
      <c r="B482" t="s">
        <v>24</v>
      </c>
      <c r="C482" t="s">
        <v>2429</v>
      </c>
      <c r="D482" t="s">
        <v>1609</v>
      </c>
      <c r="E482" t="s">
        <v>1610</v>
      </c>
      <c r="F482" t="s">
        <v>1611</v>
      </c>
      <c r="G482" t="s">
        <v>1612</v>
      </c>
      <c r="H482" t="s">
        <v>26</v>
      </c>
      <c r="I482">
        <v>54</v>
      </c>
      <c r="J482" t="s">
        <v>2438</v>
      </c>
      <c r="L482" t="s">
        <v>119</v>
      </c>
      <c r="M482">
        <v>10895436469</v>
      </c>
      <c r="N482" t="s">
        <v>121</v>
      </c>
      <c r="O482" t="s">
        <v>66</v>
      </c>
      <c r="P482" t="s">
        <v>1089</v>
      </c>
      <c r="Q482">
        <v>125</v>
      </c>
      <c r="R482" t="s">
        <v>33</v>
      </c>
      <c r="S482" t="s">
        <v>68</v>
      </c>
      <c r="T482">
        <v>3.4</v>
      </c>
      <c r="U482">
        <v>30000</v>
      </c>
    </row>
    <row r="483" spans="1:21" hidden="1">
      <c r="A483">
        <v>28</v>
      </c>
      <c r="B483" t="s">
        <v>24</v>
      </c>
      <c r="C483" t="s">
        <v>2436</v>
      </c>
      <c r="D483" t="s">
        <v>1800</v>
      </c>
      <c r="E483" t="s">
        <v>1801</v>
      </c>
      <c r="F483" t="s">
        <v>1802</v>
      </c>
      <c r="G483" t="s">
        <v>1803</v>
      </c>
      <c r="H483" t="s">
        <v>26</v>
      </c>
      <c r="I483">
        <v>51.5</v>
      </c>
      <c r="J483" t="s">
        <v>2438</v>
      </c>
      <c r="L483" t="s">
        <v>23</v>
      </c>
      <c r="M483">
        <v>7480054475</v>
      </c>
      <c r="N483" t="s">
        <v>202</v>
      </c>
      <c r="O483" t="s">
        <v>58</v>
      </c>
      <c r="P483" t="s">
        <v>1089</v>
      </c>
      <c r="Q483">
        <v>138</v>
      </c>
      <c r="R483" t="s">
        <v>33</v>
      </c>
      <c r="S483" t="s">
        <v>60</v>
      </c>
      <c r="T483">
        <v>3.4</v>
      </c>
      <c r="U483">
        <v>30000</v>
      </c>
    </row>
    <row r="484" spans="1:21" hidden="1">
      <c r="A484">
        <v>29</v>
      </c>
      <c r="B484" t="s">
        <v>24</v>
      </c>
      <c r="C484" t="s">
        <v>2432</v>
      </c>
      <c r="D484" t="s">
        <v>708</v>
      </c>
      <c r="E484" t="s">
        <v>709</v>
      </c>
      <c r="F484" t="s">
        <v>710</v>
      </c>
      <c r="G484" t="s">
        <v>711</v>
      </c>
      <c r="H484" t="s">
        <v>40</v>
      </c>
      <c r="I484">
        <v>63.6</v>
      </c>
      <c r="J484" t="s">
        <v>2438</v>
      </c>
      <c r="L484" t="s">
        <v>23</v>
      </c>
      <c r="M484">
        <v>5312142492</v>
      </c>
      <c r="N484" t="s">
        <v>336</v>
      </c>
      <c r="O484" t="s">
        <v>28</v>
      </c>
      <c r="P484" t="s">
        <v>29</v>
      </c>
      <c r="Q484">
        <v>52</v>
      </c>
      <c r="R484" t="s">
        <v>33</v>
      </c>
      <c r="S484" t="s">
        <v>32</v>
      </c>
      <c r="T484">
        <v>6.8</v>
      </c>
      <c r="U484">
        <v>30000</v>
      </c>
    </row>
    <row r="485" spans="1:21" hidden="1">
      <c r="A485">
        <v>29</v>
      </c>
      <c r="B485" t="s">
        <v>24</v>
      </c>
      <c r="C485" t="s">
        <v>2429</v>
      </c>
      <c r="D485" t="s">
        <v>1808</v>
      </c>
      <c r="E485" t="s">
        <v>1809</v>
      </c>
      <c r="F485" t="s">
        <v>1810</v>
      </c>
      <c r="G485" t="s">
        <v>1811</v>
      </c>
      <c r="H485" t="s">
        <v>26</v>
      </c>
      <c r="I485">
        <v>51.5</v>
      </c>
      <c r="J485" t="s">
        <v>2438</v>
      </c>
      <c r="L485" t="s">
        <v>23</v>
      </c>
      <c r="M485">
        <v>16181033424</v>
      </c>
      <c r="N485" t="s">
        <v>765</v>
      </c>
      <c r="O485" t="s">
        <v>58</v>
      </c>
      <c r="P485" t="s">
        <v>1089</v>
      </c>
      <c r="Q485">
        <v>140</v>
      </c>
      <c r="R485" t="s">
        <v>33</v>
      </c>
      <c r="S485" t="s">
        <v>60</v>
      </c>
      <c r="T485">
        <v>3.4</v>
      </c>
      <c r="U485">
        <v>30000</v>
      </c>
    </row>
    <row r="486" spans="1:21" hidden="1">
      <c r="A486">
        <v>29</v>
      </c>
      <c r="B486" t="s">
        <v>24</v>
      </c>
      <c r="C486" t="s">
        <v>2429</v>
      </c>
      <c r="D486" t="s">
        <v>2023</v>
      </c>
      <c r="E486" t="s">
        <v>2024</v>
      </c>
      <c r="F486" t="s">
        <v>2025</v>
      </c>
      <c r="G486" t="s">
        <v>2026</v>
      </c>
      <c r="H486" t="s">
        <v>26</v>
      </c>
      <c r="I486">
        <v>48</v>
      </c>
      <c r="J486" t="s">
        <v>2438</v>
      </c>
      <c r="L486" t="s">
        <v>119</v>
      </c>
      <c r="M486">
        <v>8083367460</v>
      </c>
      <c r="N486" t="s">
        <v>121</v>
      </c>
      <c r="O486" t="s">
        <v>66</v>
      </c>
      <c r="P486" t="s">
        <v>1089</v>
      </c>
      <c r="Q486">
        <v>158</v>
      </c>
      <c r="R486" t="s">
        <v>33</v>
      </c>
      <c r="S486" t="s">
        <v>68</v>
      </c>
      <c r="T486">
        <v>3.4</v>
      </c>
      <c r="U486">
        <v>30000</v>
      </c>
    </row>
    <row r="487" spans="1:21" hidden="1">
      <c r="A487">
        <v>30</v>
      </c>
      <c r="B487" t="s">
        <v>24</v>
      </c>
      <c r="C487" t="s">
        <v>2427</v>
      </c>
      <c r="D487" t="s">
        <v>712</v>
      </c>
      <c r="E487" t="s">
        <v>713</v>
      </c>
      <c r="F487" t="s">
        <v>714</v>
      </c>
      <c r="G487" t="s">
        <v>715</v>
      </c>
      <c r="H487" t="s">
        <v>40</v>
      </c>
      <c r="I487">
        <v>63.6</v>
      </c>
      <c r="J487" t="s">
        <v>2438</v>
      </c>
      <c r="L487" t="s">
        <v>23</v>
      </c>
      <c r="M487">
        <v>68614870400</v>
      </c>
      <c r="N487" t="s">
        <v>50</v>
      </c>
      <c r="O487" t="s">
        <v>28</v>
      </c>
      <c r="P487" t="s">
        <v>43</v>
      </c>
      <c r="Q487">
        <v>53</v>
      </c>
      <c r="R487" t="s">
        <v>33</v>
      </c>
      <c r="S487" t="s">
        <v>32</v>
      </c>
      <c r="T487">
        <v>6.8</v>
      </c>
      <c r="U487">
        <v>30000</v>
      </c>
    </row>
    <row r="488" spans="1:21" hidden="1">
      <c r="A488">
        <v>30</v>
      </c>
      <c r="B488" t="s">
        <v>24</v>
      </c>
      <c r="C488" t="s">
        <v>2425</v>
      </c>
      <c r="D488" t="s">
        <v>1896</v>
      </c>
      <c r="E488" t="s">
        <v>1897</v>
      </c>
      <c r="F488" t="s">
        <v>1898</v>
      </c>
      <c r="G488" t="s">
        <v>1899</v>
      </c>
      <c r="H488" t="s">
        <v>26</v>
      </c>
      <c r="I488">
        <v>50</v>
      </c>
      <c r="J488" t="s">
        <v>2438</v>
      </c>
      <c r="L488" t="s">
        <v>23</v>
      </c>
      <c r="M488">
        <v>15597411470</v>
      </c>
      <c r="N488" t="s">
        <v>96</v>
      </c>
      <c r="O488" t="s">
        <v>58</v>
      </c>
      <c r="P488" t="s">
        <v>1089</v>
      </c>
      <c r="Q488">
        <v>146</v>
      </c>
      <c r="R488" t="s">
        <v>33</v>
      </c>
      <c r="S488" t="s">
        <v>60</v>
      </c>
      <c r="T488">
        <v>3.4</v>
      </c>
      <c r="U488">
        <v>30000</v>
      </c>
    </row>
    <row r="489" spans="1:21" hidden="1">
      <c r="A489">
        <v>30</v>
      </c>
      <c r="B489" t="s">
        <v>24</v>
      </c>
      <c r="C489" t="s">
        <v>2429</v>
      </c>
      <c r="D489" t="s">
        <v>2115</v>
      </c>
      <c r="E489" t="s">
        <v>2116</v>
      </c>
      <c r="F489" t="s">
        <v>2117</v>
      </c>
      <c r="G489" t="s">
        <v>2118</v>
      </c>
      <c r="H489" t="s">
        <v>26</v>
      </c>
      <c r="I489">
        <v>46</v>
      </c>
      <c r="J489" t="s">
        <v>2438</v>
      </c>
      <c r="L489" t="s">
        <v>119</v>
      </c>
      <c r="M489">
        <v>8343501497</v>
      </c>
      <c r="N489" t="s">
        <v>121</v>
      </c>
      <c r="O489" t="s">
        <v>66</v>
      </c>
      <c r="P489" t="s">
        <v>1089</v>
      </c>
      <c r="Q489">
        <v>160</v>
      </c>
      <c r="R489" t="s">
        <v>33</v>
      </c>
      <c r="S489" t="s">
        <v>68</v>
      </c>
      <c r="T489">
        <v>3.4</v>
      </c>
      <c r="U489">
        <v>30000</v>
      </c>
    </row>
    <row r="490" spans="1:21" hidden="1">
      <c r="A490">
        <v>31</v>
      </c>
      <c r="B490" t="s">
        <v>24</v>
      </c>
      <c r="C490" t="s">
        <v>2436</v>
      </c>
      <c r="D490" t="s">
        <v>728</v>
      </c>
      <c r="E490" t="s">
        <v>729</v>
      </c>
      <c r="F490" t="s">
        <v>730</v>
      </c>
      <c r="G490" t="s">
        <v>731</v>
      </c>
      <c r="H490" t="s">
        <v>40</v>
      </c>
      <c r="I490">
        <v>63.6</v>
      </c>
      <c r="J490" t="s">
        <v>2438</v>
      </c>
      <c r="L490" t="s">
        <v>23</v>
      </c>
      <c r="M490">
        <v>28415518811</v>
      </c>
      <c r="N490" t="s">
        <v>50</v>
      </c>
      <c r="O490" t="s">
        <v>28</v>
      </c>
      <c r="P490" t="s">
        <v>43</v>
      </c>
      <c r="Q490">
        <v>54</v>
      </c>
      <c r="R490" t="s">
        <v>33</v>
      </c>
      <c r="S490" t="s">
        <v>32</v>
      </c>
      <c r="T490">
        <v>6.8</v>
      </c>
      <c r="U490">
        <v>30000</v>
      </c>
    </row>
    <row r="491" spans="1:21" hidden="1">
      <c r="A491">
        <v>31</v>
      </c>
      <c r="B491" t="s">
        <v>24</v>
      </c>
      <c r="C491" t="s">
        <v>2429</v>
      </c>
      <c r="D491" t="s">
        <v>1924</v>
      </c>
      <c r="E491" t="s">
        <v>1925</v>
      </c>
      <c r="F491" t="s">
        <v>1926</v>
      </c>
      <c r="G491" t="s">
        <v>1927</v>
      </c>
      <c r="H491" t="s">
        <v>26</v>
      </c>
      <c r="I491">
        <v>49.5</v>
      </c>
      <c r="J491" t="s">
        <v>2438</v>
      </c>
      <c r="L491" t="s">
        <v>23</v>
      </c>
      <c r="M491">
        <v>13247625437</v>
      </c>
      <c r="N491" t="s">
        <v>258</v>
      </c>
      <c r="O491" t="s">
        <v>58</v>
      </c>
      <c r="P491" t="s">
        <v>1089</v>
      </c>
      <c r="Q491">
        <v>149</v>
      </c>
      <c r="R491" t="s">
        <v>33</v>
      </c>
      <c r="S491" t="s">
        <v>60</v>
      </c>
      <c r="T491">
        <v>3.4</v>
      </c>
      <c r="U491">
        <v>30000</v>
      </c>
    </row>
    <row r="492" spans="1:21" hidden="1">
      <c r="A492">
        <v>31</v>
      </c>
      <c r="B492" t="s">
        <v>24</v>
      </c>
      <c r="C492" t="s">
        <v>2429</v>
      </c>
      <c r="D492" t="s">
        <v>2383</v>
      </c>
      <c r="E492" t="s">
        <v>2384</v>
      </c>
      <c r="F492" t="s">
        <v>2385</v>
      </c>
      <c r="G492" t="s">
        <v>2386</v>
      </c>
      <c r="H492" t="s">
        <v>40</v>
      </c>
      <c r="I492">
        <v>34.799999999999997</v>
      </c>
      <c r="J492" t="s">
        <v>2438</v>
      </c>
      <c r="L492" t="s">
        <v>119</v>
      </c>
      <c r="M492">
        <v>94454809453</v>
      </c>
      <c r="N492" t="s">
        <v>121</v>
      </c>
      <c r="O492" t="s">
        <v>66</v>
      </c>
      <c r="P492" t="s">
        <v>43</v>
      </c>
      <c r="Q492">
        <v>179</v>
      </c>
      <c r="R492" t="s">
        <v>33</v>
      </c>
      <c r="S492" t="s">
        <v>68</v>
      </c>
      <c r="T492">
        <v>3.4</v>
      </c>
      <c r="U492">
        <v>30000</v>
      </c>
    </row>
    <row r="493" spans="1:21" hidden="1">
      <c r="A493">
        <v>32</v>
      </c>
      <c r="B493" t="s">
        <v>24</v>
      </c>
      <c r="C493" t="s">
        <v>2436</v>
      </c>
      <c r="D493" t="s">
        <v>741</v>
      </c>
      <c r="E493" t="s">
        <v>742</v>
      </c>
      <c r="F493" t="s">
        <v>743</v>
      </c>
      <c r="G493" t="s">
        <v>744</v>
      </c>
      <c r="H493" t="s">
        <v>26</v>
      </c>
      <c r="I493">
        <v>63.6</v>
      </c>
      <c r="J493" t="s">
        <v>2438</v>
      </c>
      <c r="L493" t="s">
        <v>23</v>
      </c>
      <c r="M493">
        <v>9274664494</v>
      </c>
      <c r="N493" t="s">
        <v>50</v>
      </c>
      <c r="O493" t="s">
        <v>28</v>
      </c>
      <c r="P493" t="s">
        <v>29</v>
      </c>
      <c r="Q493">
        <v>55</v>
      </c>
      <c r="R493" t="s">
        <v>33</v>
      </c>
      <c r="S493" t="s">
        <v>32</v>
      </c>
      <c r="T493">
        <v>6.8</v>
      </c>
      <c r="U493">
        <v>30000</v>
      </c>
    </row>
    <row r="494" spans="1:21" hidden="1">
      <c r="A494">
        <v>32</v>
      </c>
      <c r="B494" t="s">
        <v>24</v>
      </c>
      <c r="C494" t="s">
        <v>2429</v>
      </c>
      <c r="D494" t="s">
        <v>1960</v>
      </c>
      <c r="E494" t="s">
        <v>1961</v>
      </c>
      <c r="F494" t="s">
        <v>1962</v>
      </c>
      <c r="G494" t="s">
        <v>1963</v>
      </c>
      <c r="H494" t="s">
        <v>26</v>
      </c>
      <c r="I494">
        <v>49</v>
      </c>
      <c r="J494" t="s">
        <v>2438</v>
      </c>
      <c r="L494" t="s">
        <v>23</v>
      </c>
      <c r="M494">
        <v>4385401403</v>
      </c>
      <c r="N494" t="s">
        <v>258</v>
      </c>
      <c r="O494" t="s">
        <v>58</v>
      </c>
      <c r="P494" t="s">
        <v>1089</v>
      </c>
      <c r="Q494">
        <v>153</v>
      </c>
      <c r="R494" t="s">
        <v>33</v>
      </c>
      <c r="S494" t="s">
        <v>60</v>
      </c>
      <c r="T494">
        <v>3.4</v>
      </c>
      <c r="U494">
        <v>30000</v>
      </c>
    </row>
    <row r="495" spans="1:21" hidden="1">
      <c r="A495">
        <v>33</v>
      </c>
      <c r="B495" t="s">
        <v>24</v>
      </c>
      <c r="C495" t="s">
        <v>2429</v>
      </c>
      <c r="D495" t="s">
        <v>786</v>
      </c>
      <c r="E495" t="s">
        <v>787</v>
      </c>
      <c r="F495" t="s">
        <v>788</v>
      </c>
      <c r="G495" t="s">
        <v>789</v>
      </c>
      <c r="H495" t="s">
        <v>40</v>
      </c>
      <c r="I495">
        <v>63</v>
      </c>
      <c r="J495" t="s">
        <v>2438</v>
      </c>
      <c r="L495" t="s">
        <v>23</v>
      </c>
      <c r="M495">
        <v>8940112431</v>
      </c>
      <c r="N495" t="s">
        <v>126</v>
      </c>
      <c r="O495" t="s">
        <v>28</v>
      </c>
      <c r="P495" t="s">
        <v>43</v>
      </c>
      <c r="Q495">
        <v>59</v>
      </c>
      <c r="R495" t="s">
        <v>33</v>
      </c>
      <c r="S495" t="s">
        <v>32</v>
      </c>
      <c r="T495">
        <v>6.8</v>
      </c>
      <c r="U495">
        <v>30000</v>
      </c>
    </row>
    <row r="496" spans="1:21" hidden="1">
      <c r="A496">
        <v>33</v>
      </c>
      <c r="B496" t="s">
        <v>24</v>
      </c>
      <c r="C496" t="s">
        <v>2429</v>
      </c>
      <c r="D496" t="s">
        <v>1976</v>
      </c>
      <c r="E496" t="s">
        <v>1977</v>
      </c>
      <c r="F496" t="s">
        <v>1978</v>
      </c>
      <c r="G496" t="s">
        <v>1979</v>
      </c>
      <c r="H496" t="s">
        <v>26</v>
      </c>
      <c r="I496">
        <v>48.6</v>
      </c>
      <c r="J496" t="s">
        <v>2438</v>
      </c>
      <c r="L496" t="s">
        <v>131</v>
      </c>
      <c r="M496">
        <v>87968410444</v>
      </c>
      <c r="N496" t="s">
        <v>236</v>
      </c>
      <c r="O496" t="s">
        <v>58</v>
      </c>
      <c r="P496" t="s">
        <v>43</v>
      </c>
      <c r="Q496">
        <v>154</v>
      </c>
      <c r="R496" t="s">
        <v>33</v>
      </c>
      <c r="S496" t="s">
        <v>60</v>
      </c>
      <c r="T496">
        <v>3.4</v>
      </c>
      <c r="U496">
        <v>30000</v>
      </c>
    </row>
    <row r="497" spans="1:21" hidden="1">
      <c r="A497">
        <v>34</v>
      </c>
      <c r="B497" t="s">
        <v>24</v>
      </c>
      <c r="C497" t="s">
        <v>2427</v>
      </c>
      <c r="D497" t="s">
        <v>815</v>
      </c>
      <c r="E497" t="s">
        <v>816</v>
      </c>
      <c r="F497" t="s">
        <v>817</v>
      </c>
      <c r="G497" t="s">
        <v>818</v>
      </c>
      <c r="H497" t="s">
        <v>40</v>
      </c>
      <c r="I497">
        <v>63</v>
      </c>
      <c r="J497" t="s">
        <v>2438</v>
      </c>
      <c r="L497" t="s">
        <v>23</v>
      </c>
      <c r="M497">
        <v>9798860403</v>
      </c>
      <c r="N497" t="s">
        <v>50</v>
      </c>
      <c r="O497" t="s">
        <v>28</v>
      </c>
      <c r="P497" t="s">
        <v>29</v>
      </c>
      <c r="Q497">
        <v>61</v>
      </c>
      <c r="R497" t="s">
        <v>33</v>
      </c>
      <c r="S497" t="s">
        <v>32</v>
      </c>
      <c r="T497">
        <v>6.8</v>
      </c>
      <c r="U497">
        <v>30000</v>
      </c>
    </row>
    <row r="498" spans="1:21" hidden="1">
      <c r="A498">
        <v>34</v>
      </c>
      <c r="B498" t="s">
        <v>24</v>
      </c>
      <c r="C498" t="s">
        <v>2435</v>
      </c>
      <c r="D498" t="s">
        <v>1984</v>
      </c>
      <c r="E498" t="s">
        <v>1985</v>
      </c>
      <c r="F498" t="s">
        <v>1986</v>
      </c>
      <c r="G498" t="s">
        <v>1987</v>
      </c>
      <c r="H498" t="s">
        <v>40</v>
      </c>
      <c r="I498">
        <v>48.6</v>
      </c>
      <c r="J498" t="s">
        <v>2438</v>
      </c>
      <c r="L498" t="s">
        <v>23</v>
      </c>
      <c r="M498">
        <v>12091369454</v>
      </c>
      <c r="N498" t="s">
        <v>258</v>
      </c>
      <c r="O498" t="s">
        <v>58</v>
      </c>
      <c r="P498" t="s">
        <v>43</v>
      </c>
      <c r="Q498">
        <v>155</v>
      </c>
      <c r="R498" t="s">
        <v>33</v>
      </c>
      <c r="S498" t="s">
        <v>60</v>
      </c>
      <c r="T498">
        <v>3.4</v>
      </c>
      <c r="U498">
        <v>30000</v>
      </c>
    </row>
    <row r="499" spans="1:21" hidden="1">
      <c r="A499">
        <v>35</v>
      </c>
      <c r="B499" t="s">
        <v>24</v>
      </c>
      <c r="C499" t="s">
        <v>2429</v>
      </c>
      <c r="D499" t="s">
        <v>910</v>
      </c>
      <c r="E499" t="s">
        <v>911</v>
      </c>
      <c r="F499" t="s">
        <v>912</v>
      </c>
      <c r="G499" t="s">
        <v>913</v>
      </c>
      <c r="H499" t="s">
        <v>40</v>
      </c>
      <c r="I499">
        <v>61.8</v>
      </c>
      <c r="J499" t="s">
        <v>2438</v>
      </c>
      <c r="L499" t="s">
        <v>23</v>
      </c>
      <c r="M499">
        <v>4182969448</v>
      </c>
      <c r="N499" t="s">
        <v>50</v>
      </c>
      <c r="O499" t="s">
        <v>28</v>
      </c>
      <c r="P499" t="s">
        <v>43</v>
      </c>
      <c r="Q499">
        <v>64</v>
      </c>
      <c r="R499" t="s">
        <v>33</v>
      </c>
      <c r="S499" t="s">
        <v>32</v>
      </c>
      <c r="T499">
        <v>6.8</v>
      </c>
      <c r="U499">
        <v>30000</v>
      </c>
    </row>
    <row r="500" spans="1:21" hidden="1">
      <c r="A500">
        <v>35</v>
      </c>
      <c r="B500" t="s">
        <v>24</v>
      </c>
      <c r="C500" t="s">
        <v>2436</v>
      </c>
      <c r="D500" t="s">
        <v>2008</v>
      </c>
      <c r="E500" t="s">
        <v>2009</v>
      </c>
      <c r="F500" t="s">
        <v>2009</v>
      </c>
      <c r="G500" t="s">
        <v>2010</v>
      </c>
      <c r="H500" t="s">
        <v>26</v>
      </c>
      <c r="I500">
        <v>48.5</v>
      </c>
      <c r="J500" t="s">
        <v>2438</v>
      </c>
      <c r="L500" t="s">
        <v>23</v>
      </c>
      <c r="M500">
        <v>4820757407</v>
      </c>
      <c r="N500" t="s">
        <v>572</v>
      </c>
      <c r="O500" t="s">
        <v>58</v>
      </c>
      <c r="P500" t="s">
        <v>1089</v>
      </c>
      <c r="Q500">
        <v>156</v>
      </c>
      <c r="R500" t="s">
        <v>33</v>
      </c>
      <c r="S500" t="s">
        <v>60</v>
      </c>
      <c r="T500">
        <v>3.4</v>
      </c>
      <c r="U500">
        <v>30000</v>
      </c>
    </row>
    <row r="501" spans="1:21" hidden="1">
      <c r="A501">
        <v>36</v>
      </c>
      <c r="B501" t="s">
        <v>24</v>
      </c>
      <c r="C501" t="s">
        <v>2425</v>
      </c>
      <c r="D501" t="s">
        <v>919</v>
      </c>
      <c r="E501" t="s">
        <v>920</v>
      </c>
      <c r="F501" t="s">
        <v>921</v>
      </c>
      <c r="G501" t="s">
        <v>922</v>
      </c>
      <c r="H501" t="s">
        <v>26</v>
      </c>
      <c r="I501">
        <v>61.8</v>
      </c>
      <c r="J501" t="s">
        <v>2438</v>
      </c>
      <c r="L501" t="s">
        <v>131</v>
      </c>
      <c r="M501">
        <v>8174655450</v>
      </c>
      <c r="N501" t="s">
        <v>50</v>
      </c>
      <c r="O501" t="s">
        <v>28</v>
      </c>
      <c r="P501" t="s">
        <v>29</v>
      </c>
      <c r="Q501">
        <v>65</v>
      </c>
      <c r="R501" t="s">
        <v>33</v>
      </c>
      <c r="S501" t="s">
        <v>32</v>
      </c>
      <c r="T501">
        <v>6.8</v>
      </c>
      <c r="U501">
        <v>30000</v>
      </c>
    </row>
    <row r="502" spans="1:21" hidden="1">
      <c r="A502">
        <v>36</v>
      </c>
      <c r="B502" t="s">
        <v>24</v>
      </c>
      <c r="C502" t="s">
        <v>2429</v>
      </c>
      <c r="D502" t="s">
        <v>2152</v>
      </c>
      <c r="E502" t="s">
        <v>2153</v>
      </c>
      <c r="F502" t="s">
        <v>2154</v>
      </c>
      <c r="G502" t="s">
        <v>2155</v>
      </c>
      <c r="H502" t="s">
        <v>26</v>
      </c>
      <c r="I502">
        <v>45</v>
      </c>
      <c r="J502" t="s">
        <v>2438</v>
      </c>
      <c r="L502" t="s">
        <v>23</v>
      </c>
      <c r="M502">
        <v>11030125414</v>
      </c>
      <c r="N502" t="s">
        <v>765</v>
      </c>
      <c r="O502" t="s">
        <v>58</v>
      </c>
      <c r="P502" t="s">
        <v>1089</v>
      </c>
      <c r="Q502">
        <v>164</v>
      </c>
      <c r="R502" t="s">
        <v>33</v>
      </c>
      <c r="S502" t="s">
        <v>60</v>
      </c>
      <c r="T502">
        <v>3.4</v>
      </c>
      <c r="U502">
        <v>30000</v>
      </c>
    </row>
    <row r="503" spans="1:21" hidden="1">
      <c r="A503">
        <v>37</v>
      </c>
      <c r="B503" t="s">
        <v>24</v>
      </c>
      <c r="C503" t="s">
        <v>2425</v>
      </c>
      <c r="D503" t="s">
        <v>1059</v>
      </c>
      <c r="E503" t="s">
        <v>1060</v>
      </c>
      <c r="F503" t="s">
        <v>1061</v>
      </c>
      <c r="G503" t="s">
        <v>1062</v>
      </c>
      <c r="H503" t="s">
        <v>40</v>
      </c>
      <c r="I503">
        <v>60</v>
      </c>
      <c r="J503" t="s">
        <v>2438</v>
      </c>
      <c r="L503" t="s">
        <v>131</v>
      </c>
      <c r="M503">
        <v>33535230497</v>
      </c>
      <c r="N503" t="s">
        <v>50</v>
      </c>
      <c r="O503" t="s">
        <v>28</v>
      </c>
      <c r="P503" t="s">
        <v>43</v>
      </c>
      <c r="Q503">
        <v>70</v>
      </c>
      <c r="R503" t="s">
        <v>33</v>
      </c>
      <c r="S503" t="s">
        <v>32</v>
      </c>
      <c r="T503">
        <v>6.8</v>
      </c>
      <c r="U503">
        <v>30000</v>
      </c>
    </row>
    <row r="504" spans="1:21" hidden="1">
      <c r="A504">
        <v>37</v>
      </c>
      <c r="B504" t="s">
        <v>24</v>
      </c>
      <c r="C504" t="s">
        <v>2429</v>
      </c>
      <c r="D504" t="s">
        <v>2189</v>
      </c>
      <c r="E504" t="s">
        <v>2190</v>
      </c>
      <c r="F504" t="s">
        <v>2191</v>
      </c>
      <c r="G504" t="s">
        <v>2192</v>
      </c>
      <c r="H504" t="s">
        <v>26</v>
      </c>
      <c r="I504">
        <v>44</v>
      </c>
      <c r="J504" t="s">
        <v>2438</v>
      </c>
      <c r="L504" t="s">
        <v>23</v>
      </c>
      <c r="M504">
        <v>44014040410</v>
      </c>
      <c r="N504" t="s">
        <v>572</v>
      </c>
      <c r="O504" t="s">
        <v>58</v>
      </c>
      <c r="P504" t="s">
        <v>1089</v>
      </c>
      <c r="Q504">
        <v>165</v>
      </c>
      <c r="R504" t="s">
        <v>33</v>
      </c>
      <c r="S504" t="s">
        <v>60</v>
      </c>
      <c r="T504">
        <v>3.4</v>
      </c>
      <c r="U504">
        <v>30000</v>
      </c>
    </row>
    <row r="505" spans="1:21" hidden="1">
      <c r="A505">
        <v>38</v>
      </c>
      <c r="B505" t="s">
        <v>24</v>
      </c>
      <c r="C505" t="s">
        <v>2428</v>
      </c>
      <c r="D505" t="s">
        <v>1068</v>
      </c>
      <c r="E505" t="s">
        <v>1069</v>
      </c>
      <c r="F505" t="s">
        <v>1070</v>
      </c>
      <c r="G505" t="s">
        <v>1071</v>
      </c>
      <c r="H505" t="s">
        <v>26</v>
      </c>
      <c r="I505">
        <v>59.85</v>
      </c>
      <c r="J505" t="s">
        <v>2438</v>
      </c>
      <c r="L505" t="s">
        <v>23</v>
      </c>
      <c r="M505">
        <v>29054567449</v>
      </c>
      <c r="N505" t="s">
        <v>126</v>
      </c>
      <c r="O505" t="s">
        <v>28</v>
      </c>
      <c r="P505" t="s">
        <v>1067</v>
      </c>
      <c r="Q505">
        <v>71</v>
      </c>
      <c r="R505" t="s">
        <v>33</v>
      </c>
      <c r="S505" t="s">
        <v>32</v>
      </c>
      <c r="T505">
        <v>6.8</v>
      </c>
      <c r="U505">
        <v>30000</v>
      </c>
    </row>
    <row r="506" spans="1:21" hidden="1">
      <c r="A506">
        <v>38</v>
      </c>
      <c r="B506" t="s">
        <v>24</v>
      </c>
      <c r="C506" t="s">
        <v>2428</v>
      </c>
      <c r="D506" t="s">
        <v>2193</v>
      </c>
      <c r="E506" t="s">
        <v>2194</v>
      </c>
      <c r="F506" t="s">
        <v>2195</v>
      </c>
      <c r="G506" t="s">
        <v>2196</v>
      </c>
      <c r="H506" t="s">
        <v>26</v>
      </c>
      <c r="I506">
        <v>44</v>
      </c>
      <c r="J506" t="s">
        <v>2438</v>
      </c>
      <c r="L506" t="s">
        <v>23</v>
      </c>
      <c r="M506">
        <v>7604957420</v>
      </c>
      <c r="N506" t="s">
        <v>57</v>
      </c>
      <c r="O506" t="s">
        <v>58</v>
      </c>
      <c r="P506" t="s">
        <v>1089</v>
      </c>
      <c r="Q506">
        <v>166</v>
      </c>
      <c r="R506" t="s">
        <v>33</v>
      </c>
      <c r="S506" t="s">
        <v>60</v>
      </c>
      <c r="T506">
        <v>3.4</v>
      </c>
      <c r="U506">
        <v>30000</v>
      </c>
    </row>
    <row r="507" spans="1:21" hidden="1">
      <c r="A507">
        <v>39</v>
      </c>
      <c r="B507" t="s">
        <v>24</v>
      </c>
      <c r="C507" t="s">
        <v>2431</v>
      </c>
      <c r="D507" t="s">
        <v>1077</v>
      </c>
      <c r="E507" t="s">
        <v>1078</v>
      </c>
      <c r="F507" t="s">
        <v>1079</v>
      </c>
      <c r="G507" t="s">
        <v>1080</v>
      </c>
      <c r="H507" t="s">
        <v>26</v>
      </c>
      <c r="I507">
        <v>59.85</v>
      </c>
      <c r="J507" t="s">
        <v>2438</v>
      </c>
      <c r="L507" t="s">
        <v>23</v>
      </c>
      <c r="M507">
        <v>4518444833</v>
      </c>
      <c r="N507" t="s">
        <v>50</v>
      </c>
      <c r="O507" t="s">
        <v>28</v>
      </c>
      <c r="P507" t="s">
        <v>1067</v>
      </c>
      <c r="Q507">
        <v>72</v>
      </c>
      <c r="R507" t="s">
        <v>33</v>
      </c>
      <c r="S507" t="s">
        <v>32</v>
      </c>
      <c r="T507">
        <v>6.8</v>
      </c>
      <c r="U507">
        <v>30000</v>
      </c>
    </row>
    <row r="508" spans="1:21" hidden="1">
      <c r="A508">
        <v>39</v>
      </c>
      <c r="B508" t="s">
        <v>24</v>
      </c>
      <c r="C508" t="s">
        <v>2435</v>
      </c>
      <c r="D508" t="s">
        <v>2213</v>
      </c>
      <c r="E508" t="s">
        <v>2214</v>
      </c>
      <c r="F508" t="s">
        <v>2215</v>
      </c>
      <c r="G508" t="s">
        <v>2216</v>
      </c>
      <c r="H508" t="s">
        <v>26</v>
      </c>
      <c r="I508">
        <v>43.5</v>
      </c>
      <c r="J508" t="s">
        <v>2438</v>
      </c>
      <c r="L508" t="s">
        <v>23</v>
      </c>
      <c r="M508">
        <v>16391270465</v>
      </c>
      <c r="N508" t="s">
        <v>1641</v>
      </c>
      <c r="O508" t="s">
        <v>58</v>
      </c>
      <c r="P508" t="s">
        <v>1089</v>
      </c>
      <c r="Q508">
        <v>168</v>
      </c>
      <c r="R508" t="s">
        <v>33</v>
      </c>
      <c r="S508" t="s">
        <v>60</v>
      </c>
      <c r="T508">
        <v>3.4</v>
      </c>
      <c r="U508">
        <v>30000</v>
      </c>
    </row>
    <row r="509" spans="1:21" hidden="1">
      <c r="A509">
        <v>40</v>
      </c>
      <c r="B509" t="s">
        <v>24</v>
      </c>
      <c r="C509" t="s">
        <v>2426</v>
      </c>
      <c r="D509" t="s">
        <v>1122</v>
      </c>
      <c r="E509" t="s">
        <v>1123</v>
      </c>
      <c r="F509" t="s">
        <v>1124</v>
      </c>
      <c r="G509" t="s">
        <v>1125</v>
      </c>
      <c r="H509" t="s">
        <v>40</v>
      </c>
      <c r="I509">
        <v>59.4</v>
      </c>
      <c r="J509" t="s">
        <v>2438</v>
      </c>
      <c r="L509" t="s">
        <v>131</v>
      </c>
      <c r="M509">
        <v>9267884778</v>
      </c>
      <c r="N509" t="s">
        <v>50</v>
      </c>
      <c r="O509" t="s">
        <v>28</v>
      </c>
      <c r="P509" t="s">
        <v>43</v>
      </c>
      <c r="Q509">
        <v>79</v>
      </c>
      <c r="R509" t="s">
        <v>33</v>
      </c>
      <c r="S509" t="s">
        <v>32</v>
      </c>
      <c r="T509">
        <v>6.8</v>
      </c>
      <c r="U509">
        <v>30000</v>
      </c>
    </row>
    <row r="510" spans="1:21" hidden="1">
      <c r="A510">
        <v>40</v>
      </c>
      <c r="B510" t="s">
        <v>24</v>
      </c>
      <c r="C510" t="s">
        <v>2436</v>
      </c>
      <c r="D510" t="s">
        <v>2277</v>
      </c>
      <c r="E510" t="s">
        <v>2278</v>
      </c>
      <c r="F510" t="s">
        <v>2279</v>
      </c>
      <c r="G510" t="s">
        <v>2280</v>
      </c>
      <c r="H510" t="s">
        <v>40</v>
      </c>
      <c r="I510">
        <v>40.32</v>
      </c>
      <c r="J510" t="s">
        <v>2438</v>
      </c>
      <c r="L510" t="s">
        <v>23</v>
      </c>
      <c r="M510">
        <v>11009478419</v>
      </c>
      <c r="N510" t="s">
        <v>57</v>
      </c>
      <c r="O510" t="s">
        <v>58</v>
      </c>
      <c r="P510" t="s">
        <v>1020</v>
      </c>
      <c r="Q510">
        <v>173</v>
      </c>
      <c r="R510" t="s">
        <v>33</v>
      </c>
      <c r="S510" t="s">
        <v>60</v>
      </c>
      <c r="T510">
        <v>3.4</v>
      </c>
      <c r="U510">
        <v>30000</v>
      </c>
    </row>
    <row r="511" spans="1:21" hidden="1">
      <c r="A511">
        <v>41</v>
      </c>
      <c r="B511" t="s">
        <v>24</v>
      </c>
      <c r="C511" t="s">
        <v>2431</v>
      </c>
      <c r="D511" t="s">
        <v>1126</v>
      </c>
      <c r="E511" t="s">
        <v>1127</v>
      </c>
      <c r="F511" t="s">
        <v>1128</v>
      </c>
      <c r="G511" t="s">
        <v>1129</v>
      </c>
      <c r="H511" t="s">
        <v>26</v>
      </c>
      <c r="I511">
        <v>59</v>
      </c>
      <c r="J511" t="s">
        <v>2438</v>
      </c>
      <c r="L511" t="s">
        <v>131</v>
      </c>
      <c r="M511">
        <v>3769588479</v>
      </c>
      <c r="N511" t="s">
        <v>50</v>
      </c>
      <c r="O511" t="s">
        <v>28</v>
      </c>
      <c r="P511" t="s">
        <v>1089</v>
      </c>
      <c r="Q511">
        <v>80</v>
      </c>
      <c r="R511" t="s">
        <v>33</v>
      </c>
      <c r="S511" t="s">
        <v>32</v>
      </c>
      <c r="T511">
        <v>6.8</v>
      </c>
      <c r="U511">
        <v>30000</v>
      </c>
    </row>
    <row r="512" spans="1:21" hidden="1">
      <c r="A512">
        <v>41</v>
      </c>
      <c r="B512" t="s">
        <v>24</v>
      </c>
      <c r="C512" t="s">
        <v>2430</v>
      </c>
      <c r="D512" t="s">
        <v>2325</v>
      </c>
      <c r="E512" t="s">
        <v>2326</v>
      </c>
      <c r="F512" t="s">
        <v>2327</v>
      </c>
      <c r="G512" t="s">
        <v>2328</v>
      </c>
      <c r="H512" t="s">
        <v>26</v>
      </c>
      <c r="I512">
        <v>37</v>
      </c>
      <c r="J512" t="s">
        <v>2423</v>
      </c>
      <c r="L512" t="s">
        <v>23</v>
      </c>
      <c r="M512">
        <v>11459617460</v>
      </c>
      <c r="N512" t="s">
        <v>909</v>
      </c>
      <c r="O512" t="s">
        <v>58</v>
      </c>
      <c r="P512" t="s">
        <v>1089</v>
      </c>
      <c r="Q512">
        <v>175</v>
      </c>
      <c r="R512" t="s">
        <v>33</v>
      </c>
      <c r="S512" t="s">
        <v>60</v>
      </c>
      <c r="T512">
        <v>3.4</v>
      </c>
      <c r="U512">
        <v>30000</v>
      </c>
    </row>
    <row r="513" spans="1:21" hidden="1">
      <c r="A513">
        <v>42</v>
      </c>
      <c r="B513" t="s">
        <v>24</v>
      </c>
      <c r="C513" t="s">
        <v>2424</v>
      </c>
      <c r="D513" t="s">
        <v>1142</v>
      </c>
      <c r="E513" t="s">
        <v>1143</v>
      </c>
      <c r="F513" t="s">
        <v>1144</v>
      </c>
      <c r="G513" t="s">
        <v>1145</v>
      </c>
      <c r="H513" t="s">
        <v>40</v>
      </c>
      <c r="I513">
        <v>58.8</v>
      </c>
      <c r="J513" t="s">
        <v>2438</v>
      </c>
      <c r="L513" t="s">
        <v>131</v>
      </c>
      <c r="M513">
        <v>5211004450</v>
      </c>
      <c r="N513" t="s">
        <v>50</v>
      </c>
      <c r="O513" t="s">
        <v>28</v>
      </c>
      <c r="P513" t="s">
        <v>1020</v>
      </c>
      <c r="Q513">
        <v>82</v>
      </c>
      <c r="R513" t="s">
        <v>33</v>
      </c>
      <c r="S513" t="s">
        <v>32</v>
      </c>
      <c r="T513">
        <v>6.8</v>
      </c>
      <c r="U513">
        <v>30000</v>
      </c>
    </row>
    <row r="514" spans="1:21" hidden="1">
      <c r="A514">
        <v>42</v>
      </c>
      <c r="B514" t="s">
        <v>24</v>
      </c>
      <c r="C514" t="s">
        <v>2433</v>
      </c>
      <c r="D514" t="s">
        <v>2399</v>
      </c>
      <c r="E514" t="s">
        <v>2400</v>
      </c>
      <c r="F514" t="s">
        <v>2401</v>
      </c>
      <c r="G514" t="s">
        <v>2402</v>
      </c>
      <c r="H514" t="s">
        <v>26</v>
      </c>
      <c r="I514">
        <v>33.5</v>
      </c>
      <c r="J514" t="s">
        <v>2438</v>
      </c>
      <c r="L514" t="s">
        <v>23</v>
      </c>
      <c r="M514">
        <v>1314187422</v>
      </c>
      <c r="N514" t="s">
        <v>57</v>
      </c>
      <c r="O514" t="s">
        <v>58</v>
      </c>
      <c r="P514" t="s">
        <v>1089</v>
      </c>
      <c r="Q514">
        <v>181</v>
      </c>
      <c r="R514" t="s">
        <v>33</v>
      </c>
      <c r="S514" t="s">
        <v>60</v>
      </c>
      <c r="T514">
        <v>3.4</v>
      </c>
      <c r="U514">
        <v>30000</v>
      </c>
    </row>
    <row r="515" spans="1:21" hidden="1">
      <c r="A515">
        <v>43</v>
      </c>
      <c r="B515" t="s">
        <v>24</v>
      </c>
      <c r="C515" t="s">
        <v>2429</v>
      </c>
      <c r="D515" t="s">
        <v>1166</v>
      </c>
      <c r="E515" t="s">
        <v>1167</v>
      </c>
      <c r="F515" t="s">
        <v>1168</v>
      </c>
      <c r="G515" t="s">
        <v>1169</v>
      </c>
      <c r="H515" t="s">
        <v>40</v>
      </c>
      <c r="I515">
        <v>58.8</v>
      </c>
      <c r="J515" t="s">
        <v>2438</v>
      </c>
      <c r="L515" t="s">
        <v>668</v>
      </c>
      <c r="M515">
        <v>68574282472</v>
      </c>
      <c r="N515" t="s">
        <v>50</v>
      </c>
      <c r="O515" t="s">
        <v>28</v>
      </c>
      <c r="P515" t="s">
        <v>43</v>
      </c>
      <c r="Q515">
        <v>84</v>
      </c>
      <c r="R515" t="s">
        <v>33</v>
      </c>
      <c r="S515" t="s">
        <v>32</v>
      </c>
      <c r="T515">
        <v>6.8</v>
      </c>
      <c r="U515">
        <v>30000</v>
      </c>
    </row>
    <row r="516" spans="1:21" hidden="1">
      <c r="A516">
        <v>44</v>
      </c>
      <c r="B516" t="s">
        <v>24</v>
      </c>
      <c r="C516" t="s">
        <v>2427</v>
      </c>
      <c r="D516" t="s">
        <v>1174</v>
      </c>
      <c r="E516" t="s">
        <v>1175</v>
      </c>
      <c r="F516" t="s">
        <v>1176</v>
      </c>
      <c r="G516" t="s">
        <v>1177</v>
      </c>
      <c r="H516" t="s">
        <v>26</v>
      </c>
      <c r="I516">
        <v>58.8</v>
      </c>
      <c r="J516" t="s">
        <v>2438</v>
      </c>
      <c r="L516" t="s">
        <v>23</v>
      </c>
      <c r="M516">
        <v>6438718459</v>
      </c>
      <c r="N516" t="s">
        <v>50</v>
      </c>
      <c r="O516" t="s">
        <v>28</v>
      </c>
      <c r="P516" t="s">
        <v>29</v>
      </c>
      <c r="Q516">
        <v>85</v>
      </c>
      <c r="R516" t="s">
        <v>33</v>
      </c>
      <c r="S516" t="s">
        <v>32</v>
      </c>
      <c r="T516">
        <v>6.8</v>
      </c>
      <c r="U516">
        <v>30000</v>
      </c>
    </row>
    <row r="517" spans="1:21" hidden="1">
      <c r="A517">
        <v>45</v>
      </c>
      <c r="B517" t="s">
        <v>24</v>
      </c>
      <c r="C517" t="s">
        <v>2433</v>
      </c>
      <c r="D517" t="s">
        <v>1178</v>
      </c>
      <c r="E517" t="s">
        <v>1179</v>
      </c>
      <c r="F517" t="s">
        <v>1180</v>
      </c>
      <c r="G517" t="s">
        <v>1181</v>
      </c>
      <c r="H517" t="s">
        <v>26</v>
      </c>
      <c r="I517">
        <v>58.8</v>
      </c>
      <c r="J517" t="s">
        <v>2438</v>
      </c>
      <c r="L517" t="s">
        <v>23</v>
      </c>
      <c r="M517">
        <v>2555848061</v>
      </c>
      <c r="N517" t="s">
        <v>50</v>
      </c>
      <c r="O517" t="s">
        <v>28</v>
      </c>
      <c r="P517" t="s">
        <v>29</v>
      </c>
      <c r="Q517">
        <v>86</v>
      </c>
      <c r="R517" t="s">
        <v>33</v>
      </c>
      <c r="S517" t="s">
        <v>32</v>
      </c>
      <c r="T517">
        <v>6.8</v>
      </c>
      <c r="U517">
        <v>30000</v>
      </c>
    </row>
    <row r="518" spans="1:21" hidden="1">
      <c r="A518">
        <v>46</v>
      </c>
      <c r="B518" t="s">
        <v>24</v>
      </c>
      <c r="C518" t="s">
        <v>2435</v>
      </c>
      <c r="D518" t="s">
        <v>1182</v>
      </c>
      <c r="E518" t="s">
        <v>1183</v>
      </c>
      <c r="F518" t="s">
        <v>1184</v>
      </c>
      <c r="G518" t="s">
        <v>1185</v>
      </c>
      <c r="H518" t="s">
        <v>40</v>
      </c>
      <c r="I518">
        <v>58.8</v>
      </c>
      <c r="J518" t="s">
        <v>2438</v>
      </c>
      <c r="L518" t="s">
        <v>23</v>
      </c>
      <c r="M518">
        <v>5551766497</v>
      </c>
      <c r="N518" t="s">
        <v>126</v>
      </c>
      <c r="O518" t="s">
        <v>28</v>
      </c>
      <c r="P518" t="s">
        <v>43</v>
      </c>
      <c r="Q518">
        <v>87</v>
      </c>
      <c r="R518" t="s">
        <v>33</v>
      </c>
      <c r="S518" t="s">
        <v>32</v>
      </c>
      <c r="T518">
        <v>6.8</v>
      </c>
      <c r="U518">
        <v>30000</v>
      </c>
    </row>
    <row r="519" spans="1:21" hidden="1">
      <c r="A519">
        <v>47</v>
      </c>
      <c r="B519" t="s">
        <v>24</v>
      </c>
      <c r="C519" t="s">
        <v>2425</v>
      </c>
      <c r="D519" t="s">
        <v>1190</v>
      </c>
      <c r="E519" t="s">
        <v>1191</v>
      </c>
      <c r="F519" t="s">
        <v>1192</v>
      </c>
      <c r="G519" t="s">
        <v>1193</v>
      </c>
      <c r="H519" t="s">
        <v>40</v>
      </c>
      <c r="I519">
        <v>58.8</v>
      </c>
      <c r="J519" t="s">
        <v>2438</v>
      </c>
      <c r="L519" t="s">
        <v>23</v>
      </c>
      <c r="M519">
        <v>5252088446</v>
      </c>
      <c r="N519" t="s">
        <v>50</v>
      </c>
      <c r="O519" t="s">
        <v>28</v>
      </c>
      <c r="P519" t="s">
        <v>43</v>
      </c>
      <c r="Q519">
        <v>88</v>
      </c>
      <c r="R519" t="s">
        <v>33</v>
      </c>
      <c r="S519" t="s">
        <v>32</v>
      </c>
      <c r="T519">
        <v>6.8</v>
      </c>
      <c r="U519">
        <v>30000</v>
      </c>
    </row>
    <row r="520" spans="1:21" hidden="1">
      <c r="A520">
        <v>48</v>
      </c>
      <c r="B520" t="s">
        <v>24</v>
      </c>
      <c r="C520" t="s">
        <v>2431</v>
      </c>
      <c r="D520" t="s">
        <v>1197</v>
      </c>
      <c r="E520" t="s">
        <v>1198</v>
      </c>
      <c r="F520" t="s">
        <v>1199</v>
      </c>
      <c r="G520" t="s">
        <v>1200</v>
      </c>
      <c r="H520" t="s">
        <v>26</v>
      </c>
      <c r="I520">
        <v>58.8</v>
      </c>
      <c r="J520" t="s">
        <v>2438</v>
      </c>
      <c r="L520" t="s">
        <v>23</v>
      </c>
      <c r="M520">
        <v>96209909434</v>
      </c>
      <c r="N520" t="s">
        <v>50</v>
      </c>
      <c r="O520" t="s">
        <v>28</v>
      </c>
      <c r="P520" t="s">
        <v>29</v>
      </c>
      <c r="Q520">
        <v>89</v>
      </c>
      <c r="R520" t="s">
        <v>33</v>
      </c>
      <c r="S520" t="s">
        <v>32</v>
      </c>
      <c r="T520">
        <v>6.8</v>
      </c>
      <c r="U520">
        <v>30000</v>
      </c>
    </row>
    <row r="521" spans="1:21" hidden="1">
      <c r="A521">
        <v>49</v>
      </c>
      <c r="B521" t="s">
        <v>24</v>
      </c>
      <c r="C521" t="s">
        <v>2430</v>
      </c>
      <c r="D521" t="s">
        <v>1201</v>
      </c>
      <c r="E521" t="s">
        <v>1202</v>
      </c>
      <c r="F521" t="s">
        <v>1203</v>
      </c>
      <c r="G521" t="s">
        <v>1204</v>
      </c>
      <c r="H521" t="s">
        <v>40</v>
      </c>
      <c r="I521">
        <v>58.8</v>
      </c>
      <c r="J521" t="s">
        <v>2438</v>
      </c>
      <c r="L521" t="s">
        <v>23</v>
      </c>
      <c r="M521">
        <v>6186532445</v>
      </c>
      <c r="N521" t="s">
        <v>50</v>
      </c>
      <c r="O521" t="s">
        <v>28</v>
      </c>
      <c r="P521" t="s">
        <v>29</v>
      </c>
      <c r="Q521">
        <v>90</v>
      </c>
      <c r="R521" t="s">
        <v>33</v>
      </c>
      <c r="S521" t="s">
        <v>32</v>
      </c>
      <c r="T521">
        <v>6.8</v>
      </c>
      <c r="U521">
        <v>30000</v>
      </c>
    </row>
    <row r="522" spans="1:21" hidden="1">
      <c r="A522">
        <v>50</v>
      </c>
      <c r="B522" t="s">
        <v>24</v>
      </c>
      <c r="C522" t="s">
        <v>2429</v>
      </c>
      <c r="D522" t="s">
        <v>1262</v>
      </c>
      <c r="E522" t="s">
        <v>1263</v>
      </c>
      <c r="F522" t="s">
        <v>1264</v>
      </c>
      <c r="G522" t="s">
        <v>1265</v>
      </c>
      <c r="H522" t="s">
        <v>26</v>
      </c>
      <c r="I522">
        <v>58</v>
      </c>
      <c r="J522" t="s">
        <v>2438</v>
      </c>
      <c r="L522" t="s">
        <v>23</v>
      </c>
      <c r="M522">
        <v>780955498</v>
      </c>
      <c r="N522" t="s">
        <v>50</v>
      </c>
      <c r="O522" t="s">
        <v>28</v>
      </c>
      <c r="P522" t="s">
        <v>1089</v>
      </c>
      <c r="Q522">
        <v>94</v>
      </c>
      <c r="R522" t="s">
        <v>33</v>
      </c>
      <c r="S522" t="s">
        <v>32</v>
      </c>
      <c r="T522">
        <v>6.8</v>
      </c>
      <c r="U522">
        <v>30000</v>
      </c>
    </row>
    <row r="523" spans="1:21" hidden="1">
      <c r="A523">
        <v>51</v>
      </c>
      <c r="B523" t="s">
        <v>24</v>
      </c>
      <c r="C523" t="s">
        <v>2434</v>
      </c>
      <c r="D523" t="s">
        <v>1270</v>
      </c>
      <c r="E523" t="s">
        <v>1271</v>
      </c>
      <c r="F523" t="s">
        <v>1272</v>
      </c>
      <c r="G523" t="s">
        <v>1273</v>
      </c>
      <c r="H523" t="s">
        <v>26</v>
      </c>
      <c r="I523">
        <v>57.75</v>
      </c>
      <c r="J523" t="s">
        <v>2438</v>
      </c>
      <c r="L523" t="s">
        <v>23</v>
      </c>
      <c r="M523">
        <v>6981822431</v>
      </c>
      <c r="N523" t="s">
        <v>50</v>
      </c>
      <c r="O523" t="s">
        <v>28</v>
      </c>
      <c r="P523" t="s">
        <v>1020</v>
      </c>
      <c r="Q523">
        <v>95</v>
      </c>
      <c r="R523" t="s">
        <v>33</v>
      </c>
      <c r="S523" t="s">
        <v>32</v>
      </c>
      <c r="T523">
        <v>6.8</v>
      </c>
      <c r="U523">
        <v>30000</v>
      </c>
    </row>
    <row r="524" spans="1:21" hidden="1">
      <c r="A524">
        <v>52</v>
      </c>
      <c r="B524" t="s">
        <v>24</v>
      </c>
      <c r="C524" t="s">
        <v>2436</v>
      </c>
      <c r="D524" t="s">
        <v>1278</v>
      </c>
      <c r="E524" t="s">
        <v>1279</v>
      </c>
      <c r="F524" t="s">
        <v>1280</v>
      </c>
      <c r="G524" t="s">
        <v>1281</v>
      </c>
      <c r="H524" t="s">
        <v>26</v>
      </c>
      <c r="I524">
        <v>57.75</v>
      </c>
      <c r="J524" t="s">
        <v>2438</v>
      </c>
      <c r="L524" t="s">
        <v>131</v>
      </c>
      <c r="M524">
        <v>1373363495</v>
      </c>
      <c r="N524" t="s">
        <v>126</v>
      </c>
      <c r="O524" t="s">
        <v>28</v>
      </c>
      <c r="P524" t="s">
        <v>1020</v>
      </c>
      <c r="Q524">
        <v>96</v>
      </c>
      <c r="R524" t="s">
        <v>33</v>
      </c>
      <c r="S524" t="s">
        <v>32</v>
      </c>
      <c r="T524">
        <v>6.8</v>
      </c>
      <c r="U524">
        <v>30000</v>
      </c>
    </row>
    <row r="525" spans="1:21" hidden="1">
      <c r="A525">
        <v>53</v>
      </c>
      <c r="B525" t="s">
        <v>24</v>
      </c>
      <c r="C525" t="s">
        <v>2433</v>
      </c>
      <c r="D525" t="s">
        <v>1282</v>
      </c>
      <c r="E525" t="s">
        <v>1283</v>
      </c>
      <c r="F525" t="s">
        <v>1284</v>
      </c>
      <c r="G525" t="s">
        <v>1285</v>
      </c>
      <c r="H525" t="s">
        <v>26</v>
      </c>
      <c r="I525">
        <v>57.6</v>
      </c>
      <c r="J525" t="s">
        <v>2438</v>
      </c>
      <c r="L525" t="s">
        <v>23</v>
      </c>
      <c r="M525">
        <v>37575562400</v>
      </c>
      <c r="N525" t="s">
        <v>50</v>
      </c>
      <c r="O525" t="s">
        <v>28</v>
      </c>
      <c r="P525" t="s">
        <v>29</v>
      </c>
      <c r="Q525">
        <v>97</v>
      </c>
      <c r="R525" t="s">
        <v>33</v>
      </c>
      <c r="S525" t="s">
        <v>32</v>
      </c>
      <c r="T525">
        <v>6.8</v>
      </c>
      <c r="U525">
        <v>30000</v>
      </c>
    </row>
    <row r="526" spans="1:21" hidden="1">
      <c r="A526">
        <v>54</v>
      </c>
      <c r="B526" t="s">
        <v>24</v>
      </c>
      <c r="C526" t="s">
        <v>2436</v>
      </c>
      <c r="D526" t="s">
        <v>1291</v>
      </c>
      <c r="E526" t="s">
        <v>1292</v>
      </c>
      <c r="F526" t="s">
        <v>1293</v>
      </c>
      <c r="G526" t="s">
        <v>1294</v>
      </c>
      <c r="H526" t="s">
        <v>26</v>
      </c>
      <c r="I526">
        <v>57.6</v>
      </c>
      <c r="J526" t="s">
        <v>2438</v>
      </c>
      <c r="L526" t="s">
        <v>23</v>
      </c>
      <c r="M526">
        <v>2753400407</v>
      </c>
      <c r="N526" t="s">
        <v>336</v>
      </c>
      <c r="O526" t="s">
        <v>28</v>
      </c>
      <c r="P526" t="s">
        <v>29</v>
      </c>
      <c r="Q526">
        <v>98</v>
      </c>
      <c r="R526" t="s">
        <v>33</v>
      </c>
      <c r="S526" t="s">
        <v>32</v>
      </c>
      <c r="T526">
        <v>6.8</v>
      </c>
      <c r="U526">
        <v>30000</v>
      </c>
    </row>
    <row r="527" spans="1:21" hidden="1">
      <c r="A527">
        <v>55</v>
      </c>
      <c r="B527" t="s">
        <v>24</v>
      </c>
      <c r="C527" t="s">
        <v>2430</v>
      </c>
      <c r="D527" t="s">
        <v>1342</v>
      </c>
      <c r="E527" t="s">
        <v>1343</v>
      </c>
      <c r="F527" t="s">
        <v>1344</v>
      </c>
      <c r="G527" t="s">
        <v>1345</v>
      </c>
      <c r="H527" t="s">
        <v>26</v>
      </c>
      <c r="I527">
        <v>57</v>
      </c>
      <c r="J527" t="s">
        <v>2438</v>
      </c>
      <c r="L527" t="s">
        <v>23</v>
      </c>
      <c r="M527">
        <v>96323981491</v>
      </c>
      <c r="N527" t="s">
        <v>50</v>
      </c>
      <c r="O527" t="s">
        <v>28</v>
      </c>
      <c r="P527" t="s">
        <v>29</v>
      </c>
      <c r="Q527">
        <v>101</v>
      </c>
      <c r="R527" t="s">
        <v>33</v>
      </c>
      <c r="S527" t="s">
        <v>32</v>
      </c>
      <c r="T527">
        <v>6.8</v>
      </c>
      <c r="U527">
        <v>30000</v>
      </c>
    </row>
    <row r="528" spans="1:21" hidden="1">
      <c r="A528">
        <v>56</v>
      </c>
      <c r="B528" t="s">
        <v>24</v>
      </c>
      <c r="C528" t="s">
        <v>2426</v>
      </c>
      <c r="D528" t="s">
        <v>1383</v>
      </c>
      <c r="E528" t="s">
        <v>1384</v>
      </c>
      <c r="F528" t="s">
        <v>1385</v>
      </c>
      <c r="G528" t="s">
        <v>1386</v>
      </c>
      <c r="H528" t="s">
        <v>40</v>
      </c>
      <c r="I528">
        <v>56.4</v>
      </c>
      <c r="J528" t="s">
        <v>2438</v>
      </c>
      <c r="L528" t="s">
        <v>23</v>
      </c>
      <c r="M528">
        <v>76927881468</v>
      </c>
      <c r="N528" t="s">
        <v>50</v>
      </c>
      <c r="O528" t="s">
        <v>28</v>
      </c>
      <c r="P528" t="s">
        <v>43</v>
      </c>
      <c r="Q528">
        <v>102</v>
      </c>
      <c r="R528" t="s">
        <v>33</v>
      </c>
      <c r="S528" t="s">
        <v>32</v>
      </c>
      <c r="T528">
        <v>6.8</v>
      </c>
      <c r="U528">
        <v>30000</v>
      </c>
    </row>
    <row r="529" spans="1:21" hidden="1">
      <c r="A529">
        <v>57</v>
      </c>
      <c r="B529" t="s">
        <v>24</v>
      </c>
      <c r="C529" t="s">
        <v>2429</v>
      </c>
      <c r="D529" t="s">
        <v>1404</v>
      </c>
      <c r="E529" t="s">
        <v>1405</v>
      </c>
      <c r="F529" t="s">
        <v>1406</v>
      </c>
      <c r="G529" t="s">
        <v>1407</v>
      </c>
      <c r="H529" t="s">
        <v>26</v>
      </c>
      <c r="I529">
        <v>56.4</v>
      </c>
      <c r="J529" t="s">
        <v>2438</v>
      </c>
      <c r="L529" t="s">
        <v>131</v>
      </c>
      <c r="M529">
        <v>5389971418</v>
      </c>
      <c r="N529" t="s">
        <v>50</v>
      </c>
      <c r="O529" t="s">
        <v>28</v>
      </c>
      <c r="P529" t="s">
        <v>29</v>
      </c>
      <c r="Q529">
        <v>104</v>
      </c>
      <c r="R529" t="s">
        <v>33</v>
      </c>
      <c r="S529" t="s">
        <v>32</v>
      </c>
      <c r="T529">
        <v>6.8</v>
      </c>
      <c r="U529">
        <v>30000</v>
      </c>
    </row>
    <row r="530" spans="1:21" hidden="1">
      <c r="A530">
        <v>58</v>
      </c>
      <c r="B530" t="s">
        <v>24</v>
      </c>
      <c r="C530" t="s">
        <v>2437</v>
      </c>
      <c r="D530" t="s">
        <v>1441</v>
      </c>
      <c r="E530" t="s">
        <v>1442</v>
      </c>
      <c r="F530" t="s">
        <v>1443</v>
      </c>
      <c r="G530" t="s">
        <v>1444</v>
      </c>
      <c r="H530" t="s">
        <v>26</v>
      </c>
      <c r="I530">
        <v>55.8</v>
      </c>
      <c r="J530" t="s">
        <v>2438</v>
      </c>
      <c r="L530" t="s">
        <v>23</v>
      </c>
      <c r="M530">
        <v>11474936423</v>
      </c>
      <c r="N530" t="s">
        <v>27</v>
      </c>
      <c r="O530" t="s">
        <v>28</v>
      </c>
      <c r="P530" t="s">
        <v>29</v>
      </c>
      <c r="Q530">
        <v>109</v>
      </c>
      <c r="R530" t="s">
        <v>33</v>
      </c>
      <c r="S530" t="s">
        <v>32</v>
      </c>
      <c r="T530">
        <v>6.8</v>
      </c>
      <c r="U530">
        <v>30000</v>
      </c>
    </row>
    <row r="531" spans="1:21" hidden="1">
      <c r="A531">
        <v>59</v>
      </c>
      <c r="B531" t="s">
        <v>24</v>
      </c>
      <c r="C531" t="s">
        <v>2437</v>
      </c>
      <c r="D531" t="s">
        <v>1445</v>
      </c>
      <c r="E531" t="s">
        <v>1446</v>
      </c>
      <c r="F531" t="s">
        <v>1447</v>
      </c>
      <c r="G531" t="s">
        <v>1448</v>
      </c>
      <c r="H531" t="s">
        <v>26</v>
      </c>
      <c r="I531">
        <v>55.5</v>
      </c>
      <c r="J531" t="s">
        <v>2438</v>
      </c>
      <c r="L531" t="s">
        <v>23</v>
      </c>
      <c r="M531">
        <v>3120934461</v>
      </c>
      <c r="N531" t="s">
        <v>27</v>
      </c>
      <c r="O531" t="s">
        <v>28</v>
      </c>
      <c r="P531" t="s">
        <v>1089</v>
      </c>
      <c r="Q531">
        <v>110</v>
      </c>
      <c r="R531" t="s">
        <v>33</v>
      </c>
      <c r="S531" t="s">
        <v>32</v>
      </c>
      <c r="T531">
        <v>6.8</v>
      </c>
      <c r="U531">
        <v>30000</v>
      </c>
    </row>
    <row r="532" spans="1:21" hidden="1">
      <c r="A532">
        <v>60</v>
      </c>
      <c r="B532" t="s">
        <v>24</v>
      </c>
      <c r="C532" t="s">
        <v>2436</v>
      </c>
      <c r="D532" t="s">
        <v>1457</v>
      </c>
      <c r="E532" t="s">
        <v>1458</v>
      </c>
      <c r="F532" t="s">
        <v>1459</v>
      </c>
      <c r="G532" t="s">
        <v>1460</v>
      </c>
      <c r="H532" t="s">
        <v>40</v>
      </c>
      <c r="I532">
        <v>55.2</v>
      </c>
      <c r="J532" t="s">
        <v>2438</v>
      </c>
      <c r="L532" t="s">
        <v>131</v>
      </c>
      <c r="M532">
        <v>1383553475</v>
      </c>
      <c r="N532" t="s">
        <v>27</v>
      </c>
      <c r="O532" t="s">
        <v>28</v>
      </c>
      <c r="P532" t="s">
        <v>43</v>
      </c>
      <c r="Q532">
        <v>112</v>
      </c>
      <c r="R532" t="s">
        <v>33</v>
      </c>
      <c r="S532" t="s">
        <v>32</v>
      </c>
      <c r="T532">
        <v>6.8</v>
      </c>
      <c r="U532">
        <v>30000</v>
      </c>
    </row>
    <row r="533" spans="1:21" hidden="1">
      <c r="A533">
        <v>61</v>
      </c>
      <c r="B533" t="s">
        <v>24</v>
      </c>
      <c r="C533" t="s">
        <v>2427</v>
      </c>
      <c r="D533" t="s">
        <v>1498</v>
      </c>
      <c r="E533" t="s">
        <v>1499</v>
      </c>
      <c r="F533" t="s">
        <v>1500</v>
      </c>
      <c r="G533" t="s">
        <v>1501</v>
      </c>
      <c r="H533" t="s">
        <v>26</v>
      </c>
      <c r="I533">
        <v>55</v>
      </c>
      <c r="J533" t="s">
        <v>2438</v>
      </c>
      <c r="L533" t="s">
        <v>23</v>
      </c>
      <c r="M533">
        <v>5149187488</v>
      </c>
      <c r="N533" t="s">
        <v>50</v>
      </c>
      <c r="O533" t="s">
        <v>28</v>
      </c>
      <c r="P533" t="s">
        <v>1089</v>
      </c>
      <c r="Q533">
        <v>114</v>
      </c>
      <c r="R533" t="s">
        <v>33</v>
      </c>
      <c r="S533" t="s">
        <v>32</v>
      </c>
      <c r="T533">
        <v>6.8</v>
      </c>
      <c r="U533">
        <v>30000</v>
      </c>
    </row>
    <row r="534" spans="1:21" hidden="1">
      <c r="A534">
        <v>62</v>
      </c>
      <c r="B534" t="s">
        <v>24</v>
      </c>
      <c r="C534" t="s">
        <v>2430</v>
      </c>
      <c r="D534" t="s">
        <v>1539</v>
      </c>
      <c r="E534" t="s">
        <v>1540</v>
      </c>
      <c r="F534" t="s">
        <v>1541</v>
      </c>
      <c r="G534" t="s">
        <v>1542</v>
      </c>
      <c r="H534" t="s">
        <v>26</v>
      </c>
      <c r="I534">
        <v>54.5</v>
      </c>
      <c r="J534" t="s">
        <v>2438</v>
      </c>
      <c r="L534" t="s">
        <v>131</v>
      </c>
      <c r="M534">
        <v>8854199443</v>
      </c>
      <c r="N534" t="s">
        <v>50</v>
      </c>
      <c r="O534" t="s">
        <v>28</v>
      </c>
      <c r="P534" t="s">
        <v>1089</v>
      </c>
      <c r="Q534">
        <v>117</v>
      </c>
      <c r="R534" t="s">
        <v>33</v>
      </c>
      <c r="S534" t="s">
        <v>32</v>
      </c>
      <c r="T534">
        <v>6.8</v>
      </c>
      <c r="U534">
        <v>30000</v>
      </c>
    </row>
    <row r="535" spans="1:21" hidden="1">
      <c r="A535">
        <v>63</v>
      </c>
      <c r="B535" t="s">
        <v>24</v>
      </c>
      <c r="C535" t="s">
        <v>2431</v>
      </c>
      <c r="D535" t="s">
        <v>1547</v>
      </c>
      <c r="E535" t="s">
        <v>1548</v>
      </c>
      <c r="F535" t="s">
        <v>1549</v>
      </c>
      <c r="G535" t="s">
        <v>1550</v>
      </c>
      <c r="H535" t="s">
        <v>26</v>
      </c>
      <c r="I535">
        <v>54.5</v>
      </c>
      <c r="J535" t="s">
        <v>2438</v>
      </c>
      <c r="L535" t="s">
        <v>131</v>
      </c>
      <c r="M535">
        <v>3860593498</v>
      </c>
      <c r="N535" t="s">
        <v>50</v>
      </c>
      <c r="O535" t="s">
        <v>28</v>
      </c>
      <c r="P535" t="s">
        <v>1089</v>
      </c>
      <c r="Q535">
        <v>118</v>
      </c>
      <c r="R535" t="s">
        <v>33</v>
      </c>
      <c r="S535" t="s">
        <v>32</v>
      </c>
      <c r="T535">
        <v>6.8</v>
      </c>
      <c r="U535">
        <v>30000</v>
      </c>
    </row>
    <row r="536" spans="1:21" hidden="1">
      <c r="A536">
        <v>64</v>
      </c>
      <c r="B536" t="s">
        <v>24</v>
      </c>
      <c r="C536" t="s">
        <v>2434</v>
      </c>
      <c r="D536" t="s">
        <v>1564</v>
      </c>
      <c r="E536" t="s">
        <v>1565</v>
      </c>
      <c r="F536" t="s">
        <v>1566</v>
      </c>
      <c r="G536" t="s">
        <v>1567</v>
      </c>
      <c r="H536" t="s">
        <v>26</v>
      </c>
      <c r="I536">
        <v>54</v>
      </c>
      <c r="J536" t="s">
        <v>2438</v>
      </c>
      <c r="L536" t="s">
        <v>23</v>
      </c>
      <c r="M536">
        <v>5916527497</v>
      </c>
      <c r="N536" t="s">
        <v>50</v>
      </c>
      <c r="O536" t="s">
        <v>28</v>
      </c>
      <c r="P536" t="s">
        <v>1089</v>
      </c>
      <c r="Q536">
        <v>120</v>
      </c>
      <c r="R536" t="s">
        <v>33</v>
      </c>
      <c r="S536" t="s">
        <v>32</v>
      </c>
      <c r="T536">
        <v>6.8</v>
      </c>
      <c r="U536">
        <v>30000</v>
      </c>
    </row>
    <row r="537" spans="1:21" hidden="1">
      <c r="A537">
        <v>65</v>
      </c>
      <c r="B537" t="s">
        <v>24</v>
      </c>
      <c r="C537" t="s">
        <v>2428</v>
      </c>
      <c r="D537" t="s">
        <v>1568</v>
      </c>
      <c r="E537" t="s">
        <v>1569</v>
      </c>
      <c r="F537" t="s">
        <v>1570</v>
      </c>
      <c r="G537" t="s">
        <v>1571</v>
      </c>
      <c r="H537" t="s">
        <v>26</v>
      </c>
      <c r="I537">
        <v>54</v>
      </c>
      <c r="J537" t="s">
        <v>2438</v>
      </c>
      <c r="L537" t="s">
        <v>131</v>
      </c>
      <c r="M537">
        <v>70997977434</v>
      </c>
      <c r="N537" t="s">
        <v>90</v>
      </c>
      <c r="O537" t="s">
        <v>28</v>
      </c>
      <c r="P537" t="s">
        <v>1089</v>
      </c>
      <c r="Q537">
        <v>121</v>
      </c>
      <c r="R537" t="s">
        <v>33</v>
      </c>
      <c r="S537" t="s">
        <v>32</v>
      </c>
      <c r="T537">
        <v>6.8</v>
      </c>
      <c r="U537">
        <v>30000</v>
      </c>
    </row>
    <row r="538" spans="1:21" hidden="1">
      <c r="A538">
        <v>66</v>
      </c>
      <c r="B538" t="s">
        <v>24</v>
      </c>
      <c r="C538" t="s">
        <v>2436</v>
      </c>
      <c r="D538" t="s">
        <v>1593</v>
      </c>
      <c r="E538" t="s">
        <v>1594</v>
      </c>
      <c r="F538" t="s">
        <v>1595</v>
      </c>
      <c r="G538" t="s">
        <v>1596</v>
      </c>
      <c r="H538" t="s">
        <v>40</v>
      </c>
      <c r="I538">
        <v>54</v>
      </c>
      <c r="J538" t="s">
        <v>2438</v>
      </c>
      <c r="L538" t="s">
        <v>23</v>
      </c>
      <c r="M538">
        <v>91976057434</v>
      </c>
      <c r="N538" t="s">
        <v>50</v>
      </c>
      <c r="O538" t="s">
        <v>28</v>
      </c>
      <c r="P538" t="s">
        <v>43</v>
      </c>
      <c r="Q538">
        <v>124</v>
      </c>
      <c r="R538" t="s">
        <v>33</v>
      </c>
      <c r="S538" t="s">
        <v>32</v>
      </c>
      <c r="T538">
        <v>6.8</v>
      </c>
      <c r="U538">
        <v>30000</v>
      </c>
    </row>
    <row r="539" spans="1:21" hidden="1">
      <c r="A539">
        <v>67</v>
      </c>
      <c r="B539" t="s">
        <v>24</v>
      </c>
      <c r="C539" t="s">
        <v>2425</v>
      </c>
      <c r="D539" t="s">
        <v>1650</v>
      </c>
      <c r="E539" t="s">
        <v>1651</v>
      </c>
      <c r="F539" t="s">
        <v>1652</v>
      </c>
      <c r="G539" t="s">
        <v>1653</v>
      </c>
      <c r="H539" t="s">
        <v>40</v>
      </c>
      <c r="I539">
        <v>53.4</v>
      </c>
      <c r="J539" t="s">
        <v>2438</v>
      </c>
      <c r="L539" t="s">
        <v>131</v>
      </c>
      <c r="M539">
        <v>2068496488</v>
      </c>
      <c r="N539" t="s">
        <v>50</v>
      </c>
      <c r="O539" t="s">
        <v>28</v>
      </c>
      <c r="P539" t="s">
        <v>43</v>
      </c>
      <c r="Q539">
        <v>127</v>
      </c>
      <c r="R539" t="s">
        <v>33</v>
      </c>
      <c r="S539" t="s">
        <v>32</v>
      </c>
      <c r="T539">
        <v>6.8</v>
      </c>
      <c r="U539">
        <v>30000</v>
      </c>
    </row>
    <row r="540" spans="1:21" hidden="1">
      <c r="A540">
        <v>68</v>
      </c>
      <c r="B540" t="s">
        <v>24</v>
      </c>
      <c r="C540" t="s">
        <v>2437</v>
      </c>
      <c r="D540" t="s">
        <v>1674</v>
      </c>
      <c r="E540" t="s">
        <v>1675</v>
      </c>
      <c r="F540" t="s">
        <v>1676</v>
      </c>
      <c r="G540" t="s">
        <v>1677</v>
      </c>
      <c r="H540" t="s">
        <v>26</v>
      </c>
      <c r="I540">
        <v>53</v>
      </c>
      <c r="J540" t="s">
        <v>2438</v>
      </c>
      <c r="L540" t="s">
        <v>23</v>
      </c>
      <c r="M540">
        <v>86837796372</v>
      </c>
      <c r="N540" t="s">
        <v>126</v>
      </c>
      <c r="O540" t="s">
        <v>28</v>
      </c>
      <c r="P540" t="s">
        <v>1089</v>
      </c>
      <c r="Q540">
        <v>129</v>
      </c>
      <c r="R540" t="s">
        <v>33</v>
      </c>
      <c r="S540" t="s">
        <v>32</v>
      </c>
      <c r="T540">
        <v>6.8</v>
      </c>
      <c r="U540">
        <v>30000</v>
      </c>
    </row>
    <row r="541" spans="1:21" hidden="1">
      <c r="A541">
        <v>69</v>
      </c>
      <c r="B541" t="s">
        <v>24</v>
      </c>
      <c r="C541" t="s">
        <v>2433</v>
      </c>
      <c r="D541" t="s">
        <v>1678</v>
      </c>
      <c r="E541" t="s">
        <v>1679</v>
      </c>
      <c r="F541" t="s">
        <v>1680</v>
      </c>
      <c r="G541" t="s">
        <v>1681</v>
      </c>
      <c r="H541" t="s">
        <v>26</v>
      </c>
      <c r="I541">
        <v>53</v>
      </c>
      <c r="J541" t="s">
        <v>2438</v>
      </c>
      <c r="L541" t="s">
        <v>131</v>
      </c>
      <c r="M541">
        <v>3910996477</v>
      </c>
      <c r="N541" t="s">
        <v>50</v>
      </c>
      <c r="O541" t="s">
        <v>28</v>
      </c>
      <c r="P541" t="s">
        <v>1089</v>
      </c>
      <c r="Q541">
        <v>130</v>
      </c>
      <c r="R541" t="s">
        <v>33</v>
      </c>
      <c r="S541" t="s">
        <v>32</v>
      </c>
      <c r="T541">
        <v>6.8</v>
      </c>
      <c r="U541">
        <v>30000</v>
      </c>
    </row>
    <row r="542" spans="1:21" hidden="1">
      <c r="A542">
        <v>70</v>
      </c>
      <c r="B542" t="s">
        <v>24</v>
      </c>
      <c r="C542" t="s">
        <v>2436</v>
      </c>
      <c r="D542" t="s">
        <v>1759</v>
      </c>
      <c r="E542" t="s">
        <v>1760</v>
      </c>
      <c r="F542" t="s">
        <v>1761</v>
      </c>
      <c r="G542" t="s">
        <v>1762</v>
      </c>
      <c r="H542" t="s">
        <v>26</v>
      </c>
      <c r="I542">
        <v>52</v>
      </c>
      <c r="J542" t="s">
        <v>2438</v>
      </c>
      <c r="L542" t="s">
        <v>119</v>
      </c>
      <c r="M542">
        <v>64297764415</v>
      </c>
      <c r="N542" t="s">
        <v>1763</v>
      </c>
      <c r="O542" t="s">
        <v>28</v>
      </c>
      <c r="P542" t="s">
        <v>1089</v>
      </c>
      <c r="Q542">
        <v>134</v>
      </c>
      <c r="R542" t="s">
        <v>33</v>
      </c>
      <c r="S542" t="s">
        <v>32</v>
      </c>
      <c r="T542">
        <v>6.8</v>
      </c>
      <c r="U542">
        <v>30000</v>
      </c>
    </row>
    <row r="543" spans="1:21" hidden="1">
      <c r="A543">
        <v>71</v>
      </c>
      <c r="B543" t="s">
        <v>24</v>
      </c>
      <c r="C543" t="s">
        <v>2436</v>
      </c>
      <c r="D543" t="s">
        <v>1768</v>
      </c>
      <c r="E543" t="s">
        <v>1769</v>
      </c>
      <c r="F543" t="s">
        <v>1770</v>
      </c>
      <c r="G543" t="s">
        <v>1771</v>
      </c>
      <c r="H543" t="s">
        <v>26</v>
      </c>
      <c r="I543">
        <v>52</v>
      </c>
      <c r="J543" t="s">
        <v>2438</v>
      </c>
      <c r="L543" t="s">
        <v>23</v>
      </c>
      <c r="M543">
        <v>68689985387</v>
      </c>
      <c r="N543" t="s">
        <v>50</v>
      </c>
      <c r="O543" t="s">
        <v>28</v>
      </c>
      <c r="P543" t="s">
        <v>1089</v>
      </c>
      <c r="Q543">
        <v>135</v>
      </c>
      <c r="R543" t="s">
        <v>33</v>
      </c>
      <c r="S543" t="s">
        <v>32</v>
      </c>
      <c r="T543">
        <v>6.8</v>
      </c>
      <c r="U543">
        <v>30000</v>
      </c>
    </row>
    <row r="544" spans="1:21" hidden="1">
      <c r="A544">
        <v>72</v>
      </c>
      <c r="B544" t="s">
        <v>24</v>
      </c>
      <c r="C544" t="s">
        <v>2425</v>
      </c>
      <c r="D544" t="s">
        <v>1776</v>
      </c>
      <c r="E544" t="s">
        <v>1777</v>
      </c>
      <c r="F544" t="s">
        <v>1778</v>
      </c>
      <c r="G544" t="s">
        <v>1779</v>
      </c>
      <c r="H544" t="s">
        <v>26</v>
      </c>
      <c r="I544">
        <v>51.6</v>
      </c>
      <c r="J544" t="s">
        <v>2438</v>
      </c>
      <c r="L544" t="s">
        <v>23</v>
      </c>
      <c r="M544">
        <v>5617549421</v>
      </c>
      <c r="N544" t="s">
        <v>50</v>
      </c>
      <c r="O544" t="s">
        <v>28</v>
      </c>
      <c r="P544" t="s">
        <v>29</v>
      </c>
      <c r="Q544">
        <v>136</v>
      </c>
      <c r="R544" t="s">
        <v>33</v>
      </c>
      <c r="S544" t="s">
        <v>32</v>
      </c>
      <c r="T544">
        <v>6.8</v>
      </c>
      <c r="U544">
        <v>30000</v>
      </c>
    </row>
    <row r="545" spans="1:21" hidden="1">
      <c r="A545">
        <v>73</v>
      </c>
      <c r="B545" t="s">
        <v>24</v>
      </c>
      <c r="C545" t="s">
        <v>2435</v>
      </c>
      <c r="D545" t="s">
        <v>1804</v>
      </c>
      <c r="E545" t="s">
        <v>1805</v>
      </c>
      <c r="F545" t="s">
        <v>1806</v>
      </c>
      <c r="G545" t="s">
        <v>1807</v>
      </c>
      <c r="H545" t="s">
        <v>26</v>
      </c>
      <c r="I545">
        <v>51.5</v>
      </c>
      <c r="J545" t="s">
        <v>2438</v>
      </c>
      <c r="L545" t="s">
        <v>23</v>
      </c>
      <c r="M545">
        <v>4624819489</v>
      </c>
      <c r="N545" t="s">
        <v>27</v>
      </c>
      <c r="O545" t="s">
        <v>28</v>
      </c>
      <c r="P545" t="s">
        <v>1089</v>
      </c>
      <c r="Q545">
        <v>139</v>
      </c>
      <c r="R545" t="s">
        <v>33</v>
      </c>
      <c r="S545" t="s">
        <v>32</v>
      </c>
      <c r="T545">
        <v>6.8</v>
      </c>
      <c r="U545">
        <v>30000</v>
      </c>
    </row>
    <row r="546" spans="1:21" hidden="1">
      <c r="A546">
        <v>74</v>
      </c>
      <c r="B546" t="s">
        <v>24</v>
      </c>
      <c r="C546" t="s">
        <v>2434</v>
      </c>
      <c r="D546" t="s">
        <v>1844</v>
      </c>
      <c r="E546" t="s">
        <v>1845</v>
      </c>
      <c r="F546" t="s">
        <v>1846</v>
      </c>
      <c r="G546" t="s">
        <v>1847</v>
      </c>
      <c r="H546" t="s">
        <v>40</v>
      </c>
      <c r="I546">
        <v>51</v>
      </c>
      <c r="J546" t="s">
        <v>2438</v>
      </c>
      <c r="L546" t="s">
        <v>23</v>
      </c>
      <c r="M546">
        <v>7162397441</v>
      </c>
      <c r="N546" t="s">
        <v>50</v>
      </c>
      <c r="O546" t="s">
        <v>28</v>
      </c>
      <c r="P546" t="s">
        <v>43</v>
      </c>
      <c r="Q546">
        <v>141</v>
      </c>
      <c r="R546" t="s">
        <v>33</v>
      </c>
      <c r="S546" t="s">
        <v>32</v>
      </c>
      <c r="T546">
        <v>6.8</v>
      </c>
      <c r="U546">
        <v>30000</v>
      </c>
    </row>
    <row r="547" spans="1:21" hidden="1">
      <c r="A547">
        <v>75</v>
      </c>
      <c r="B547" t="s">
        <v>24</v>
      </c>
      <c r="C547" t="s">
        <v>2432</v>
      </c>
      <c r="D547" t="s">
        <v>1852</v>
      </c>
      <c r="E547" t="s">
        <v>1853</v>
      </c>
      <c r="F547" t="s">
        <v>1854</v>
      </c>
      <c r="G547" t="s">
        <v>1855</v>
      </c>
      <c r="H547" t="s">
        <v>40</v>
      </c>
      <c r="I547">
        <v>51</v>
      </c>
      <c r="J547" t="s">
        <v>2438</v>
      </c>
      <c r="L547" t="s">
        <v>23</v>
      </c>
      <c r="M547">
        <v>11927060486</v>
      </c>
      <c r="N547" t="s">
        <v>167</v>
      </c>
      <c r="O547" t="s">
        <v>28</v>
      </c>
      <c r="P547" t="s">
        <v>43</v>
      </c>
      <c r="Q547">
        <v>142</v>
      </c>
      <c r="R547" t="s">
        <v>33</v>
      </c>
      <c r="S547" t="s">
        <v>32</v>
      </c>
      <c r="T547">
        <v>6.8</v>
      </c>
      <c r="U547">
        <v>30000</v>
      </c>
    </row>
    <row r="548" spans="1:21" hidden="1">
      <c r="A548">
        <v>76</v>
      </c>
      <c r="B548" t="s">
        <v>24</v>
      </c>
      <c r="C548" t="s">
        <v>2435</v>
      </c>
      <c r="D548" t="s">
        <v>1876</v>
      </c>
      <c r="E548" t="s">
        <v>1877</v>
      </c>
      <c r="F548" t="s">
        <v>1878</v>
      </c>
      <c r="G548" t="s">
        <v>1879</v>
      </c>
      <c r="H548" t="s">
        <v>26</v>
      </c>
      <c r="I548">
        <v>50.5</v>
      </c>
      <c r="J548" t="s">
        <v>2438</v>
      </c>
      <c r="L548" t="s">
        <v>131</v>
      </c>
      <c r="M548">
        <v>5993175400</v>
      </c>
      <c r="N548" t="s">
        <v>126</v>
      </c>
      <c r="O548" t="s">
        <v>28</v>
      </c>
      <c r="P548" t="s">
        <v>1089</v>
      </c>
      <c r="Q548">
        <v>144</v>
      </c>
      <c r="R548" t="s">
        <v>33</v>
      </c>
      <c r="S548" t="s">
        <v>32</v>
      </c>
      <c r="T548">
        <v>6.8</v>
      </c>
      <c r="U548">
        <v>30000</v>
      </c>
    </row>
    <row r="549" spans="1:21" hidden="1">
      <c r="A549">
        <v>77</v>
      </c>
      <c r="B549" t="s">
        <v>24</v>
      </c>
      <c r="C549" t="s">
        <v>2425</v>
      </c>
      <c r="D549" t="s">
        <v>1888</v>
      </c>
      <c r="E549" t="s">
        <v>1889</v>
      </c>
      <c r="F549" t="s">
        <v>1890</v>
      </c>
      <c r="G549" t="s">
        <v>1891</v>
      </c>
      <c r="H549" t="s">
        <v>26</v>
      </c>
      <c r="I549">
        <v>50.4</v>
      </c>
      <c r="J549" t="s">
        <v>2438</v>
      </c>
      <c r="L549" t="s">
        <v>23</v>
      </c>
      <c r="M549">
        <v>8295181424</v>
      </c>
      <c r="N549" t="s">
        <v>50</v>
      </c>
      <c r="O549" t="s">
        <v>28</v>
      </c>
      <c r="P549" t="s">
        <v>29</v>
      </c>
      <c r="Q549">
        <v>145</v>
      </c>
      <c r="R549" t="s">
        <v>33</v>
      </c>
      <c r="S549" t="s">
        <v>32</v>
      </c>
      <c r="T549">
        <v>6.8</v>
      </c>
      <c r="U549">
        <v>30000</v>
      </c>
    </row>
    <row r="550" spans="1:21" hidden="1">
      <c r="A550">
        <v>78</v>
      </c>
      <c r="B550" t="s">
        <v>24</v>
      </c>
      <c r="C550" t="s">
        <v>2437</v>
      </c>
      <c r="D550" t="s">
        <v>1900</v>
      </c>
      <c r="E550" t="s">
        <v>1901</v>
      </c>
      <c r="F550" t="s">
        <v>1902</v>
      </c>
      <c r="G550" t="s">
        <v>1903</v>
      </c>
      <c r="H550" t="s">
        <v>26</v>
      </c>
      <c r="I550">
        <v>50</v>
      </c>
      <c r="J550" t="s">
        <v>2438</v>
      </c>
      <c r="L550" t="s">
        <v>23</v>
      </c>
      <c r="M550">
        <v>44915969487</v>
      </c>
      <c r="N550" t="s">
        <v>50</v>
      </c>
      <c r="O550" t="s">
        <v>28</v>
      </c>
      <c r="P550" t="s">
        <v>1089</v>
      </c>
      <c r="Q550">
        <v>147</v>
      </c>
      <c r="R550" t="s">
        <v>33</v>
      </c>
      <c r="S550" t="s">
        <v>32</v>
      </c>
      <c r="T550">
        <v>6.8</v>
      </c>
      <c r="U550">
        <v>30000</v>
      </c>
    </row>
    <row r="551" spans="1:21" hidden="1">
      <c r="A551">
        <v>79</v>
      </c>
      <c r="B551" t="s">
        <v>24</v>
      </c>
      <c r="C551" t="s">
        <v>2434</v>
      </c>
      <c r="D551" t="s">
        <v>1948</v>
      </c>
      <c r="E551" t="s">
        <v>1949</v>
      </c>
      <c r="F551" t="s">
        <v>1950</v>
      </c>
      <c r="G551" t="s">
        <v>1951</v>
      </c>
      <c r="H551" t="s">
        <v>40</v>
      </c>
      <c r="I551">
        <v>49.2</v>
      </c>
      <c r="J551" t="s">
        <v>2438</v>
      </c>
      <c r="L551" t="s">
        <v>23</v>
      </c>
      <c r="M551">
        <v>6172592408</v>
      </c>
      <c r="N551" t="s">
        <v>126</v>
      </c>
      <c r="O551" t="s">
        <v>28</v>
      </c>
      <c r="P551" t="s">
        <v>43</v>
      </c>
      <c r="Q551">
        <v>150</v>
      </c>
      <c r="R551" t="s">
        <v>33</v>
      </c>
      <c r="S551" t="s">
        <v>32</v>
      </c>
      <c r="T551">
        <v>6.8</v>
      </c>
      <c r="U551">
        <v>30000</v>
      </c>
    </row>
    <row r="552" spans="1:21" hidden="1">
      <c r="A552">
        <v>80</v>
      </c>
      <c r="B552" t="s">
        <v>24</v>
      </c>
      <c r="C552" t="s">
        <v>2433</v>
      </c>
      <c r="D552" t="s">
        <v>1952</v>
      </c>
      <c r="E552" t="s">
        <v>1953</v>
      </c>
      <c r="F552" t="s">
        <v>1954</v>
      </c>
      <c r="G552" t="s">
        <v>1955</v>
      </c>
      <c r="H552" t="s">
        <v>26</v>
      </c>
      <c r="I552">
        <v>49.2</v>
      </c>
      <c r="J552" t="s">
        <v>2438</v>
      </c>
      <c r="L552" t="s">
        <v>23</v>
      </c>
      <c r="M552">
        <v>2476491470</v>
      </c>
      <c r="N552" t="s">
        <v>50</v>
      </c>
      <c r="O552" t="s">
        <v>28</v>
      </c>
      <c r="P552" t="s">
        <v>29</v>
      </c>
      <c r="Q552">
        <v>151</v>
      </c>
      <c r="R552" t="s">
        <v>33</v>
      </c>
      <c r="S552" t="s">
        <v>32</v>
      </c>
      <c r="T552">
        <v>6.8</v>
      </c>
      <c r="U552">
        <v>30000</v>
      </c>
    </row>
    <row r="553" spans="1:21" hidden="1">
      <c r="A553">
        <v>81</v>
      </c>
      <c r="B553" t="s">
        <v>24</v>
      </c>
      <c r="C553" t="s">
        <v>2427</v>
      </c>
      <c r="D553" t="s">
        <v>1956</v>
      </c>
      <c r="E553" t="s">
        <v>1957</v>
      </c>
      <c r="F553" t="s">
        <v>1958</v>
      </c>
      <c r="G553" t="s">
        <v>1959</v>
      </c>
      <c r="H553" t="s">
        <v>26</v>
      </c>
      <c r="I553">
        <v>49</v>
      </c>
      <c r="J553" t="s">
        <v>2438</v>
      </c>
      <c r="L553" t="s">
        <v>119</v>
      </c>
      <c r="M553">
        <v>9603582425</v>
      </c>
      <c r="N553" t="s">
        <v>50</v>
      </c>
      <c r="O553" t="s">
        <v>28</v>
      </c>
      <c r="P553" t="s">
        <v>1089</v>
      </c>
      <c r="Q553">
        <v>152</v>
      </c>
      <c r="R553" t="s">
        <v>33</v>
      </c>
      <c r="S553" t="s">
        <v>32</v>
      </c>
      <c r="T553">
        <v>6.8</v>
      </c>
      <c r="U553">
        <v>30000</v>
      </c>
    </row>
    <row r="554" spans="1:21" hidden="1">
      <c r="A554">
        <v>82</v>
      </c>
      <c r="B554" t="s">
        <v>24</v>
      </c>
      <c r="C554" t="s">
        <v>2426</v>
      </c>
      <c r="D554" t="s">
        <v>2011</v>
      </c>
      <c r="E554" t="s">
        <v>2012</v>
      </c>
      <c r="F554" t="s">
        <v>2013</v>
      </c>
      <c r="G554" t="s">
        <v>2014</v>
      </c>
      <c r="H554" t="s">
        <v>26</v>
      </c>
      <c r="I554">
        <v>48.3</v>
      </c>
      <c r="J554" t="s">
        <v>2438</v>
      </c>
      <c r="L554" t="s">
        <v>131</v>
      </c>
      <c r="M554">
        <v>4857825457</v>
      </c>
      <c r="N554" t="s">
        <v>336</v>
      </c>
      <c r="O554" t="s">
        <v>28</v>
      </c>
      <c r="P554" t="s">
        <v>1076</v>
      </c>
      <c r="Q554">
        <v>157</v>
      </c>
      <c r="R554" t="s">
        <v>33</v>
      </c>
      <c r="S554" t="s">
        <v>32</v>
      </c>
      <c r="T554">
        <v>6.8</v>
      </c>
      <c r="U554">
        <v>30000</v>
      </c>
    </row>
    <row r="555" spans="1:21" hidden="1">
      <c r="A555">
        <v>83</v>
      </c>
      <c r="B555" t="s">
        <v>24</v>
      </c>
      <c r="C555" t="s">
        <v>2428</v>
      </c>
      <c r="D555" t="s">
        <v>2067</v>
      </c>
      <c r="E555" t="s">
        <v>2068</v>
      </c>
      <c r="F555" t="s">
        <v>2069</v>
      </c>
      <c r="G555" t="s">
        <v>2070</v>
      </c>
      <c r="H555" t="s">
        <v>26</v>
      </c>
      <c r="I555">
        <v>47.4</v>
      </c>
      <c r="J555" t="s">
        <v>2438</v>
      </c>
      <c r="L555" t="s">
        <v>131</v>
      </c>
      <c r="M555">
        <v>924517484</v>
      </c>
      <c r="N555" t="s">
        <v>50</v>
      </c>
      <c r="O555" t="s">
        <v>28</v>
      </c>
      <c r="P555" t="s">
        <v>29</v>
      </c>
      <c r="Q555">
        <v>159</v>
      </c>
      <c r="R555" t="s">
        <v>33</v>
      </c>
      <c r="S555" t="s">
        <v>32</v>
      </c>
      <c r="T555">
        <v>6.8</v>
      </c>
      <c r="U555">
        <v>30000</v>
      </c>
    </row>
    <row r="556" spans="1:21" hidden="1">
      <c r="A556">
        <v>84</v>
      </c>
      <c r="B556" t="s">
        <v>24</v>
      </c>
      <c r="C556" t="s">
        <v>2429</v>
      </c>
      <c r="D556" t="s">
        <v>2123</v>
      </c>
      <c r="E556" t="s">
        <v>2124</v>
      </c>
      <c r="F556" t="s">
        <v>2125</v>
      </c>
      <c r="G556" t="s">
        <v>2126</v>
      </c>
      <c r="H556" t="s">
        <v>40</v>
      </c>
      <c r="I556">
        <v>45.6</v>
      </c>
      <c r="J556" t="s">
        <v>2438</v>
      </c>
      <c r="L556" t="s">
        <v>131</v>
      </c>
      <c r="M556">
        <v>10893657484</v>
      </c>
      <c r="N556" t="s">
        <v>50</v>
      </c>
      <c r="O556" t="s">
        <v>28</v>
      </c>
      <c r="P556" t="s">
        <v>43</v>
      </c>
      <c r="Q556">
        <v>161</v>
      </c>
      <c r="R556" t="s">
        <v>33</v>
      </c>
      <c r="S556" t="s">
        <v>32</v>
      </c>
      <c r="T556">
        <v>6.8</v>
      </c>
      <c r="U556">
        <v>30000</v>
      </c>
    </row>
    <row r="557" spans="1:21" hidden="1">
      <c r="A557">
        <v>85</v>
      </c>
      <c r="B557" t="s">
        <v>24</v>
      </c>
      <c r="C557" t="s">
        <v>2428</v>
      </c>
      <c r="D557" t="s">
        <v>2135</v>
      </c>
      <c r="E557" t="s">
        <v>2136</v>
      </c>
      <c r="F557" t="s">
        <v>2137</v>
      </c>
      <c r="G557" t="s">
        <v>2138</v>
      </c>
      <c r="H557" t="s">
        <v>26</v>
      </c>
      <c r="I557">
        <v>45.5</v>
      </c>
      <c r="J557" t="s">
        <v>2438</v>
      </c>
      <c r="L557" t="s">
        <v>23</v>
      </c>
      <c r="M557">
        <v>33146632268</v>
      </c>
      <c r="N557" t="s">
        <v>50</v>
      </c>
      <c r="O557" t="s">
        <v>28</v>
      </c>
      <c r="P557" t="s">
        <v>1089</v>
      </c>
      <c r="Q557">
        <v>162</v>
      </c>
      <c r="R557" t="s">
        <v>33</v>
      </c>
      <c r="S557" t="s">
        <v>32</v>
      </c>
      <c r="T557">
        <v>6.8</v>
      </c>
      <c r="U557">
        <v>30000</v>
      </c>
    </row>
    <row r="558" spans="1:21" hidden="1">
      <c r="A558">
        <v>86</v>
      </c>
      <c r="B558" t="s">
        <v>24</v>
      </c>
      <c r="C558" t="s">
        <v>2427</v>
      </c>
      <c r="D558" t="s">
        <v>2143</v>
      </c>
      <c r="E558" t="s">
        <v>2144</v>
      </c>
      <c r="F558" t="s">
        <v>2145</v>
      </c>
      <c r="G558" t="s">
        <v>2146</v>
      </c>
      <c r="H558" t="s">
        <v>26</v>
      </c>
      <c r="I558">
        <v>45.15</v>
      </c>
      <c r="J558" t="s">
        <v>2438</v>
      </c>
      <c r="L558" t="s">
        <v>131</v>
      </c>
      <c r="M558">
        <v>94859582420</v>
      </c>
      <c r="N558" t="s">
        <v>27</v>
      </c>
      <c r="O558" t="s">
        <v>28</v>
      </c>
      <c r="P558" t="s">
        <v>1020</v>
      </c>
      <c r="Q558">
        <v>163</v>
      </c>
      <c r="R558" t="s">
        <v>33</v>
      </c>
      <c r="S558" t="s">
        <v>32</v>
      </c>
      <c r="T558">
        <v>6.8</v>
      </c>
      <c r="U558">
        <v>30000</v>
      </c>
    </row>
    <row r="559" spans="1:21" hidden="1">
      <c r="A559">
        <v>87</v>
      </c>
      <c r="B559" t="s">
        <v>24</v>
      </c>
      <c r="C559" t="s">
        <v>2434</v>
      </c>
      <c r="D559" t="s">
        <v>2205</v>
      </c>
      <c r="E559" t="s">
        <v>2206</v>
      </c>
      <c r="F559" t="s">
        <v>2207</v>
      </c>
      <c r="G559" t="s">
        <v>2208</v>
      </c>
      <c r="H559" t="s">
        <v>40</v>
      </c>
      <c r="I559">
        <v>43.8</v>
      </c>
      <c r="J559" t="s">
        <v>2438</v>
      </c>
      <c r="L559" t="s">
        <v>23</v>
      </c>
      <c r="M559">
        <v>10463145488</v>
      </c>
      <c r="N559" t="s">
        <v>50</v>
      </c>
      <c r="O559" t="s">
        <v>28</v>
      </c>
      <c r="P559" t="s">
        <v>43</v>
      </c>
      <c r="Q559">
        <v>167</v>
      </c>
      <c r="R559" t="s">
        <v>33</v>
      </c>
      <c r="S559" t="s">
        <v>32</v>
      </c>
      <c r="T559">
        <v>6.8</v>
      </c>
      <c r="U559">
        <v>30000</v>
      </c>
    </row>
    <row r="560" spans="1:21" hidden="1">
      <c r="A560">
        <v>88</v>
      </c>
      <c r="B560" t="s">
        <v>24</v>
      </c>
      <c r="C560" t="s">
        <v>2429</v>
      </c>
      <c r="D560" t="s">
        <v>2229</v>
      </c>
      <c r="E560" t="s">
        <v>2230</v>
      </c>
      <c r="F560" t="s">
        <v>2231</v>
      </c>
      <c r="G560" t="s">
        <v>2232</v>
      </c>
      <c r="H560" t="s">
        <v>26</v>
      </c>
      <c r="I560">
        <v>42.5</v>
      </c>
      <c r="J560" t="s">
        <v>2438</v>
      </c>
      <c r="L560" t="s">
        <v>23</v>
      </c>
      <c r="M560">
        <v>47723190425</v>
      </c>
      <c r="N560" t="s">
        <v>126</v>
      </c>
      <c r="O560" t="s">
        <v>28</v>
      </c>
      <c r="P560" t="s">
        <v>1089</v>
      </c>
      <c r="Q560">
        <v>169</v>
      </c>
      <c r="R560" t="s">
        <v>33</v>
      </c>
      <c r="S560" t="s">
        <v>32</v>
      </c>
      <c r="T560">
        <v>6.8</v>
      </c>
      <c r="U560">
        <v>30000</v>
      </c>
    </row>
    <row r="561" spans="1:21" hidden="1">
      <c r="A561">
        <v>89</v>
      </c>
      <c r="B561" t="s">
        <v>24</v>
      </c>
      <c r="C561" t="s">
        <v>2436</v>
      </c>
      <c r="D561" t="s">
        <v>2233</v>
      </c>
      <c r="E561" t="s">
        <v>2234</v>
      </c>
      <c r="F561" t="s">
        <v>2235</v>
      </c>
      <c r="G561" t="s">
        <v>2236</v>
      </c>
      <c r="H561" t="s">
        <v>26</v>
      </c>
      <c r="I561">
        <v>42</v>
      </c>
      <c r="J561" t="s">
        <v>2438</v>
      </c>
      <c r="L561" t="s">
        <v>119</v>
      </c>
      <c r="M561">
        <v>70370593405</v>
      </c>
      <c r="N561" t="s">
        <v>418</v>
      </c>
      <c r="O561" t="s">
        <v>28</v>
      </c>
      <c r="P561" t="s">
        <v>1089</v>
      </c>
      <c r="Q561">
        <v>170</v>
      </c>
      <c r="R561" t="s">
        <v>33</v>
      </c>
      <c r="S561" t="s">
        <v>32</v>
      </c>
      <c r="T561">
        <v>6.8</v>
      </c>
      <c r="U561">
        <v>30000</v>
      </c>
    </row>
    <row r="562" spans="1:21" hidden="1">
      <c r="A562">
        <v>90</v>
      </c>
      <c r="B562" t="s">
        <v>24</v>
      </c>
      <c r="C562" t="s">
        <v>2427</v>
      </c>
      <c r="D562" t="s">
        <v>2254</v>
      </c>
      <c r="E562" t="s">
        <v>2255</v>
      </c>
      <c r="F562" t="s">
        <v>2256</v>
      </c>
      <c r="G562" t="s">
        <v>2257</v>
      </c>
      <c r="H562" t="s">
        <v>26</v>
      </c>
      <c r="I562">
        <v>41.5</v>
      </c>
      <c r="J562" t="s">
        <v>2438</v>
      </c>
      <c r="L562" t="s">
        <v>131</v>
      </c>
      <c r="M562">
        <v>9151928450</v>
      </c>
      <c r="N562" t="s">
        <v>50</v>
      </c>
      <c r="O562" t="s">
        <v>28</v>
      </c>
      <c r="P562" t="s">
        <v>1089</v>
      </c>
      <c r="Q562">
        <v>171</v>
      </c>
      <c r="R562" t="s">
        <v>33</v>
      </c>
      <c r="S562" t="s">
        <v>32</v>
      </c>
      <c r="T562">
        <v>6.8</v>
      </c>
      <c r="U562">
        <v>30000</v>
      </c>
    </row>
    <row r="563" spans="1:21" hidden="1">
      <c r="A563">
        <v>91</v>
      </c>
      <c r="B563" t="s">
        <v>24</v>
      </c>
      <c r="C563" t="s">
        <v>2429</v>
      </c>
      <c r="D563" t="s">
        <v>2266</v>
      </c>
      <c r="E563" t="s">
        <v>2267</v>
      </c>
      <c r="F563" t="s">
        <v>2268</v>
      </c>
      <c r="G563" t="s">
        <v>2269</v>
      </c>
      <c r="H563" t="s">
        <v>40</v>
      </c>
      <c r="I563">
        <v>41.4</v>
      </c>
      <c r="J563" t="s">
        <v>2438</v>
      </c>
      <c r="L563" t="s">
        <v>119</v>
      </c>
      <c r="M563">
        <v>92183670487</v>
      </c>
      <c r="N563" t="s">
        <v>1690</v>
      </c>
      <c r="O563" t="s">
        <v>28</v>
      </c>
      <c r="P563" t="s">
        <v>43</v>
      </c>
      <c r="Q563">
        <v>172</v>
      </c>
      <c r="R563" t="s">
        <v>33</v>
      </c>
      <c r="S563" t="s">
        <v>32</v>
      </c>
      <c r="T563">
        <v>6.8</v>
      </c>
      <c r="U563">
        <v>30000</v>
      </c>
    </row>
    <row r="564" spans="1:21" hidden="1">
      <c r="A564">
        <v>92</v>
      </c>
      <c r="B564" t="s">
        <v>24</v>
      </c>
      <c r="C564" t="s">
        <v>2430</v>
      </c>
      <c r="D564" t="s">
        <v>2317</v>
      </c>
      <c r="E564" t="s">
        <v>2318</v>
      </c>
      <c r="F564" t="s">
        <v>2319</v>
      </c>
      <c r="G564" t="s">
        <v>2320</v>
      </c>
      <c r="H564" t="s">
        <v>40</v>
      </c>
      <c r="I564">
        <v>37.799999999999997</v>
      </c>
      <c r="J564" t="s">
        <v>2438</v>
      </c>
      <c r="L564" t="s">
        <v>23</v>
      </c>
      <c r="M564">
        <v>7467094477</v>
      </c>
      <c r="N564" t="s">
        <v>27</v>
      </c>
      <c r="O564" t="s">
        <v>28</v>
      </c>
      <c r="P564" t="s">
        <v>43</v>
      </c>
      <c r="Q564">
        <v>174</v>
      </c>
      <c r="R564" t="s">
        <v>33</v>
      </c>
      <c r="S564" t="s">
        <v>32</v>
      </c>
      <c r="T564">
        <v>6.8</v>
      </c>
      <c r="U564">
        <v>30000</v>
      </c>
    </row>
    <row r="565" spans="1:21" hidden="1">
      <c r="A565">
        <v>93</v>
      </c>
      <c r="B565" t="s">
        <v>24</v>
      </c>
      <c r="C565" t="s">
        <v>2433</v>
      </c>
      <c r="D565" t="s">
        <v>2361</v>
      </c>
      <c r="E565" t="s">
        <v>2362</v>
      </c>
      <c r="F565" t="s">
        <v>2363</v>
      </c>
      <c r="G565" t="s">
        <v>2364</v>
      </c>
      <c r="H565" t="s">
        <v>40</v>
      </c>
      <c r="I565">
        <v>36</v>
      </c>
      <c r="J565" t="s">
        <v>2438</v>
      </c>
      <c r="L565" t="s">
        <v>23</v>
      </c>
      <c r="M565">
        <v>11090013477</v>
      </c>
      <c r="N565" t="s">
        <v>27</v>
      </c>
      <c r="O565" t="s">
        <v>28</v>
      </c>
      <c r="P565" t="s">
        <v>29</v>
      </c>
      <c r="Q565">
        <v>176</v>
      </c>
      <c r="R565" t="s">
        <v>33</v>
      </c>
      <c r="S565" t="s">
        <v>32</v>
      </c>
      <c r="T565">
        <v>6.8</v>
      </c>
      <c r="U565">
        <v>30000</v>
      </c>
    </row>
    <row r="566" spans="1:21" hidden="1">
      <c r="A566">
        <v>94</v>
      </c>
      <c r="B566" t="s">
        <v>24</v>
      </c>
      <c r="C566" t="s">
        <v>2429</v>
      </c>
      <c r="D566" t="s">
        <v>2365</v>
      </c>
      <c r="E566" t="s">
        <v>2366</v>
      </c>
      <c r="F566" t="s">
        <v>2367</v>
      </c>
      <c r="G566" t="s">
        <v>2368</v>
      </c>
      <c r="H566" t="s">
        <v>40</v>
      </c>
      <c r="I566">
        <v>36</v>
      </c>
      <c r="J566" t="s">
        <v>2438</v>
      </c>
      <c r="L566" t="s">
        <v>23</v>
      </c>
      <c r="M566">
        <v>9064681406</v>
      </c>
      <c r="N566" t="s">
        <v>418</v>
      </c>
      <c r="O566" t="s">
        <v>28</v>
      </c>
      <c r="P566" t="s">
        <v>43</v>
      </c>
      <c r="Q566">
        <v>177</v>
      </c>
      <c r="R566" t="s">
        <v>33</v>
      </c>
      <c r="S566" t="s">
        <v>32</v>
      </c>
      <c r="T566">
        <v>6.8</v>
      </c>
      <c r="U566">
        <v>30000</v>
      </c>
    </row>
    <row r="567" spans="1:21" hidden="1">
      <c r="A567">
        <v>95</v>
      </c>
      <c r="B567" t="s">
        <v>24</v>
      </c>
      <c r="C567" t="s">
        <v>2425</v>
      </c>
      <c r="D567" t="s">
        <v>2374</v>
      </c>
      <c r="E567" t="s">
        <v>2375</v>
      </c>
      <c r="F567" t="s">
        <v>2376</v>
      </c>
      <c r="G567" t="s">
        <v>2377</v>
      </c>
      <c r="H567" t="s">
        <v>40</v>
      </c>
      <c r="I567">
        <v>34.799999999999997</v>
      </c>
      <c r="J567" t="s">
        <v>2438</v>
      </c>
      <c r="L567" t="s">
        <v>119</v>
      </c>
      <c r="M567">
        <v>9806135407</v>
      </c>
      <c r="N567" t="s">
        <v>50</v>
      </c>
      <c r="O567" t="s">
        <v>28</v>
      </c>
      <c r="P567" t="s">
        <v>43</v>
      </c>
      <c r="Q567">
        <v>178</v>
      </c>
      <c r="R567" t="s">
        <v>33</v>
      </c>
      <c r="S567" t="s">
        <v>32</v>
      </c>
      <c r="T567">
        <v>6.8</v>
      </c>
      <c r="U567">
        <v>30000</v>
      </c>
    </row>
    <row r="568" spans="1:21" hidden="1">
      <c r="A568">
        <v>96</v>
      </c>
      <c r="B568" t="s">
        <v>24</v>
      </c>
      <c r="C568" t="s">
        <v>2429</v>
      </c>
      <c r="D568" t="s">
        <v>2395</v>
      </c>
      <c r="E568" t="s">
        <v>2396</v>
      </c>
      <c r="F568" t="s">
        <v>2397</v>
      </c>
      <c r="G568" t="s">
        <v>2398</v>
      </c>
      <c r="H568" t="s">
        <v>26</v>
      </c>
      <c r="I568">
        <v>33.5</v>
      </c>
      <c r="J568" t="s">
        <v>2438</v>
      </c>
      <c r="L568" t="s">
        <v>23</v>
      </c>
      <c r="M568">
        <v>2690168480</v>
      </c>
      <c r="N568" t="s">
        <v>27</v>
      </c>
      <c r="O568" t="s">
        <v>28</v>
      </c>
      <c r="P568" t="s">
        <v>1089</v>
      </c>
      <c r="Q568">
        <v>180</v>
      </c>
      <c r="R568" t="s">
        <v>33</v>
      </c>
      <c r="S568" t="s">
        <v>32</v>
      </c>
      <c r="T568">
        <v>6.8</v>
      </c>
      <c r="U568">
        <v>30000</v>
      </c>
    </row>
    <row r="569" spans="1:21" hidden="1">
      <c r="A569">
        <v>97</v>
      </c>
      <c r="B569" t="s">
        <v>24</v>
      </c>
      <c r="C569" t="s">
        <v>2429</v>
      </c>
      <c r="D569" t="s">
        <v>2403</v>
      </c>
      <c r="E569" t="s">
        <v>2404</v>
      </c>
      <c r="F569" t="s">
        <v>2405</v>
      </c>
      <c r="G569" t="s">
        <v>2406</v>
      </c>
      <c r="H569" t="s">
        <v>40</v>
      </c>
      <c r="I569">
        <v>31.8</v>
      </c>
      <c r="J569" t="s">
        <v>2438</v>
      </c>
      <c r="L569" t="s">
        <v>23</v>
      </c>
      <c r="M569">
        <v>53281888453</v>
      </c>
      <c r="N569" t="s">
        <v>418</v>
      </c>
      <c r="O569" t="s">
        <v>28</v>
      </c>
      <c r="P569" t="s">
        <v>43</v>
      </c>
      <c r="Q569">
        <v>182</v>
      </c>
      <c r="R569" t="s">
        <v>33</v>
      </c>
      <c r="S569" t="s">
        <v>32</v>
      </c>
      <c r="T569">
        <v>6.8</v>
      </c>
      <c r="U569">
        <v>30000</v>
      </c>
    </row>
    <row r="570" spans="1:21" hidden="1">
      <c r="A570">
        <v>98</v>
      </c>
      <c r="B570" t="s">
        <v>24</v>
      </c>
      <c r="C570" t="s">
        <v>2429</v>
      </c>
      <c r="D570" t="s">
        <v>2407</v>
      </c>
      <c r="E570" t="s">
        <v>2408</v>
      </c>
      <c r="F570" t="s">
        <v>2409</v>
      </c>
      <c r="G570" t="s">
        <v>2410</v>
      </c>
      <c r="H570" t="s">
        <v>26</v>
      </c>
      <c r="I570">
        <v>27.5</v>
      </c>
      <c r="J570" t="s">
        <v>2438</v>
      </c>
      <c r="L570" t="s">
        <v>23</v>
      </c>
      <c r="M570">
        <v>69639663468</v>
      </c>
      <c r="N570" t="s">
        <v>90</v>
      </c>
      <c r="O570" t="s">
        <v>28</v>
      </c>
      <c r="P570" t="s">
        <v>1089</v>
      </c>
      <c r="Q570">
        <v>183</v>
      </c>
      <c r="R570" t="s">
        <v>33</v>
      </c>
      <c r="S570" t="s">
        <v>32</v>
      </c>
      <c r="T570">
        <v>6.8</v>
      </c>
      <c r="U570">
        <v>30000</v>
      </c>
    </row>
  </sheetData>
  <autoFilter ref="A1:U570" xr:uid="{75CFF1CE-14F2-4E69-8C0C-3AA2BB07F2A7}">
    <filterColumn colId="7">
      <filters>
        <filter val="PESSOA INDÍGENA"/>
      </filters>
    </filterColumn>
    <filterColumn colId="9">
      <filters>
        <filter val="SELECIONADA"/>
      </filters>
    </filterColumn>
  </autoFilter>
  <sortState xmlns:xlrd2="http://schemas.microsoft.com/office/spreadsheetml/2017/richdata2" ref="A2:U570">
    <sortCondition ref="B2:B570"/>
    <sortCondition ref="A2:A570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AC87-F57E-452C-A248-DF32DA109FDC}">
  <dimension ref="A1:L310"/>
  <sheetViews>
    <sheetView topLeftCell="A262" workbookViewId="0">
      <selection activeCell="A2" sqref="A2:A310"/>
    </sheetView>
  </sheetViews>
  <sheetFormatPr defaultRowHeight="13.5" customHeight="1"/>
  <cols>
    <col min="1" max="1" width="19.42578125" style="8" bestFit="1" customWidth="1"/>
    <col min="2" max="2" width="16.140625" style="8" customWidth="1"/>
    <col min="3" max="3" width="9.140625" style="8"/>
    <col min="4" max="4" width="13.85546875" style="8" customWidth="1"/>
    <col min="5" max="6" width="23.85546875" style="8" customWidth="1"/>
    <col min="7" max="7" width="18" style="8" bestFit="1" customWidth="1"/>
    <col min="8" max="8" width="46" style="8" customWidth="1"/>
    <col min="9" max="9" width="9.140625" style="8"/>
    <col min="10" max="11" width="13.85546875" style="8" customWidth="1"/>
    <col min="12" max="16384" width="9.140625" style="8"/>
  </cols>
  <sheetData>
    <row r="1" spans="1:12" ht="11.25">
      <c r="A1" s="8" t="s">
        <v>0</v>
      </c>
      <c r="B1" s="8" t="s">
        <v>5</v>
      </c>
      <c r="C1" s="8" t="s">
        <v>14</v>
      </c>
      <c r="D1" s="8" t="s">
        <v>10</v>
      </c>
      <c r="E1" s="8" t="s">
        <v>2439</v>
      </c>
      <c r="F1" s="8" t="s">
        <v>3</v>
      </c>
      <c r="G1" s="8" t="s">
        <v>6</v>
      </c>
      <c r="H1" s="8" t="s">
        <v>2440</v>
      </c>
      <c r="J1" s="8" t="s">
        <v>9</v>
      </c>
      <c r="K1" s="8" t="s">
        <v>4</v>
      </c>
      <c r="L1" s="8" t="s">
        <v>2441</v>
      </c>
    </row>
    <row r="2" spans="1:12" ht="11.25">
      <c r="A2" s="8" t="s">
        <v>2442</v>
      </c>
      <c r="B2" s="8" t="s">
        <v>24</v>
      </c>
      <c r="C2" s="8" t="s">
        <v>2431</v>
      </c>
      <c r="D2" s="8" t="s">
        <v>28</v>
      </c>
      <c r="E2" s="8" t="s">
        <v>2443</v>
      </c>
      <c r="F2" s="8" t="s">
        <v>2444</v>
      </c>
      <c r="G2" s="8" t="s">
        <v>2445</v>
      </c>
      <c r="H2" s="8" t="s">
        <v>2446</v>
      </c>
      <c r="J2" s="8" t="s">
        <v>50</v>
      </c>
      <c r="K2" s="8" t="s">
        <v>23</v>
      </c>
      <c r="L2" s="8" t="s">
        <v>2447</v>
      </c>
    </row>
    <row r="3" spans="1:12" ht="11.25">
      <c r="A3" s="8" t="s">
        <v>2448</v>
      </c>
      <c r="B3" s="8" t="s">
        <v>73</v>
      </c>
      <c r="C3" s="8" t="s">
        <v>2436</v>
      </c>
      <c r="D3" s="8" t="s">
        <v>42</v>
      </c>
      <c r="E3" s="8" t="s">
        <v>2449</v>
      </c>
      <c r="F3" s="8" t="s">
        <v>2450</v>
      </c>
      <c r="G3" s="8" t="s">
        <v>2451</v>
      </c>
      <c r="H3" s="8" t="s">
        <v>2452</v>
      </c>
      <c r="J3" s="8" t="s">
        <v>678</v>
      </c>
      <c r="K3" s="8" t="s">
        <v>72</v>
      </c>
      <c r="L3" s="8" t="s">
        <v>2447</v>
      </c>
    </row>
    <row r="4" spans="1:12" ht="11.25">
      <c r="A4" s="8" t="s">
        <v>2453</v>
      </c>
      <c r="B4" s="8" t="s">
        <v>38</v>
      </c>
      <c r="C4" s="8" t="s">
        <v>2429</v>
      </c>
      <c r="D4" s="8" t="s">
        <v>66</v>
      </c>
      <c r="E4" s="8" t="s">
        <v>2454</v>
      </c>
      <c r="F4" s="8" t="s">
        <v>2455</v>
      </c>
      <c r="G4" s="8" t="s">
        <v>2456</v>
      </c>
      <c r="H4" s="8" t="s">
        <v>2457</v>
      </c>
      <c r="J4" s="8" t="s">
        <v>183</v>
      </c>
      <c r="K4" s="8" t="s">
        <v>37</v>
      </c>
      <c r="L4" s="8" t="s">
        <v>2447</v>
      </c>
    </row>
    <row r="5" spans="1:12" ht="11.25">
      <c r="A5" s="8" t="s">
        <v>2458</v>
      </c>
      <c r="B5" s="8" t="s">
        <v>38</v>
      </c>
      <c r="C5" s="8" t="s">
        <v>2429</v>
      </c>
      <c r="D5" s="8" t="s">
        <v>28</v>
      </c>
      <c r="E5" s="8" t="s">
        <v>2459</v>
      </c>
      <c r="F5" s="8" t="s">
        <v>2460</v>
      </c>
      <c r="G5" s="8" t="s">
        <v>2461</v>
      </c>
      <c r="H5" s="8" t="s">
        <v>2462</v>
      </c>
      <c r="J5" s="8" t="s">
        <v>167</v>
      </c>
      <c r="K5" s="8" t="s">
        <v>37</v>
      </c>
      <c r="L5" s="8" t="s">
        <v>2447</v>
      </c>
    </row>
    <row r="6" spans="1:12" ht="11.25">
      <c r="A6" s="8" t="s">
        <v>2463</v>
      </c>
      <c r="B6" s="8" t="s">
        <v>73</v>
      </c>
      <c r="C6" s="8" t="s">
        <v>2464</v>
      </c>
      <c r="D6" s="8" t="s">
        <v>28</v>
      </c>
      <c r="E6" s="8" t="s">
        <v>2465</v>
      </c>
      <c r="F6" s="8" t="s">
        <v>2466</v>
      </c>
      <c r="G6" s="8" t="s">
        <v>2467</v>
      </c>
      <c r="H6" s="8" t="s">
        <v>2468</v>
      </c>
      <c r="J6" s="8" t="s">
        <v>50</v>
      </c>
      <c r="K6" s="8" t="s">
        <v>137</v>
      </c>
      <c r="L6" s="8" t="s">
        <v>2447</v>
      </c>
    </row>
    <row r="7" spans="1:12" ht="11.25">
      <c r="A7" s="8" t="s">
        <v>2469</v>
      </c>
      <c r="B7" s="8" t="s">
        <v>24</v>
      </c>
      <c r="C7" s="8" t="s">
        <v>2425</v>
      </c>
      <c r="D7" s="8" t="s">
        <v>28</v>
      </c>
      <c r="E7" s="8" t="s">
        <v>2470</v>
      </c>
      <c r="F7" s="8" t="s">
        <v>2471</v>
      </c>
      <c r="G7" s="8" t="s">
        <v>2472</v>
      </c>
      <c r="H7" s="8" t="s">
        <v>2457</v>
      </c>
      <c r="J7" s="8" t="s">
        <v>50</v>
      </c>
      <c r="K7" s="8" t="s">
        <v>23</v>
      </c>
      <c r="L7" s="8" t="s">
        <v>2447</v>
      </c>
    </row>
    <row r="8" spans="1:12" ht="11.25">
      <c r="A8" s="8" t="s">
        <v>2473</v>
      </c>
      <c r="B8" s="8" t="s">
        <v>73</v>
      </c>
      <c r="C8" s="8" t="s">
        <v>2426</v>
      </c>
      <c r="D8" s="8" t="s">
        <v>66</v>
      </c>
      <c r="E8" s="8" t="s">
        <v>2474</v>
      </c>
      <c r="F8" s="8" t="s">
        <v>2475</v>
      </c>
      <c r="G8" s="8" t="s">
        <v>2476</v>
      </c>
      <c r="H8" s="8" t="s">
        <v>2462</v>
      </c>
      <c r="J8" s="8" t="s">
        <v>272</v>
      </c>
      <c r="K8" s="8" t="s">
        <v>72</v>
      </c>
      <c r="L8" s="8" t="s">
        <v>2447</v>
      </c>
    </row>
    <row r="9" spans="1:12" ht="11.25">
      <c r="A9" s="8" t="s">
        <v>2477</v>
      </c>
      <c r="B9" s="8" t="s">
        <v>24</v>
      </c>
      <c r="C9" s="8" t="s">
        <v>2464</v>
      </c>
      <c r="D9" s="8" t="s">
        <v>58</v>
      </c>
      <c r="E9" s="8" t="s">
        <v>2478</v>
      </c>
      <c r="F9" s="8" t="s">
        <v>2479</v>
      </c>
      <c r="G9" s="8" t="s">
        <v>2480</v>
      </c>
      <c r="H9" s="8" t="s">
        <v>2468</v>
      </c>
      <c r="J9" s="8" t="s">
        <v>202</v>
      </c>
      <c r="K9" s="8" t="s">
        <v>23</v>
      </c>
      <c r="L9" s="8" t="s">
        <v>2447</v>
      </c>
    </row>
    <row r="10" spans="1:12" ht="11.25">
      <c r="A10" s="8" t="s">
        <v>2481</v>
      </c>
      <c r="B10" s="8" t="s">
        <v>24</v>
      </c>
      <c r="C10" s="8" t="s">
        <v>2431</v>
      </c>
      <c r="D10" s="8" t="s">
        <v>28</v>
      </c>
      <c r="E10" s="8" t="s">
        <v>2482</v>
      </c>
      <c r="F10" s="8" t="s">
        <v>2483</v>
      </c>
      <c r="G10" s="8" t="s">
        <v>2484</v>
      </c>
      <c r="H10" s="8" t="s">
        <v>2485</v>
      </c>
      <c r="J10" s="8" t="s">
        <v>50</v>
      </c>
      <c r="K10" s="8" t="s">
        <v>23</v>
      </c>
      <c r="L10" s="8" t="s">
        <v>2447</v>
      </c>
    </row>
    <row r="11" spans="1:12" ht="11.25">
      <c r="A11" s="8" t="s">
        <v>2486</v>
      </c>
      <c r="B11" s="8" t="s">
        <v>107</v>
      </c>
      <c r="C11" s="8" t="s">
        <v>2464</v>
      </c>
      <c r="D11" s="8" t="s">
        <v>28</v>
      </c>
      <c r="E11" s="8" t="s">
        <v>2487</v>
      </c>
      <c r="F11" s="8" t="s">
        <v>2488</v>
      </c>
      <c r="G11" s="8" t="s">
        <v>2489</v>
      </c>
      <c r="H11" s="8" t="s">
        <v>2468</v>
      </c>
      <c r="J11" s="8" t="s">
        <v>50</v>
      </c>
      <c r="K11" s="8" t="s">
        <v>234</v>
      </c>
      <c r="L11" s="8" t="s">
        <v>2447</v>
      </c>
    </row>
    <row r="12" spans="1:12" ht="11.25">
      <c r="A12" s="8" t="s">
        <v>2490</v>
      </c>
      <c r="B12" s="8" t="s">
        <v>38</v>
      </c>
      <c r="C12" s="8" t="s">
        <v>2428</v>
      </c>
      <c r="D12" s="8" t="s">
        <v>42</v>
      </c>
      <c r="E12" s="8" t="s">
        <v>2491</v>
      </c>
      <c r="F12" s="8" t="s">
        <v>2492</v>
      </c>
      <c r="G12" s="8" t="s">
        <v>2493</v>
      </c>
      <c r="H12" s="8" t="s">
        <v>2494</v>
      </c>
      <c r="J12" s="8" t="s">
        <v>678</v>
      </c>
      <c r="K12" s="8" t="s">
        <v>37</v>
      </c>
      <c r="L12" s="8" t="s">
        <v>2447</v>
      </c>
    </row>
    <row r="13" spans="1:12" ht="11.25">
      <c r="A13" s="8" t="s">
        <v>2495</v>
      </c>
      <c r="B13" s="8" t="s">
        <v>73</v>
      </c>
      <c r="C13" s="8" t="s">
        <v>2431</v>
      </c>
      <c r="D13" s="8" t="s">
        <v>28</v>
      </c>
      <c r="E13" s="8" t="s">
        <v>2496</v>
      </c>
      <c r="F13" s="8" t="s">
        <v>2497</v>
      </c>
      <c r="G13" s="8" t="s">
        <v>2498</v>
      </c>
      <c r="H13" s="8" t="s">
        <v>2494</v>
      </c>
      <c r="J13" s="8" t="s">
        <v>50</v>
      </c>
      <c r="K13" s="8" t="s">
        <v>114</v>
      </c>
      <c r="L13" s="8" t="s">
        <v>2499</v>
      </c>
    </row>
    <row r="14" spans="1:12" ht="11.25">
      <c r="A14" s="8" t="s">
        <v>2500</v>
      </c>
      <c r="B14" s="8" t="s">
        <v>38</v>
      </c>
      <c r="C14" s="8" t="s">
        <v>2435</v>
      </c>
      <c r="D14" s="8" t="s">
        <v>28</v>
      </c>
      <c r="E14" s="8" t="s">
        <v>2501</v>
      </c>
      <c r="F14" s="8" t="s">
        <v>2502</v>
      </c>
      <c r="G14" s="8" t="s">
        <v>2503</v>
      </c>
      <c r="H14" s="8" t="s">
        <v>2494</v>
      </c>
      <c r="J14" s="8" t="s">
        <v>638</v>
      </c>
      <c r="K14" s="8" t="s">
        <v>37</v>
      </c>
      <c r="L14" s="8" t="s">
        <v>2447</v>
      </c>
    </row>
    <row r="15" spans="1:12" ht="11.25">
      <c r="A15" s="8" t="s">
        <v>2504</v>
      </c>
      <c r="B15" s="8" t="s">
        <v>38</v>
      </c>
      <c r="C15" s="8" t="s">
        <v>2433</v>
      </c>
      <c r="D15" s="8" t="s">
        <v>28</v>
      </c>
      <c r="E15" s="8" t="s">
        <v>2505</v>
      </c>
      <c r="F15" s="8" t="s">
        <v>2506</v>
      </c>
      <c r="G15" s="8" t="s">
        <v>2507</v>
      </c>
      <c r="H15" s="8" t="s">
        <v>2462</v>
      </c>
      <c r="J15" s="8" t="s">
        <v>50</v>
      </c>
      <c r="K15" s="8" t="s">
        <v>37</v>
      </c>
      <c r="L15" s="8" t="s">
        <v>2447</v>
      </c>
    </row>
    <row r="16" spans="1:12" ht="11.25">
      <c r="A16" s="8" t="s">
        <v>2508</v>
      </c>
      <c r="B16" s="8" t="s">
        <v>73</v>
      </c>
      <c r="C16" s="8" t="s">
        <v>2429</v>
      </c>
      <c r="D16" s="8" t="s">
        <v>58</v>
      </c>
      <c r="E16" s="8" t="s">
        <v>2509</v>
      </c>
      <c r="F16" s="8" t="s">
        <v>2510</v>
      </c>
      <c r="G16" s="8" t="s">
        <v>2511</v>
      </c>
      <c r="H16" s="8" t="s">
        <v>2452</v>
      </c>
      <c r="J16" s="8" t="s">
        <v>397</v>
      </c>
      <c r="K16" s="8" t="s">
        <v>72</v>
      </c>
      <c r="L16" s="8" t="s">
        <v>2447</v>
      </c>
    </row>
    <row r="17" spans="1:12" ht="11.25">
      <c r="A17" s="8" t="s">
        <v>2512</v>
      </c>
      <c r="B17" s="8" t="s">
        <v>24</v>
      </c>
      <c r="C17" s="8" t="s">
        <v>2424</v>
      </c>
      <c r="D17" s="8" t="s">
        <v>28</v>
      </c>
      <c r="E17" s="8" t="s">
        <v>2513</v>
      </c>
      <c r="F17" s="8" t="s">
        <v>2514</v>
      </c>
      <c r="G17" s="8" t="s">
        <v>2515</v>
      </c>
      <c r="H17" s="8" t="s">
        <v>2516</v>
      </c>
      <c r="J17" s="8" t="s">
        <v>50</v>
      </c>
      <c r="K17" s="8" t="s">
        <v>668</v>
      </c>
      <c r="L17" s="8" t="s">
        <v>2499</v>
      </c>
    </row>
    <row r="18" spans="1:12" ht="11.25">
      <c r="A18" s="8" t="s">
        <v>2517</v>
      </c>
      <c r="B18" s="8" t="s">
        <v>38</v>
      </c>
      <c r="C18" s="8" t="s">
        <v>2425</v>
      </c>
      <c r="D18" s="8" t="s">
        <v>28</v>
      </c>
      <c r="E18" s="8" t="s">
        <v>2518</v>
      </c>
      <c r="F18" s="8" t="s">
        <v>2519</v>
      </c>
      <c r="G18" s="8" t="s">
        <v>2520</v>
      </c>
      <c r="H18" s="8" t="s">
        <v>2462</v>
      </c>
      <c r="J18" s="8" t="s">
        <v>167</v>
      </c>
      <c r="K18" s="8" t="s">
        <v>37</v>
      </c>
      <c r="L18" s="8" t="s">
        <v>2447</v>
      </c>
    </row>
    <row r="19" spans="1:12" ht="11.25">
      <c r="A19" s="8" t="s">
        <v>2521</v>
      </c>
      <c r="B19" s="8" t="s">
        <v>24</v>
      </c>
      <c r="C19" s="8" t="s">
        <v>2424</v>
      </c>
      <c r="D19" s="8" t="s">
        <v>42</v>
      </c>
      <c r="E19" s="8" t="s">
        <v>2522</v>
      </c>
      <c r="F19" s="8" t="s">
        <v>2523</v>
      </c>
      <c r="G19" s="8" t="s">
        <v>2524</v>
      </c>
      <c r="H19" s="8" t="s">
        <v>2494</v>
      </c>
      <c r="J19" s="8" t="s">
        <v>139</v>
      </c>
      <c r="K19" s="8" t="s">
        <v>131</v>
      </c>
      <c r="L19" s="8" t="s">
        <v>2499</v>
      </c>
    </row>
    <row r="20" spans="1:12" ht="11.25">
      <c r="A20" s="8" t="s">
        <v>2525</v>
      </c>
      <c r="B20" s="8" t="s">
        <v>24</v>
      </c>
      <c r="C20" s="8" t="s">
        <v>2429</v>
      </c>
      <c r="D20" s="8" t="s">
        <v>28</v>
      </c>
      <c r="E20" s="8" t="s">
        <v>2526</v>
      </c>
      <c r="F20" s="8" t="s">
        <v>2527</v>
      </c>
      <c r="G20" s="8" t="s">
        <v>2528</v>
      </c>
      <c r="H20" s="8" t="s">
        <v>2529</v>
      </c>
      <c r="J20" s="8" t="s">
        <v>27</v>
      </c>
      <c r="K20" s="8" t="s">
        <v>23</v>
      </c>
      <c r="L20" s="8" t="s">
        <v>2447</v>
      </c>
    </row>
    <row r="21" spans="1:12" ht="11.25">
      <c r="A21" s="8" t="s">
        <v>2530</v>
      </c>
      <c r="B21" s="8" t="s">
        <v>38</v>
      </c>
      <c r="C21" s="8" t="s">
        <v>2425</v>
      </c>
      <c r="D21" s="8" t="s">
        <v>28</v>
      </c>
      <c r="E21" s="8" t="s">
        <v>2531</v>
      </c>
      <c r="F21" s="8" t="s">
        <v>2532</v>
      </c>
      <c r="G21" s="8" t="s">
        <v>2533</v>
      </c>
      <c r="H21" s="8" t="s">
        <v>2529</v>
      </c>
      <c r="J21" s="8" t="s">
        <v>126</v>
      </c>
      <c r="K21" s="8" t="s">
        <v>37</v>
      </c>
      <c r="L21" s="8" t="s">
        <v>2447</v>
      </c>
    </row>
    <row r="22" spans="1:12" ht="11.25">
      <c r="A22" s="8" t="s">
        <v>2534</v>
      </c>
      <c r="B22" s="8" t="s">
        <v>73</v>
      </c>
      <c r="C22" s="8" t="s">
        <v>2429</v>
      </c>
      <c r="D22" s="8" t="s">
        <v>66</v>
      </c>
      <c r="E22" s="8" t="s">
        <v>2535</v>
      </c>
      <c r="F22" s="8" t="s">
        <v>2536</v>
      </c>
      <c r="G22" s="8" t="s">
        <v>2537</v>
      </c>
      <c r="H22" s="8" t="s">
        <v>2457</v>
      </c>
      <c r="J22" s="8" t="s">
        <v>121</v>
      </c>
      <c r="K22" s="8" t="s">
        <v>72</v>
      </c>
      <c r="L22" s="8" t="s">
        <v>2447</v>
      </c>
    </row>
    <row r="23" spans="1:12" ht="11.25">
      <c r="A23" s="8" t="s">
        <v>2538</v>
      </c>
      <c r="B23" s="8" t="s">
        <v>38</v>
      </c>
      <c r="C23" s="8" t="s">
        <v>2426</v>
      </c>
      <c r="D23" s="8" t="s">
        <v>28</v>
      </c>
      <c r="E23" s="8" t="s">
        <v>2539</v>
      </c>
      <c r="F23" s="8" t="s">
        <v>2540</v>
      </c>
      <c r="G23" s="8" t="s">
        <v>2541</v>
      </c>
      <c r="H23" s="8" t="s">
        <v>2446</v>
      </c>
      <c r="J23" s="8" t="s">
        <v>50</v>
      </c>
      <c r="K23" s="8" t="s">
        <v>37</v>
      </c>
      <c r="L23" s="8" t="s">
        <v>2447</v>
      </c>
    </row>
    <row r="24" spans="1:12" ht="11.25">
      <c r="A24" s="8" t="s">
        <v>2542</v>
      </c>
      <c r="B24" s="8" t="s">
        <v>73</v>
      </c>
      <c r="C24" s="8" t="s">
        <v>2435</v>
      </c>
      <c r="D24" s="8" t="s">
        <v>28</v>
      </c>
      <c r="E24" s="8" t="s">
        <v>2543</v>
      </c>
      <c r="F24" s="8" t="s">
        <v>2544</v>
      </c>
      <c r="G24" s="8" t="s">
        <v>2545</v>
      </c>
      <c r="H24" s="8" t="s">
        <v>2462</v>
      </c>
      <c r="J24" s="8" t="s">
        <v>126</v>
      </c>
      <c r="K24" s="8" t="s">
        <v>114</v>
      </c>
      <c r="L24" s="8" t="s">
        <v>2499</v>
      </c>
    </row>
    <row r="25" spans="1:12" ht="11.25">
      <c r="A25" s="8" t="s">
        <v>2546</v>
      </c>
      <c r="B25" s="8" t="s">
        <v>24</v>
      </c>
      <c r="C25" s="8" t="s">
        <v>2464</v>
      </c>
      <c r="D25" s="8" t="s">
        <v>42</v>
      </c>
      <c r="E25" s="8" t="s">
        <v>2547</v>
      </c>
      <c r="F25" s="8" t="s">
        <v>2548</v>
      </c>
      <c r="G25" s="8" t="s">
        <v>2549</v>
      </c>
      <c r="H25" s="8" t="s">
        <v>2468</v>
      </c>
      <c r="J25" s="8" t="s">
        <v>2550</v>
      </c>
      <c r="K25" s="8" t="s">
        <v>23</v>
      </c>
      <c r="L25" s="8" t="s">
        <v>2447</v>
      </c>
    </row>
    <row r="26" spans="1:12" ht="11.25">
      <c r="A26" s="8" t="s">
        <v>2551</v>
      </c>
      <c r="B26" s="8" t="s">
        <v>38</v>
      </c>
      <c r="C26" s="8" t="s">
        <v>2429</v>
      </c>
      <c r="D26" s="8" t="s">
        <v>28</v>
      </c>
      <c r="E26" s="8" t="s">
        <v>2552</v>
      </c>
      <c r="F26" s="8" t="s">
        <v>2553</v>
      </c>
      <c r="G26" s="8" t="s">
        <v>2554</v>
      </c>
      <c r="H26" s="8" t="s">
        <v>2494</v>
      </c>
      <c r="J26" s="8" t="s">
        <v>50</v>
      </c>
      <c r="K26" s="8" t="s">
        <v>37</v>
      </c>
      <c r="L26" s="8" t="s">
        <v>2447</v>
      </c>
    </row>
    <row r="27" spans="1:12" ht="11.25">
      <c r="A27" s="8" t="s">
        <v>2555</v>
      </c>
      <c r="B27" s="8" t="s">
        <v>38</v>
      </c>
      <c r="C27" s="8" t="s">
        <v>2429</v>
      </c>
      <c r="D27" s="8" t="s">
        <v>28</v>
      </c>
      <c r="E27" s="8" t="s">
        <v>2556</v>
      </c>
      <c r="F27" s="8" t="s">
        <v>2557</v>
      </c>
      <c r="G27" s="8" t="s">
        <v>2558</v>
      </c>
      <c r="H27" s="8" t="s">
        <v>2494</v>
      </c>
      <c r="J27" s="8" t="s">
        <v>418</v>
      </c>
      <c r="K27" s="8" t="s">
        <v>37</v>
      </c>
      <c r="L27" s="8" t="s">
        <v>2447</v>
      </c>
    </row>
    <row r="28" spans="1:12" ht="11.25">
      <c r="A28" s="8" t="s">
        <v>2559</v>
      </c>
      <c r="B28" s="8" t="s">
        <v>107</v>
      </c>
      <c r="C28" s="8" t="s">
        <v>2560</v>
      </c>
      <c r="D28" s="8" t="s">
        <v>28</v>
      </c>
      <c r="E28" s="8" t="s">
        <v>2561</v>
      </c>
      <c r="F28" s="8" t="s">
        <v>2562</v>
      </c>
      <c r="G28" s="8" t="s">
        <v>2563</v>
      </c>
      <c r="H28" s="8" t="s">
        <v>2452</v>
      </c>
      <c r="J28" s="8" t="s">
        <v>418</v>
      </c>
      <c r="K28" s="8" t="s">
        <v>234</v>
      </c>
      <c r="L28" s="8" t="s">
        <v>2447</v>
      </c>
    </row>
    <row r="29" spans="1:12" ht="11.25">
      <c r="A29" s="8" t="s">
        <v>2564</v>
      </c>
      <c r="B29" s="8" t="s">
        <v>24</v>
      </c>
      <c r="C29" s="8" t="s">
        <v>2437</v>
      </c>
      <c r="D29" s="8" t="s">
        <v>66</v>
      </c>
      <c r="E29" s="8" t="s">
        <v>2565</v>
      </c>
      <c r="F29" s="8" t="s">
        <v>2566</v>
      </c>
      <c r="G29" s="8" t="s">
        <v>2567</v>
      </c>
      <c r="H29" s="8" t="s">
        <v>2568</v>
      </c>
      <c r="J29" s="8" t="s">
        <v>272</v>
      </c>
      <c r="K29" s="8" t="s">
        <v>131</v>
      </c>
      <c r="L29" s="8" t="s">
        <v>2499</v>
      </c>
    </row>
    <row r="30" spans="1:12" ht="11.25">
      <c r="A30" s="8" t="s">
        <v>2569</v>
      </c>
      <c r="B30" s="8" t="s">
        <v>107</v>
      </c>
      <c r="C30" s="8" t="s">
        <v>2428</v>
      </c>
      <c r="D30" s="8" t="s">
        <v>28</v>
      </c>
      <c r="E30" s="8" t="s">
        <v>2570</v>
      </c>
      <c r="F30" s="8" t="s">
        <v>2571</v>
      </c>
      <c r="G30" s="8" t="s">
        <v>2572</v>
      </c>
      <c r="H30" s="8" t="s">
        <v>2462</v>
      </c>
      <c r="J30" s="8" t="s">
        <v>50</v>
      </c>
      <c r="K30" s="8" t="s">
        <v>234</v>
      </c>
      <c r="L30" s="8" t="s">
        <v>2447</v>
      </c>
    </row>
    <row r="31" spans="1:12" ht="11.25">
      <c r="A31" s="8" t="s">
        <v>2573</v>
      </c>
      <c r="B31" s="8" t="s">
        <v>73</v>
      </c>
      <c r="C31" s="8" t="s">
        <v>2429</v>
      </c>
      <c r="D31" s="8" t="s">
        <v>28</v>
      </c>
      <c r="E31" s="8" t="s">
        <v>2574</v>
      </c>
      <c r="F31" s="8" t="s">
        <v>2575</v>
      </c>
      <c r="G31" s="8" t="s">
        <v>2576</v>
      </c>
      <c r="H31" s="8" t="s">
        <v>2462</v>
      </c>
      <c r="J31" s="8" t="s">
        <v>50</v>
      </c>
      <c r="K31" s="8" t="s">
        <v>72</v>
      </c>
      <c r="L31" s="8" t="s">
        <v>2447</v>
      </c>
    </row>
    <row r="32" spans="1:12" ht="11.25">
      <c r="A32" s="8" t="s">
        <v>2577</v>
      </c>
      <c r="B32" s="8" t="s">
        <v>38</v>
      </c>
      <c r="C32" s="8" t="s">
        <v>2428</v>
      </c>
      <c r="D32" s="8" t="s">
        <v>28</v>
      </c>
      <c r="E32" s="8" t="s">
        <v>2578</v>
      </c>
      <c r="F32" s="8" t="s">
        <v>2579</v>
      </c>
      <c r="G32" s="8" t="s">
        <v>2580</v>
      </c>
      <c r="H32" s="8" t="s">
        <v>2516</v>
      </c>
      <c r="J32" s="8" t="s">
        <v>50</v>
      </c>
      <c r="K32" s="8" t="s">
        <v>171</v>
      </c>
      <c r="L32" s="8" t="s">
        <v>2447</v>
      </c>
    </row>
    <row r="33" spans="1:12" ht="11.25">
      <c r="A33" s="8" t="s">
        <v>2581</v>
      </c>
      <c r="B33" s="8" t="s">
        <v>73</v>
      </c>
      <c r="C33" s="8" t="s">
        <v>2560</v>
      </c>
      <c r="D33" s="8" t="s">
        <v>28</v>
      </c>
      <c r="E33" s="8" t="s">
        <v>2582</v>
      </c>
      <c r="F33" s="8" t="s">
        <v>2583</v>
      </c>
      <c r="G33" s="8" t="s">
        <v>2584</v>
      </c>
      <c r="H33" s="8" t="s">
        <v>2494</v>
      </c>
      <c r="J33" s="8" t="s">
        <v>50</v>
      </c>
      <c r="K33" s="8" t="s">
        <v>114</v>
      </c>
      <c r="L33" s="8" t="s">
        <v>2499</v>
      </c>
    </row>
    <row r="34" spans="1:12" ht="11.25">
      <c r="A34" s="8" t="s">
        <v>2585</v>
      </c>
      <c r="B34" s="8" t="s">
        <v>73</v>
      </c>
      <c r="C34" s="8" t="s">
        <v>2429</v>
      </c>
      <c r="D34" s="8" t="s">
        <v>66</v>
      </c>
      <c r="E34" s="8" t="s">
        <v>2586</v>
      </c>
      <c r="F34" s="8" t="s">
        <v>2587</v>
      </c>
      <c r="G34" s="8" t="s">
        <v>2588</v>
      </c>
      <c r="H34" s="8" t="s">
        <v>2446</v>
      </c>
      <c r="J34" s="8" t="s">
        <v>121</v>
      </c>
      <c r="K34" s="8" t="s">
        <v>72</v>
      </c>
      <c r="L34" s="8" t="s">
        <v>2447</v>
      </c>
    </row>
    <row r="35" spans="1:12" ht="11.25">
      <c r="A35" s="8" t="s">
        <v>2589</v>
      </c>
      <c r="B35" s="8" t="s">
        <v>24</v>
      </c>
      <c r="C35" s="8" t="s">
        <v>2428</v>
      </c>
      <c r="D35" s="8" t="s">
        <v>28</v>
      </c>
      <c r="E35" s="8" t="s">
        <v>2590</v>
      </c>
      <c r="F35" s="8" t="s">
        <v>2591</v>
      </c>
      <c r="G35" s="8" t="s">
        <v>2592</v>
      </c>
      <c r="H35" s="8" t="s">
        <v>2494</v>
      </c>
      <c r="J35" s="8" t="s">
        <v>50</v>
      </c>
      <c r="K35" s="8" t="s">
        <v>23</v>
      </c>
      <c r="L35" s="8" t="s">
        <v>2447</v>
      </c>
    </row>
    <row r="36" spans="1:12" ht="11.25">
      <c r="A36" s="8" t="s">
        <v>2593</v>
      </c>
      <c r="B36" s="8" t="s">
        <v>38</v>
      </c>
      <c r="C36" s="8" t="s">
        <v>2435</v>
      </c>
      <c r="D36" s="8" t="s">
        <v>66</v>
      </c>
      <c r="E36" s="8" t="s">
        <v>2594</v>
      </c>
      <c r="F36" s="8" t="s">
        <v>2595</v>
      </c>
      <c r="G36" s="8" t="s">
        <v>2596</v>
      </c>
      <c r="H36" s="8" t="s">
        <v>2494</v>
      </c>
      <c r="J36" s="8" t="s">
        <v>121</v>
      </c>
      <c r="K36" s="8" t="s">
        <v>37</v>
      </c>
      <c r="L36" s="8" t="s">
        <v>2447</v>
      </c>
    </row>
    <row r="37" spans="1:12" ht="11.25">
      <c r="A37" s="8" t="s">
        <v>2597</v>
      </c>
      <c r="B37" s="8" t="s">
        <v>24</v>
      </c>
      <c r="C37" s="8" t="s">
        <v>2434</v>
      </c>
      <c r="D37" s="8" t="s">
        <v>28</v>
      </c>
      <c r="E37" s="8" t="s">
        <v>2598</v>
      </c>
      <c r="F37" s="8" t="s">
        <v>2599</v>
      </c>
      <c r="G37" s="8" t="s">
        <v>2600</v>
      </c>
      <c r="H37" s="8" t="s">
        <v>2601</v>
      </c>
      <c r="J37" s="8" t="s">
        <v>126</v>
      </c>
      <c r="K37" s="8" t="s">
        <v>23</v>
      </c>
      <c r="L37" s="8" t="s">
        <v>2447</v>
      </c>
    </row>
    <row r="38" spans="1:12" ht="11.25">
      <c r="A38" s="8" t="s">
        <v>2602</v>
      </c>
      <c r="B38" s="8" t="s">
        <v>38</v>
      </c>
      <c r="C38" s="8" t="s">
        <v>2428</v>
      </c>
      <c r="D38" s="8" t="s">
        <v>58</v>
      </c>
      <c r="E38" s="8" t="s">
        <v>2603</v>
      </c>
      <c r="F38" s="8" t="s">
        <v>2604</v>
      </c>
      <c r="G38" s="8" t="s">
        <v>2605</v>
      </c>
      <c r="H38" s="8" t="s">
        <v>2494</v>
      </c>
      <c r="J38" s="8" t="s">
        <v>57</v>
      </c>
      <c r="K38" s="8" t="s">
        <v>37</v>
      </c>
      <c r="L38" s="8" t="s">
        <v>2447</v>
      </c>
    </row>
    <row r="39" spans="1:12" ht="11.25">
      <c r="A39" s="8" t="s">
        <v>2606</v>
      </c>
      <c r="B39" s="8" t="s">
        <v>38</v>
      </c>
      <c r="C39" s="8" t="s">
        <v>2560</v>
      </c>
      <c r="D39" s="8" t="s">
        <v>28</v>
      </c>
      <c r="E39" s="8" t="s">
        <v>2607</v>
      </c>
      <c r="F39" s="8" t="s">
        <v>2608</v>
      </c>
      <c r="G39" s="8" t="s">
        <v>2609</v>
      </c>
      <c r="H39" s="8" t="s">
        <v>2462</v>
      </c>
      <c r="J39" s="8" t="s">
        <v>50</v>
      </c>
      <c r="K39" s="8" t="s">
        <v>37</v>
      </c>
      <c r="L39" s="8" t="s">
        <v>2447</v>
      </c>
    </row>
    <row r="40" spans="1:12" ht="11.25">
      <c r="A40" s="8" t="s">
        <v>2610</v>
      </c>
      <c r="B40" s="8" t="s">
        <v>73</v>
      </c>
      <c r="C40" s="8" t="s">
        <v>2433</v>
      </c>
      <c r="D40" s="8" t="s">
        <v>42</v>
      </c>
      <c r="E40" s="8" t="s">
        <v>2611</v>
      </c>
      <c r="F40" s="8" t="s">
        <v>2612</v>
      </c>
      <c r="G40" s="8" t="s">
        <v>2613</v>
      </c>
      <c r="H40" s="8" t="s">
        <v>2529</v>
      </c>
      <c r="J40" s="8" t="s">
        <v>678</v>
      </c>
      <c r="K40" s="8" t="s">
        <v>72</v>
      </c>
      <c r="L40" s="8" t="s">
        <v>2447</v>
      </c>
    </row>
    <row r="41" spans="1:12" ht="11.25">
      <c r="A41" s="8" t="s">
        <v>2614</v>
      </c>
      <c r="B41" s="8" t="s">
        <v>38</v>
      </c>
      <c r="C41" s="8" t="s">
        <v>2427</v>
      </c>
      <c r="D41" s="8" t="s">
        <v>28</v>
      </c>
      <c r="E41" s="8" t="s">
        <v>2615</v>
      </c>
      <c r="F41" s="8" t="s">
        <v>2616</v>
      </c>
      <c r="G41" s="8" t="s">
        <v>2617</v>
      </c>
      <c r="H41" s="8" t="s">
        <v>2618</v>
      </c>
      <c r="J41" s="8" t="s">
        <v>126</v>
      </c>
      <c r="K41" s="8" t="s">
        <v>37</v>
      </c>
      <c r="L41" s="8" t="s">
        <v>2447</v>
      </c>
    </row>
    <row r="42" spans="1:12" ht="11.25">
      <c r="A42" s="8" t="s">
        <v>2619</v>
      </c>
      <c r="B42" s="8" t="s">
        <v>107</v>
      </c>
      <c r="C42" s="8" t="s">
        <v>2428</v>
      </c>
      <c r="D42" s="8" t="s">
        <v>28</v>
      </c>
      <c r="E42" s="8" t="s">
        <v>2620</v>
      </c>
      <c r="F42" s="8" t="s">
        <v>2621</v>
      </c>
      <c r="G42" s="8" t="s">
        <v>2622</v>
      </c>
      <c r="H42" s="8" t="s">
        <v>2494</v>
      </c>
      <c r="J42" s="8" t="s">
        <v>167</v>
      </c>
      <c r="K42" s="8" t="s">
        <v>234</v>
      </c>
      <c r="L42" s="8" t="s">
        <v>2447</v>
      </c>
    </row>
    <row r="43" spans="1:12" ht="11.25">
      <c r="A43" s="8" t="s">
        <v>2623</v>
      </c>
      <c r="B43" s="8" t="s">
        <v>73</v>
      </c>
      <c r="C43" s="8" t="s">
        <v>2426</v>
      </c>
      <c r="D43" s="8" t="s">
        <v>58</v>
      </c>
      <c r="E43" s="8" t="s">
        <v>2624</v>
      </c>
      <c r="F43" s="8" t="s">
        <v>2625</v>
      </c>
      <c r="G43" s="8" t="s">
        <v>2626</v>
      </c>
      <c r="H43" s="8" t="s">
        <v>2462</v>
      </c>
      <c r="J43" s="8" t="s">
        <v>2627</v>
      </c>
      <c r="K43" s="8" t="s">
        <v>72</v>
      </c>
      <c r="L43" s="8" t="s">
        <v>2447</v>
      </c>
    </row>
    <row r="44" spans="1:12" ht="11.25">
      <c r="A44" s="8" t="s">
        <v>2628</v>
      </c>
      <c r="B44" s="8" t="s">
        <v>38</v>
      </c>
      <c r="C44" s="8" t="s">
        <v>2426</v>
      </c>
      <c r="D44" s="8" t="s">
        <v>28</v>
      </c>
      <c r="E44" s="8" t="s">
        <v>2629</v>
      </c>
      <c r="F44" s="8" t="s">
        <v>2630</v>
      </c>
      <c r="G44" s="8" t="s">
        <v>2631</v>
      </c>
      <c r="H44" s="8" t="s">
        <v>2462</v>
      </c>
      <c r="J44" s="8" t="s">
        <v>126</v>
      </c>
      <c r="K44" s="8" t="s">
        <v>148</v>
      </c>
      <c r="L44" s="8" t="s">
        <v>2499</v>
      </c>
    </row>
    <row r="45" spans="1:12" ht="11.25">
      <c r="A45" s="8" t="s">
        <v>2632</v>
      </c>
      <c r="B45" s="8" t="s">
        <v>38</v>
      </c>
      <c r="C45" s="8" t="s">
        <v>2429</v>
      </c>
      <c r="D45" s="8" t="s">
        <v>42</v>
      </c>
      <c r="E45" s="8" t="s">
        <v>2633</v>
      </c>
      <c r="F45" s="8" t="s">
        <v>2634</v>
      </c>
      <c r="G45" s="8" t="s">
        <v>2635</v>
      </c>
      <c r="H45" s="8" t="s">
        <v>2462</v>
      </c>
      <c r="J45" s="8" t="s">
        <v>2636</v>
      </c>
      <c r="K45" s="8" t="s">
        <v>148</v>
      </c>
      <c r="L45" s="8" t="s">
        <v>2499</v>
      </c>
    </row>
    <row r="46" spans="1:12" ht="11.25">
      <c r="A46" s="8" t="s">
        <v>2637</v>
      </c>
      <c r="B46" s="8" t="s">
        <v>73</v>
      </c>
      <c r="C46" s="8" t="s">
        <v>2429</v>
      </c>
      <c r="D46" s="8" t="s">
        <v>28</v>
      </c>
      <c r="E46" s="8" t="s">
        <v>2638</v>
      </c>
      <c r="F46" s="8" t="s">
        <v>2639</v>
      </c>
      <c r="G46" s="8" t="s">
        <v>2640</v>
      </c>
      <c r="H46" s="8" t="s">
        <v>2462</v>
      </c>
      <c r="J46" s="8" t="s">
        <v>50</v>
      </c>
      <c r="K46" s="8" t="s">
        <v>72</v>
      </c>
      <c r="L46" s="8" t="s">
        <v>2447</v>
      </c>
    </row>
    <row r="47" spans="1:12" ht="11.25">
      <c r="A47" s="8" t="s">
        <v>2641</v>
      </c>
      <c r="B47" s="8" t="s">
        <v>73</v>
      </c>
      <c r="C47" s="8" t="s">
        <v>2428</v>
      </c>
      <c r="D47" s="8" t="s">
        <v>66</v>
      </c>
      <c r="E47" s="8" t="s">
        <v>2642</v>
      </c>
      <c r="F47" s="8" t="s">
        <v>2643</v>
      </c>
      <c r="G47" s="8" t="s">
        <v>2644</v>
      </c>
      <c r="H47" s="8" t="s">
        <v>2462</v>
      </c>
      <c r="J47" s="8" t="s">
        <v>2645</v>
      </c>
      <c r="K47" s="8" t="s">
        <v>72</v>
      </c>
      <c r="L47" s="8" t="s">
        <v>2447</v>
      </c>
    </row>
    <row r="48" spans="1:12" ht="11.25">
      <c r="A48" s="8" t="s">
        <v>2646</v>
      </c>
      <c r="B48" s="8" t="s">
        <v>38</v>
      </c>
      <c r="C48" s="8" t="s">
        <v>2429</v>
      </c>
      <c r="D48" s="8" t="s">
        <v>66</v>
      </c>
      <c r="E48" s="8" t="s">
        <v>2647</v>
      </c>
      <c r="F48" s="8" t="s">
        <v>2648</v>
      </c>
      <c r="G48" s="8" t="s">
        <v>2649</v>
      </c>
      <c r="H48" s="8" t="s">
        <v>2494</v>
      </c>
      <c r="J48" s="8" t="s">
        <v>2650</v>
      </c>
      <c r="K48" s="8" t="s">
        <v>37</v>
      </c>
      <c r="L48" s="8" t="s">
        <v>2447</v>
      </c>
    </row>
    <row r="49" spans="1:12" ht="11.25">
      <c r="A49" s="8" t="s">
        <v>2651</v>
      </c>
      <c r="B49" s="8" t="s">
        <v>38</v>
      </c>
      <c r="C49" s="8" t="s">
        <v>2464</v>
      </c>
      <c r="D49" s="8" t="s">
        <v>66</v>
      </c>
      <c r="E49" s="8" t="s">
        <v>2652</v>
      </c>
      <c r="F49" s="8" t="s">
        <v>2653</v>
      </c>
      <c r="G49" s="8" t="s">
        <v>2654</v>
      </c>
      <c r="H49" s="8" t="s">
        <v>2468</v>
      </c>
      <c r="J49" s="8" t="s">
        <v>2655</v>
      </c>
      <c r="K49" s="8" t="s">
        <v>37</v>
      </c>
      <c r="L49" s="8" t="s">
        <v>2447</v>
      </c>
    </row>
    <row r="50" spans="1:12" ht="11.25">
      <c r="A50" s="8" t="s">
        <v>2656</v>
      </c>
      <c r="B50" s="8" t="s">
        <v>73</v>
      </c>
      <c r="C50" s="8" t="s">
        <v>2426</v>
      </c>
      <c r="D50" s="8" t="s">
        <v>42</v>
      </c>
      <c r="E50" s="8" t="s">
        <v>2657</v>
      </c>
      <c r="F50" s="8" t="s">
        <v>2658</v>
      </c>
      <c r="G50" s="8" t="s">
        <v>2659</v>
      </c>
      <c r="H50" s="8" t="s">
        <v>2462</v>
      </c>
      <c r="J50" s="8" t="s">
        <v>139</v>
      </c>
      <c r="K50" s="8" t="s">
        <v>72</v>
      </c>
      <c r="L50" s="8" t="s">
        <v>2447</v>
      </c>
    </row>
    <row r="51" spans="1:12" ht="11.25">
      <c r="A51" s="8" t="s">
        <v>2660</v>
      </c>
      <c r="B51" s="8" t="s">
        <v>73</v>
      </c>
      <c r="C51" s="8" t="s">
        <v>2432</v>
      </c>
      <c r="D51" s="8" t="s">
        <v>28</v>
      </c>
      <c r="E51" s="8" t="s">
        <v>2661</v>
      </c>
      <c r="F51" s="8" t="s">
        <v>2662</v>
      </c>
      <c r="G51" s="8" t="s">
        <v>2663</v>
      </c>
      <c r="H51" s="8" t="s">
        <v>2494</v>
      </c>
      <c r="J51" s="8" t="s">
        <v>27</v>
      </c>
      <c r="K51" s="8" t="s">
        <v>72</v>
      </c>
      <c r="L51" s="8" t="s">
        <v>2447</v>
      </c>
    </row>
    <row r="52" spans="1:12" ht="11.25">
      <c r="A52" s="8" t="s">
        <v>2664</v>
      </c>
      <c r="B52" s="8" t="s">
        <v>73</v>
      </c>
      <c r="C52" s="8" t="s">
        <v>2425</v>
      </c>
      <c r="D52" s="8" t="s">
        <v>66</v>
      </c>
      <c r="E52" s="8" t="s">
        <v>2665</v>
      </c>
      <c r="F52" s="8" t="s">
        <v>2666</v>
      </c>
      <c r="G52" s="8" t="s">
        <v>2667</v>
      </c>
      <c r="H52" s="8" t="s">
        <v>2668</v>
      </c>
      <c r="J52" s="8" t="s">
        <v>121</v>
      </c>
      <c r="K52" s="8" t="s">
        <v>72</v>
      </c>
      <c r="L52" s="8" t="s">
        <v>2447</v>
      </c>
    </row>
    <row r="53" spans="1:12" ht="11.25">
      <c r="A53" s="8" t="s">
        <v>2669</v>
      </c>
      <c r="B53" s="8" t="s">
        <v>24</v>
      </c>
      <c r="C53" s="8" t="s">
        <v>2428</v>
      </c>
      <c r="D53" s="8" t="s">
        <v>28</v>
      </c>
      <c r="E53" s="8" t="s">
        <v>2670</v>
      </c>
      <c r="F53" s="8" t="s">
        <v>2671</v>
      </c>
      <c r="G53" s="8" t="s">
        <v>2672</v>
      </c>
      <c r="H53" s="8" t="s">
        <v>2446</v>
      </c>
      <c r="J53" s="8" t="s">
        <v>418</v>
      </c>
      <c r="K53" s="8" t="s">
        <v>23</v>
      </c>
      <c r="L53" s="8" t="s">
        <v>2447</v>
      </c>
    </row>
    <row r="54" spans="1:12" ht="11.25">
      <c r="A54" s="8" t="s">
        <v>2673</v>
      </c>
      <c r="B54" s="8" t="s">
        <v>73</v>
      </c>
      <c r="C54" s="8" t="s">
        <v>2429</v>
      </c>
      <c r="D54" s="8" t="s">
        <v>28</v>
      </c>
      <c r="E54" s="8" t="s">
        <v>2674</v>
      </c>
      <c r="F54" s="8" t="s">
        <v>2675</v>
      </c>
      <c r="G54" s="8" t="s">
        <v>2676</v>
      </c>
      <c r="H54" s="8" t="s">
        <v>2462</v>
      </c>
      <c r="J54" s="8" t="s">
        <v>1690</v>
      </c>
      <c r="K54" s="8" t="s">
        <v>72</v>
      </c>
      <c r="L54" s="8" t="s">
        <v>2447</v>
      </c>
    </row>
    <row r="55" spans="1:12" ht="11.25">
      <c r="A55" s="8" t="s">
        <v>2677</v>
      </c>
      <c r="B55" s="8" t="s">
        <v>107</v>
      </c>
      <c r="C55" s="8" t="s">
        <v>2427</v>
      </c>
      <c r="D55" s="8" t="s">
        <v>28</v>
      </c>
      <c r="E55" s="8" t="s">
        <v>2678</v>
      </c>
      <c r="F55" s="8" t="s">
        <v>2679</v>
      </c>
      <c r="G55" s="8" t="s">
        <v>2680</v>
      </c>
      <c r="H55" s="8" t="s">
        <v>2516</v>
      </c>
      <c r="J55" s="8" t="s">
        <v>418</v>
      </c>
      <c r="K55" s="8" t="s">
        <v>234</v>
      </c>
      <c r="L55" s="8" t="s">
        <v>2447</v>
      </c>
    </row>
    <row r="56" spans="1:12" ht="11.25">
      <c r="A56" s="8" t="s">
        <v>2681</v>
      </c>
      <c r="B56" s="8" t="s">
        <v>73</v>
      </c>
      <c r="C56" s="8" t="s">
        <v>2427</v>
      </c>
      <c r="D56" s="8" t="s">
        <v>66</v>
      </c>
      <c r="E56" s="8" t="s">
        <v>2682</v>
      </c>
      <c r="F56" s="8" t="s">
        <v>2683</v>
      </c>
      <c r="G56" s="8" t="s">
        <v>2684</v>
      </c>
      <c r="H56" s="8" t="s">
        <v>2462</v>
      </c>
      <c r="J56" s="8" t="s">
        <v>2685</v>
      </c>
      <c r="K56" s="8" t="s">
        <v>72</v>
      </c>
      <c r="L56" s="8" t="s">
        <v>2447</v>
      </c>
    </row>
    <row r="57" spans="1:12" ht="11.25">
      <c r="A57" s="8" t="s">
        <v>2686</v>
      </c>
      <c r="B57" s="8" t="s">
        <v>38</v>
      </c>
      <c r="C57" s="8" t="s">
        <v>2428</v>
      </c>
      <c r="D57" s="8" t="s">
        <v>42</v>
      </c>
      <c r="E57" s="8" t="s">
        <v>2687</v>
      </c>
      <c r="F57" s="8" t="s">
        <v>366</v>
      </c>
      <c r="G57" s="8" t="s">
        <v>2688</v>
      </c>
      <c r="H57" s="8" t="s">
        <v>2494</v>
      </c>
      <c r="J57" s="8" t="s">
        <v>41</v>
      </c>
      <c r="K57" s="8" t="s">
        <v>37</v>
      </c>
      <c r="L57" s="8" t="s">
        <v>2447</v>
      </c>
    </row>
    <row r="58" spans="1:12" ht="11.25">
      <c r="A58" s="8" t="s">
        <v>2689</v>
      </c>
      <c r="B58" s="8" t="s">
        <v>73</v>
      </c>
      <c r="C58" s="8" t="s">
        <v>2424</v>
      </c>
      <c r="D58" s="8" t="s">
        <v>28</v>
      </c>
      <c r="E58" s="8" t="s">
        <v>2690</v>
      </c>
      <c r="F58" s="8" t="s">
        <v>2691</v>
      </c>
      <c r="G58" s="8" t="s">
        <v>2692</v>
      </c>
      <c r="H58" s="8" t="s">
        <v>2516</v>
      </c>
      <c r="J58" s="8" t="s">
        <v>418</v>
      </c>
      <c r="K58" s="8" t="s">
        <v>114</v>
      </c>
      <c r="L58" s="8" t="s">
        <v>2499</v>
      </c>
    </row>
    <row r="59" spans="1:12" ht="11.25">
      <c r="A59" s="8" t="s">
        <v>2693</v>
      </c>
      <c r="B59" s="8" t="s">
        <v>107</v>
      </c>
      <c r="C59" s="8" t="s">
        <v>2434</v>
      </c>
      <c r="D59" s="8" t="s">
        <v>58</v>
      </c>
      <c r="E59" s="8" t="s">
        <v>2694</v>
      </c>
      <c r="F59" s="8" t="s">
        <v>2695</v>
      </c>
      <c r="G59" s="8" t="s">
        <v>2696</v>
      </c>
      <c r="H59" s="8" t="s">
        <v>2446</v>
      </c>
      <c r="J59" s="8" t="s">
        <v>57</v>
      </c>
      <c r="K59" s="8" t="s">
        <v>106</v>
      </c>
      <c r="L59" s="8" t="s">
        <v>2499</v>
      </c>
    </row>
    <row r="60" spans="1:12" ht="11.25">
      <c r="A60" s="8" t="s">
        <v>2697</v>
      </c>
      <c r="B60" s="8" t="s">
        <v>107</v>
      </c>
      <c r="C60" s="8" t="s">
        <v>2432</v>
      </c>
      <c r="D60" s="8" t="s">
        <v>28</v>
      </c>
      <c r="E60" s="8" t="s">
        <v>2698</v>
      </c>
      <c r="F60" s="8" t="s">
        <v>2699</v>
      </c>
      <c r="G60" s="8" t="s">
        <v>2700</v>
      </c>
      <c r="H60" s="8" t="s">
        <v>2462</v>
      </c>
      <c r="J60" s="8" t="s">
        <v>126</v>
      </c>
      <c r="K60" s="8" t="s">
        <v>234</v>
      </c>
      <c r="L60" s="8" t="s">
        <v>2447</v>
      </c>
    </row>
    <row r="61" spans="1:12" ht="11.25">
      <c r="A61" s="8" t="s">
        <v>2701</v>
      </c>
      <c r="B61" s="8" t="s">
        <v>73</v>
      </c>
      <c r="C61" s="8" t="s">
        <v>2436</v>
      </c>
      <c r="D61" s="8" t="s">
        <v>42</v>
      </c>
      <c r="E61" s="8" t="s">
        <v>2702</v>
      </c>
      <c r="F61" s="8" t="s">
        <v>2703</v>
      </c>
      <c r="G61" s="8" t="s">
        <v>2704</v>
      </c>
      <c r="H61" s="8" t="s">
        <v>2452</v>
      </c>
      <c r="J61" s="8" t="s">
        <v>736</v>
      </c>
      <c r="K61" s="8" t="s">
        <v>72</v>
      </c>
      <c r="L61" s="8" t="s">
        <v>2447</v>
      </c>
    </row>
    <row r="62" spans="1:12" ht="11.25">
      <c r="A62" s="8" t="s">
        <v>2705</v>
      </c>
      <c r="B62" s="8" t="s">
        <v>24</v>
      </c>
      <c r="C62" s="8" t="s">
        <v>2560</v>
      </c>
      <c r="D62" s="8" t="s">
        <v>28</v>
      </c>
      <c r="E62" s="8" t="s">
        <v>2706</v>
      </c>
      <c r="F62" s="8" t="s">
        <v>2707</v>
      </c>
      <c r="G62" s="8" t="s">
        <v>2708</v>
      </c>
      <c r="H62" s="8" t="s">
        <v>2462</v>
      </c>
      <c r="J62" s="8" t="s">
        <v>50</v>
      </c>
      <c r="K62" s="8" t="s">
        <v>119</v>
      </c>
      <c r="L62" s="8" t="s">
        <v>2447</v>
      </c>
    </row>
    <row r="63" spans="1:12" ht="11.25">
      <c r="A63" s="8" t="s">
        <v>2709</v>
      </c>
      <c r="B63" s="8" t="s">
        <v>38</v>
      </c>
      <c r="C63" s="8" t="s">
        <v>2435</v>
      </c>
      <c r="D63" s="8" t="s">
        <v>28</v>
      </c>
      <c r="E63" s="8" t="s">
        <v>2710</v>
      </c>
      <c r="F63" s="8" t="s">
        <v>2711</v>
      </c>
      <c r="G63" s="8" t="s">
        <v>2712</v>
      </c>
      <c r="H63" s="8" t="s">
        <v>2568</v>
      </c>
      <c r="J63" s="8" t="s">
        <v>418</v>
      </c>
      <c r="K63" s="8" t="s">
        <v>37</v>
      </c>
      <c r="L63" s="8" t="s">
        <v>2447</v>
      </c>
    </row>
    <row r="64" spans="1:12" ht="11.25">
      <c r="A64" s="8" t="s">
        <v>2713</v>
      </c>
      <c r="B64" s="8" t="s">
        <v>73</v>
      </c>
      <c r="C64" s="8" t="s">
        <v>2464</v>
      </c>
      <c r="D64" s="8" t="s">
        <v>42</v>
      </c>
      <c r="E64" s="8" t="s">
        <v>2714</v>
      </c>
      <c r="F64" s="8" t="s">
        <v>2715</v>
      </c>
      <c r="G64" s="8" t="s">
        <v>2716</v>
      </c>
      <c r="H64" s="8" t="s">
        <v>2468</v>
      </c>
      <c r="J64" s="8" t="s">
        <v>1403</v>
      </c>
      <c r="K64" s="8" t="s">
        <v>72</v>
      </c>
      <c r="L64" s="8" t="s">
        <v>2447</v>
      </c>
    </row>
    <row r="65" spans="1:12" ht="11.25">
      <c r="A65" s="8" t="s">
        <v>2717</v>
      </c>
      <c r="B65" s="8" t="s">
        <v>38</v>
      </c>
      <c r="C65" s="8" t="s">
        <v>2428</v>
      </c>
      <c r="D65" s="8" t="s">
        <v>58</v>
      </c>
      <c r="E65" s="8" t="s">
        <v>2718</v>
      </c>
      <c r="F65" s="8" t="s">
        <v>2719</v>
      </c>
      <c r="G65" s="8" t="s">
        <v>2720</v>
      </c>
      <c r="H65" s="8" t="s">
        <v>2462</v>
      </c>
      <c r="J65" s="8" t="s">
        <v>57</v>
      </c>
      <c r="K65" s="8" t="s">
        <v>37</v>
      </c>
      <c r="L65" s="8" t="s">
        <v>2447</v>
      </c>
    </row>
    <row r="66" spans="1:12" ht="11.25">
      <c r="A66" s="8" t="s">
        <v>2721</v>
      </c>
      <c r="B66" s="8" t="s">
        <v>107</v>
      </c>
      <c r="C66" s="8" t="s">
        <v>2435</v>
      </c>
      <c r="D66" s="8" t="s">
        <v>28</v>
      </c>
      <c r="E66" s="28">
        <v>51303414</v>
      </c>
      <c r="F66" s="8" t="s">
        <v>2722</v>
      </c>
      <c r="G66" s="8" t="s">
        <v>2723</v>
      </c>
      <c r="H66" s="8" t="s">
        <v>2724</v>
      </c>
      <c r="J66" s="8" t="s">
        <v>50</v>
      </c>
      <c r="K66" s="8" t="s">
        <v>106</v>
      </c>
      <c r="L66" s="8" t="s">
        <v>2499</v>
      </c>
    </row>
    <row r="67" spans="1:12" ht="11.25">
      <c r="A67" s="8" t="s">
        <v>2725</v>
      </c>
      <c r="B67" s="8" t="s">
        <v>73</v>
      </c>
      <c r="C67" s="8" t="s">
        <v>2428</v>
      </c>
      <c r="D67" s="8" t="s">
        <v>28</v>
      </c>
      <c r="E67" s="8" t="s">
        <v>2726</v>
      </c>
      <c r="F67" s="8" t="s">
        <v>2727</v>
      </c>
      <c r="G67" s="8" t="s">
        <v>2728</v>
      </c>
      <c r="H67" s="8" t="s">
        <v>2494</v>
      </c>
      <c r="J67" s="8" t="s">
        <v>50</v>
      </c>
      <c r="K67" s="8" t="s">
        <v>72</v>
      </c>
      <c r="L67" s="8" t="s">
        <v>2447</v>
      </c>
    </row>
    <row r="68" spans="1:12" ht="11.25">
      <c r="A68" s="8" t="s">
        <v>2729</v>
      </c>
      <c r="B68" s="8" t="s">
        <v>24</v>
      </c>
      <c r="C68" s="8" t="s">
        <v>2428</v>
      </c>
      <c r="D68" s="8" t="s">
        <v>42</v>
      </c>
      <c r="E68" s="8" t="s">
        <v>2730</v>
      </c>
      <c r="F68" s="8" t="s">
        <v>2731</v>
      </c>
      <c r="G68" s="8" t="s">
        <v>2732</v>
      </c>
      <c r="H68" s="8" t="s">
        <v>2462</v>
      </c>
      <c r="J68" s="8" t="s">
        <v>1403</v>
      </c>
      <c r="K68" s="8" t="s">
        <v>23</v>
      </c>
      <c r="L68" s="8" t="s">
        <v>2447</v>
      </c>
    </row>
    <row r="69" spans="1:12" ht="11.25">
      <c r="A69" s="8" t="s">
        <v>2733</v>
      </c>
      <c r="B69" s="8" t="s">
        <v>38</v>
      </c>
      <c r="C69" s="8" t="s">
        <v>2427</v>
      </c>
      <c r="D69" s="8" t="s">
        <v>66</v>
      </c>
      <c r="E69" s="8" t="s">
        <v>2734</v>
      </c>
      <c r="F69" s="8" t="s">
        <v>2735</v>
      </c>
      <c r="G69" s="8" t="s">
        <v>2736</v>
      </c>
      <c r="H69" s="8" t="s">
        <v>2452</v>
      </c>
      <c r="J69" s="8" t="s">
        <v>272</v>
      </c>
      <c r="K69" s="8" t="s">
        <v>37</v>
      </c>
      <c r="L69" s="8" t="s">
        <v>2447</v>
      </c>
    </row>
    <row r="70" spans="1:12" ht="11.25">
      <c r="A70" s="8" t="s">
        <v>2737</v>
      </c>
      <c r="B70" s="8" t="s">
        <v>73</v>
      </c>
      <c r="C70" s="8" t="s">
        <v>2433</v>
      </c>
      <c r="D70" s="8" t="s">
        <v>28</v>
      </c>
      <c r="E70" s="8" t="s">
        <v>2738</v>
      </c>
      <c r="F70" s="8" t="s">
        <v>2739</v>
      </c>
      <c r="G70" s="8" t="s">
        <v>2740</v>
      </c>
      <c r="H70" s="8" t="s">
        <v>2462</v>
      </c>
      <c r="J70" s="8" t="s">
        <v>638</v>
      </c>
      <c r="K70" s="8" t="s">
        <v>72</v>
      </c>
      <c r="L70" s="8" t="s">
        <v>2447</v>
      </c>
    </row>
    <row r="71" spans="1:12" ht="11.25">
      <c r="A71" s="8" t="s">
        <v>2741</v>
      </c>
      <c r="B71" s="8" t="s">
        <v>24</v>
      </c>
      <c r="C71" s="8" t="s">
        <v>2429</v>
      </c>
      <c r="D71" s="8" t="s">
        <v>66</v>
      </c>
      <c r="E71" s="8" t="s">
        <v>2742</v>
      </c>
      <c r="F71" s="8" t="s">
        <v>2743</v>
      </c>
      <c r="G71" s="8" t="s">
        <v>2744</v>
      </c>
      <c r="H71" s="8" t="s">
        <v>2446</v>
      </c>
      <c r="J71" s="8" t="s">
        <v>121</v>
      </c>
      <c r="K71" s="8" t="s">
        <v>119</v>
      </c>
      <c r="L71" s="8" t="s">
        <v>2447</v>
      </c>
    </row>
    <row r="72" spans="1:12" ht="11.25">
      <c r="A72" s="8" t="s">
        <v>2745</v>
      </c>
      <c r="B72" s="8" t="s">
        <v>107</v>
      </c>
      <c r="C72" s="8" t="s">
        <v>2746</v>
      </c>
      <c r="D72" s="8" t="s">
        <v>28</v>
      </c>
      <c r="E72" s="8" t="s">
        <v>2747</v>
      </c>
      <c r="F72" s="8" t="s">
        <v>2748</v>
      </c>
      <c r="G72" s="8" t="s">
        <v>2749</v>
      </c>
      <c r="H72" s="8" t="s">
        <v>2446</v>
      </c>
      <c r="J72" s="8" t="s">
        <v>50</v>
      </c>
      <c r="K72" s="8" t="s">
        <v>106</v>
      </c>
      <c r="L72" s="8" t="s">
        <v>2499</v>
      </c>
    </row>
    <row r="73" spans="1:12" ht="11.25">
      <c r="A73" s="8" t="s">
        <v>2750</v>
      </c>
      <c r="B73" s="8" t="s">
        <v>73</v>
      </c>
      <c r="C73" s="8" t="s">
        <v>2429</v>
      </c>
      <c r="D73" s="8" t="s">
        <v>28</v>
      </c>
      <c r="E73" s="8" t="s">
        <v>2751</v>
      </c>
      <c r="F73" s="8" t="s">
        <v>2752</v>
      </c>
      <c r="G73" s="8" t="s">
        <v>2753</v>
      </c>
      <c r="H73" s="8" t="s">
        <v>2462</v>
      </c>
      <c r="J73" s="8" t="s">
        <v>50</v>
      </c>
      <c r="K73" s="8" t="s">
        <v>114</v>
      </c>
      <c r="L73" s="8" t="s">
        <v>2499</v>
      </c>
    </row>
    <row r="74" spans="1:12" ht="11.25">
      <c r="A74" s="8" t="s">
        <v>2754</v>
      </c>
      <c r="B74" s="8" t="s">
        <v>24</v>
      </c>
      <c r="C74" s="8" t="s">
        <v>2426</v>
      </c>
      <c r="D74" s="8" t="s">
        <v>28</v>
      </c>
      <c r="E74" s="8" t="s">
        <v>2755</v>
      </c>
      <c r="F74" s="8" t="s">
        <v>2756</v>
      </c>
      <c r="G74" s="8" t="s">
        <v>2757</v>
      </c>
      <c r="H74" s="8" t="s">
        <v>2485</v>
      </c>
      <c r="J74" s="8" t="s">
        <v>50</v>
      </c>
      <c r="K74" s="8" t="s">
        <v>131</v>
      </c>
      <c r="L74" s="8" t="s">
        <v>2499</v>
      </c>
    </row>
    <row r="75" spans="1:12" ht="11.25">
      <c r="A75" s="8" t="s">
        <v>2758</v>
      </c>
      <c r="B75" s="8" t="s">
        <v>38</v>
      </c>
      <c r="C75" s="8" t="s">
        <v>2425</v>
      </c>
      <c r="D75" s="8" t="s">
        <v>66</v>
      </c>
      <c r="E75" s="8" t="s">
        <v>2759</v>
      </c>
      <c r="F75" s="8" t="s">
        <v>2760</v>
      </c>
      <c r="G75" s="8" t="s">
        <v>2761</v>
      </c>
      <c r="H75" s="8" t="s">
        <v>2494</v>
      </c>
      <c r="J75" s="8" t="s">
        <v>121</v>
      </c>
      <c r="K75" s="8" t="s">
        <v>37</v>
      </c>
      <c r="L75" s="8" t="s">
        <v>2447</v>
      </c>
    </row>
    <row r="76" spans="1:12" ht="11.25">
      <c r="A76" s="8" t="s">
        <v>2762</v>
      </c>
      <c r="B76" s="8" t="s">
        <v>73</v>
      </c>
      <c r="C76" s="8" t="s">
        <v>2433</v>
      </c>
      <c r="D76" s="8" t="s">
        <v>28</v>
      </c>
      <c r="E76" s="8" t="s">
        <v>2763</v>
      </c>
      <c r="F76" s="8" t="s">
        <v>2764</v>
      </c>
      <c r="G76" s="8" t="s">
        <v>2765</v>
      </c>
      <c r="H76" s="8" t="s">
        <v>2462</v>
      </c>
      <c r="J76" s="8" t="s">
        <v>126</v>
      </c>
      <c r="K76" s="8" t="s">
        <v>72</v>
      </c>
      <c r="L76" s="8" t="s">
        <v>2447</v>
      </c>
    </row>
    <row r="77" spans="1:12" ht="11.25">
      <c r="A77" s="8" t="s">
        <v>2766</v>
      </c>
      <c r="B77" s="8" t="s">
        <v>24</v>
      </c>
      <c r="C77" s="8" t="s">
        <v>2429</v>
      </c>
      <c r="D77" s="8" t="s">
        <v>42</v>
      </c>
      <c r="E77" s="8" t="s">
        <v>2767</v>
      </c>
      <c r="F77" s="8" t="s">
        <v>2768</v>
      </c>
      <c r="G77" s="8" t="s">
        <v>2769</v>
      </c>
      <c r="H77" s="8" t="s">
        <v>2462</v>
      </c>
      <c r="J77" s="8" t="s">
        <v>847</v>
      </c>
      <c r="K77" s="8" t="s">
        <v>23</v>
      </c>
      <c r="L77" s="8" t="s">
        <v>2447</v>
      </c>
    </row>
    <row r="78" spans="1:12" ht="11.25">
      <c r="A78" s="8" t="s">
        <v>2770</v>
      </c>
      <c r="B78" s="8" t="s">
        <v>38</v>
      </c>
      <c r="C78" s="8" t="s">
        <v>2428</v>
      </c>
      <c r="D78" s="8" t="s">
        <v>66</v>
      </c>
      <c r="E78" s="8" t="s">
        <v>2771</v>
      </c>
      <c r="F78" s="8" t="s">
        <v>2772</v>
      </c>
      <c r="G78" s="8" t="s">
        <v>2773</v>
      </c>
      <c r="H78" s="8" t="s">
        <v>2485</v>
      </c>
      <c r="J78" s="8" t="s">
        <v>306</v>
      </c>
      <c r="K78" s="8" t="s">
        <v>148</v>
      </c>
      <c r="L78" s="8" t="s">
        <v>2499</v>
      </c>
    </row>
    <row r="79" spans="1:12" ht="11.25">
      <c r="A79" s="8" t="s">
        <v>2774</v>
      </c>
      <c r="B79" s="8" t="s">
        <v>24</v>
      </c>
      <c r="C79" s="8" t="s">
        <v>2430</v>
      </c>
      <c r="D79" s="8" t="s">
        <v>58</v>
      </c>
      <c r="E79" s="8" t="s">
        <v>2775</v>
      </c>
      <c r="F79" s="8" t="s">
        <v>2776</v>
      </c>
      <c r="G79" s="8" t="s">
        <v>2777</v>
      </c>
      <c r="H79" s="8" t="s">
        <v>2446</v>
      </c>
      <c r="J79" s="8" t="s">
        <v>57</v>
      </c>
      <c r="K79" s="8" t="s">
        <v>131</v>
      </c>
      <c r="L79" s="8" t="s">
        <v>2499</v>
      </c>
    </row>
    <row r="80" spans="1:12" ht="11.25">
      <c r="A80" s="8" t="s">
        <v>2778</v>
      </c>
      <c r="B80" s="8" t="s">
        <v>24</v>
      </c>
      <c r="C80" s="8" t="s">
        <v>2435</v>
      </c>
      <c r="D80" s="8" t="s">
        <v>28</v>
      </c>
      <c r="E80" s="8" t="s">
        <v>2779</v>
      </c>
      <c r="F80" s="8" t="s">
        <v>2780</v>
      </c>
      <c r="G80" s="8" t="s">
        <v>2781</v>
      </c>
      <c r="H80" s="8" t="s">
        <v>2494</v>
      </c>
      <c r="J80" s="8" t="s">
        <v>50</v>
      </c>
      <c r="K80" s="8" t="s">
        <v>23</v>
      </c>
      <c r="L80" s="8" t="s">
        <v>2447</v>
      </c>
    </row>
    <row r="81" spans="1:12" ht="11.25">
      <c r="A81" s="8" t="s">
        <v>2782</v>
      </c>
      <c r="B81" s="8" t="s">
        <v>73</v>
      </c>
      <c r="C81" s="8" t="s">
        <v>2746</v>
      </c>
      <c r="D81" s="8" t="s">
        <v>28</v>
      </c>
      <c r="E81" s="8" t="s">
        <v>2783</v>
      </c>
      <c r="F81" s="8" t="s">
        <v>2784</v>
      </c>
      <c r="G81" s="8" t="s">
        <v>2785</v>
      </c>
      <c r="H81" s="8" t="s">
        <v>2786</v>
      </c>
      <c r="J81" s="8" t="s">
        <v>27</v>
      </c>
      <c r="K81" s="8" t="s">
        <v>72</v>
      </c>
      <c r="L81" s="8" t="s">
        <v>2447</v>
      </c>
    </row>
    <row r="82" spans="1:12" ht="11.25">
      <c r="A82" s="8" t="s">
        <v>2787</v>
      </c>
      <c r="B82" s="8" t="s">
        <v>38</v>
      </c>
      <c r="C82" s="8" t="s">
        <v>2435</v>
      </c>
      <c r="D82" s="8" t="s">
        <v>58</v>
      </c>
      <c r="E82" s="8" t="s">
        <v>2788</v>
      </c>
      <c r="F82" s="8" t="s">
        <v>2789</v>
      </c>
      <c r="G82" s="8" t="s">
        <v>2790</v>
      </c>
      <c r="H82" s="8" t="s">
        <v>2462</v>
      </c>
      <c r="J82" s="8" t="s">
        <v>57</v>
      </c>
      <c r="K82" s="8" t="s">
        <v>148</v>
      </c>
      <c r="L82" s="8" t="s">
        <v>2499</v>
      </c>
    </row>
    <row r="83" spans="1:12" ht="11.25">
      <c r="A83" s="8" t="s">
        <v>2791</v>
      </c>
      <c r="B83" s="8" t="s">
        <v>24</v>
      </c>
      <c r="C83" s="8" t="s">
        <v>2428</v>
      </c>
      <c r="D83" s="8" t="s">
        <v>58</v>
      </c>
      <c r="E83" s="8" t="s">
        <v>2792</v>
      </c>
      <c r="F83" s="8" t="s">
        <v>2793</v>
      </c>
      <c r="G83" s="8" t="s">
        <v>2794</v>
      </c>
      <c r="H83" s="8" t="s">
        <v>2462</v>
      </c>
      <c r="J83" s="8" t="s">
        <v>57</v>
      </c>
      <c r="K83" s="8" t="s">
        <v>23</v>
      </c>
      <c r="L83" s="8" t="s">
        <v>2447</v>
      </c>
    </row>
    <row r="84" spans="1:12" ht="11.25">
      <c r="A84" s="8" t="s">
        <v>2795</v>
      </c>
      <c r="B84" s="8" t="s">
        <v>38</v>
      </c>
      <c r="C84" s="8" t="s">
        <v>2434</v>
      </c>
      <c r="D84" s="8" t="s">
        <v>28</v>
      </c>
      <c r="E84" s="8" t="s">
        <v>2796</v>
      </c>
      <c r="F84" s="8" t="s">
        <v>2797</v>
      </c>
      <c r="G84" s="8" t="s">
        <v>2798</v>
      </c>
      <c r="H84" s="8" t="s">
        <v>2494</v>
      </c>
      <c r="J84" s="8" t="s">
        <v>50</v>
      </c>
      <c r="K84" s="8" t="s">
        <v>37</v>
      </c>
      <c r="L84" s="8" t="s">
        <v>2447</v>
      </c>
    </row>
    <row r="85" spans="1:12" ht="11.25">
      <c r="A85" s="8" t="s">
        <v>2799</v>
      </c>
      <c r="B85" s="8" t="s">
        <v>38</v>
      </c>
      <c r="C85" s="8" t="s">
        <v>2464</v>
      </c>
      <c r="D85" s="8" t="s">
        <v>66</v>
      </c>
      <c r="E85" s="8" t="s">
        <v>2800</v>
      </c>
      <c r="F85" s="8" t="s">
        <v>2801</v>
      </c>
      <c r="G85" s="8" t="s">
        <v>2802</v>
      </c>
      <c r="H85" s="8" t="s">
        <v>2468</v>
      </c>
      <c r="J85" s="8" t="s">
        <v>272</v>
      </c>
      <c r="K85" s="8" t="s">
        <v>37</v>
      </c>
      <c r="L85" s="8" t="s">
        <v>2447</v>
      </c>
    </row>
    <row r="86" spans="1:12" ht="11.25">
      <c r="A86" s="8" t="s">
        <v>2803</v>
      </c>
      <c r="B86" s="8" t="s">
        <v>38</v>
      </c>
      <c r="C86" s="8" t="s">
        <v>2435</v>
      </c>
      <c r="D86" s="8" t="s">
        <v>58</v>
      </c>
      <c r="E86" s="8" t="s">
        <v>2804</v>
      </c>
      <c r="F86" s="8" t="s">
        <v>2805</v>
      </c>
      <c r="G86" s="8" t="s">
        <v>2806</v>
      </c>
      <c r="H86" s="8" t="s">
        <v>2462</v>
      </c>
      <c r="J86" s="8" t="s">
        <v>96</v>
      </c>
      <c r="K86" s="8" t="s">
        <v>37</v>
      </c>
      <c r="L86" s="8" t="s">
        <v>2447</v>
      </c>
    </row>
    <row r="87" spans="1:12" ht="11.25">
      <c r="A87" s="8" t="s">
        <v>2807</v>
      </c>
      <c r="B87" s="8" t="s">
        <v>38</v>
      </c>
      <c r="C87" s="8" t="s">
        <v>2426</v>
      </c>
      <c r="D87" s="8" t="s">
        <v>58</v>
      </c>
      <c r="E87" s="8" t="s">
        <v>2808</v>
      </c>
      <c r="F87" s="8" t="s">
        <v>2809</v>
      </c>
      <c r="G87" s="8" t="s">
        <v>2810</v>
      </c>
      <c r="H87" s="8" t="s">
        <v>2446</v>
      </c>
      <c r="J87" s="8" t="s">
        <v>57</v>
      </c>
      <c r="K87" s="8" t="s">
        <v>37</v>
      </c>
      <c r="L87" s="8" t="s">
        <v>2447</v>
      </c>
    </row>
    <row r="88" spans="1:12" ht="11.25">
      <c r="A88" s="8" t="s">
        <v>2811</v>
      </c>
      <c r="B88" s="8" t="s">
        <v>73</v>
      </c>
      <c r="C88" s="8" t="s">
        <v>2435</v>
      </c>
      <c r="D88" s="8" t="s">
        <v>28</v>
      </c>
      <c r="E88" s="8" t="s">
        <v>2812</v>
      </c>
      <c r="F88" s="8" t="s">
        <v>2813</v>
      </c>
      <c r="G88" s="8" t="s">
        <v>2814</v>
      </c>
      <c r="H88" s="8" t="s">
        <v>2462</v>
      </c>
      <c r="J88" s="8" t="s">
        <v>50</v>
      </c>
      <c r="K88" s="8" t="s">
        <v>72</v>
      </c>
      <c r="L88" s="8" t="s">
        <v>2447</v>
      </c>
    </row>
    <row r="89" spans="1:12" ht="11.25">
      <c r="A89" s="8" t="s">
        <v>2815</v>
      </c>
      <c r="B89" s="8" t="s">
        <v>107</v>
      </c>
      <c r="C89" s="8" t="s">
        <v>2426</v>
      </c>
      <c r="D89" s="8" t="s">
        <v>28</v>
      </c>
      <c r="E89" s="8" t="s">
        <v>2816</v>
      </c>
      <c r="F89" s="8" t="s">
        <v>2817</v>
      </c>
      <c r="G89" s="8" t="s">
        <v>2818</v>
      </c>
      <c r="H89" s="8" t="s">
        <v>2462</v>
      </c>
      <c r="J89" s="8" t="s">
        <v>50</v>
      </c>
      <c r="K89" s="8" t="s">
        <v>234</v>
      </c>
      <c r="L89" s="8" t="s">
        <v>2447</v>
      </c>
    </row>
    <row r="90" spans="1:12" ht="11.25">
      <c r="A90" s="8" t="s">
        <v>2819</v>
      </c>
      <c r="B90" s="8" t="s">
        <v>73</v>
      </c>
      <c r="C90" s="8" t="s">
        <v>2428</v>
      </c>
      <c r="D90" s="8" t="s">
        <v>66</v>
      </c>
      <c r="E90" s="8" t="s">
        <v>2820</v>
      </c>
      <c r="F90" s="8" t="s">
        <v>2821</v>
      </c>
      <c r="G90" s="8" t="s">
        <v>2822</v>
      </c>
      <c r="H90" s="8" t="s">
        <v>2494</v>
      </c>
      <c r="J90" s="8" t="s">
        <v>2249</v>
      </c>
      <c r="K90" s="8" t="s">
        <v>72</v>
      </c>
      <c r="L90" s="8" t="s">
        <v>2447</v>
      </c>
    </row>
    <row r="91" spans="1:12" ht="11.25">
      <c r="A91" s="8" t="s">
        <v>2823</v>
      </c>
      <c r="B91" s="8" t="s">
        <v>24</v>
      </c>
      <c r="C91" s="8" t="s">
        <v>2434</v>
      </c>
      <c r="D91" s="8" t="s">
        <v>28</v>
      </c>
      <c r="E91" s="8" t="s">
        <v>2824</v>
      </c>
      <c r="F91" s="8" t="s">
        <v>2825</v>
      </c>
      <c r="G91" s="8" t="s">
        <v>2826</v>
      </c>
      <c r="H91" s="8" t="s">
        <v>2827</v>
      </c>
      <c r="J91" s="8" t="s">
        <v>50</v>
      </c>
      <c r="K91" s="8" t="s">
        <v>23</v>
      </c>
      <c r="L91" s="8" t="s">
        <v>2447</v>
      </c>
    </row>
    <row r="92" spans="1:12" ht="11.25">
      <c r="A92" s="8" t="s">
        <v>2828</v>
      </c>
      <c r="B92" s="8" t="s">
        <v>73</v>
      </c>
      <c r="C92" s="8" t="s">
        <v>2433</v>
      </c>
      <c r="D92" s="8" t="s">
        <v>28</v>
      </c>
      <c r="E92" s="8" t="s">
        <v>2829</v>
      </c>
      <c r="F92" s="8" t="s">
        <v>2830</v>
      </c>
      <c r="G92" s="8" t="s">
        <v>2831</v>
      </c>
      <c r="H92" s="8" t="s">
        <v>2462</v>
      </c>
      <c r="J92" s="8" t="s">
        <v>418</v>
      </c>
      <c r="K92" s="8" t="s">
        <v>72</v>
      </c>
      <c r="L92" s="8" t="s">
        <v>2447</v>
      </c>
    </row>
    <row r="93" spans="1:12" ht="11.25">
      <c r="A93" s="8" t="s">
        <v>2832</v>
      </c>
      <c r="B93" s="8" t="s">
        <v>107</v>
      </c>
      <c r="C93" s="8" t="s">
        <v>2428</v>
      </c>
      <c r="D93" s="8" t="s">
        <v>28</v>
      </c>
      <c r="E93" s="8" t="s">
        <v>2833</v>
      </c>
      <c r="F93" s="8" t="s">
        <v>2834</v>
      </c>
      <c r="G93" s="8" t="s">
        <v>2835</v>
      </c>
      <c r="H93" s="8" t="s">
        <v>2462</v>
      </c>
      <c r="J93" s="8" t="s">
        <v>50</v>
      </c>
      <c r="K93" s="8" t="s">
        <v>234</v>
      </c>
      <c r="L93" s="8" t="s">
        <v>2447</v>
      </c>
    </row>
    <row r="94" spans="1:12" ht="11.25">
      <c r="A94" s="8" t="s">
        <v>2836</v>
      </c>
      <c r="B94" s="8" t="s">
        <v>38</v>
      </c>
      <c r="C94" s="8" t="s">
        <v>2433</v>
      </c>
      <c r="D94" s="8" t="s">
        <v>28</v>
      </c>
      <c r="E94" s="8" t="s">
        <v>2837</v>
      </c>
      <c r="F94" s="8" t="s">
        <v>2838</v>
      </c>
      <c r="G94" s="8" t="s">
        <v>2839</v>
      </c>
      <c r="H94" s="8" t="s">
        <v>2452</v>
      </c>
      <c r="J94" s="8" t="s">
        <v>50</v>
      </c>
      <c r="K94" s="8" t="s">
        <v>37</v>
      </c>
      <c r="L94" s="8" t="s">
        <v>2447</v>
      </c>
    </row>
    <row r="95" spans="1:12" ht="11.25">
      <c r="A95" s="8" t="s">
        <v>2840</v>
      </c>
      <c r="B95" s="8" t="s">
        <v>73</v>
      </c>
      <c r="C95" s="8" t="s">
        <v>2560</v>
      </c>
      <c r="D95" s="8" t="s">
        <v>28</v>
      </c>
      <c r="E95" s="8" t="s">
        <v>2841</v>
      </c>
      <c r="F95" s="8" t="s">
        <v>2842</v>
      </c>
      <c r="G95" s="8" t="s">
        <v>2843</v>
      </c>
      <c r="H95" s="8" t="s">
        <v>2529</v>
      </c>
      <c r="J95" s="8" t="s">
        <v>50</v>
      </c>
      <c r="K95" s="8" t="s">
        <v>72</v>
      </c>
      <c r="L95" s="8" t="s">
        <v>2447</v>
      </c>
    </row>
    <row r="96" spans="1:12" ht="11.25">
      <c r="A96" s="8" t="s">
        <v>2844</v>
      </c>
      <c r="B96" s="8" t="s">
        <v>73</v>
      </c>
      <c r="C96" s="8" t="s">
        <v>2436</v>
      </c>
      <c r="D96" s="8" t="s">
        <v>58</v>
      </c>
      <c r="E96" s="8" t="s">
        <v>2845</v>
      </c>
      <c r="F96" s="8" t="s">
        <v>2846</v>
      </c>
      <c r="G96" s="8" t="s">
        <v>2847</v>
      </c>
      <c r="H96" s="8" t="s">
        <v>2848</v>
      </c>
      <c r="J96" s="8" t="s">
        <v>202</v>
      </c>
      <c r="K96" s="8" t="s">
        <v>114</v>
      </c>
      <c r="L96" s="8" t="s">
        <v>2499</v>
      </c>
    </row>
    <row r="97" spans="1:12" ht="11.25">
      <c r="A97" s="8" t="s">
        <v>2849</v>
      </c>
      <c r="B97" s="8" t="s">
        <v>24</v>
      </c>
      <c r="C97" s="8" t="s">
        <v>2433</v>
      </c>
      <c r="D97" s="8" t="s">
        <v>28</v>
      </c>
      <c r="E97" s="8" t="s">
        <v>2850</v>
      </c>
      <c r="F97" s="8" t="s">
        <v>2851</v>
      </c>
      <c r="G97" s="8" t="s">
        <v>2852</v>
      </c>
      <c r="H97" s="8" t="s">
        <v>2724</v>
      </c>
      <c r="J97" s="8" t="s">
        <v>50</v>
      </c>
      <c r="K97" s="8" t="s">
        <v>668</v>
      </c>
      <c r="L97" s="8" t="s">
        <v>2499</v>
      </c>
    </row>
    <row r="98" spans="1:12" ht="11.25">
      <c r="A98" s="8" t="s">
        <v>2853</v>
      </c>
      <c r="B98" s="8" t="s">
        <v>38</v>
      </c>
      <c r="C98" s="8" t="s">
        <v>2436</v>
      </c>
      <c r="D98" s="8" t="s">
        <v>28</v>
      </c>
      <c r="E98" s="8" t="s">
        <v>2854</v>
      </c>
      <c r="F98" s="8" t="s">
        <v>2855</v>
      </c>
      <c r="G98" s="8" t="s">
        <v>2856</v>
      </c>
      <c r="H98" s="8" t="s">
        <v>2857</v>
      </c>
      <c r="J98" s="8" t="s">
        <v>50</v>
      </c>
      <c r="K98" s="8" t="s">
        <v>37</v>
      </c>
      <c r="L98" s="8" t="s">
        <v>2447</v>
      </c>
    </row>
    <row r="99" spans="1:12" ht="11.25">
      <c r="A99" s="8" t="s">
        <v>2858</v>
      </c>
      <c r="B99" s="8" t="s">
        <v>107</v>
      </c>
      <c r="C99" s="8" t="s">
        <v>2435</v>
      </c>
      <c r="D99" s="8" t="s">
        <v>58</v>
      </c>
      <c r="E99" s="8" t="s">
        <v>2859</v>
      </c>
      <c r="F99" s="8" t="s">
        <v>2860</v>
      </c>
      <c r="G99" s="8" t="s">
        <v>2861</v>
      </c>
      <c r="H99" s="8" t="s">
        <v>2452</v>
      </c>
      <c r="J99" s="8" t="s">
        <v>96</v>
      </c>
      <c r="K99" s="8" t="s">
        <v>106</v>
      </c>
      <c r="L99" s="8" t="s">
        <v>2499</v>
      </c>
    </row>
    <row r="100" spans="1:12" ht="11.25">
      <c r="A100" s="8" t="s">
        <v>2862</v>
      </c>
      <c r="B100" s="8" t="s">
        <v>24</v>
      </c>
      <c r="C100" s="8" t="s">
        <v>2437</v>
      </c>
      <c r="D100" s="8" t="s">
        <v>42</v>
      </c>
      <c r="E100" s="8" t="s">
        <v>2863</v>
      </c>
      <c r="F100" s="8" t="s">
        <v>2864</v>
      </c>
      <c r="G100" s="8" t="s">
        <v>2865</v>
      </c>
      <c r="H100" s="8" t="s">
        <v>2462</v>
      </c>
      <c r="J100" s="8" t="s">
        <v>2636</v>
      </c>
      <c r="K100" s="8" t="s">
        <v>23</v>
      </c>
      <c r="L100" s="8" t="s">
        <v>2447</v>
      </c>
    </row>
    <row r="101" spans="1:12" ht="11.25">
      <c r="A101" s="8" t="s">
        <v>2866</v>
      </c>
      <c r="B101" s="8" t="s">
        <v>24</v>
      </c>
      <c r="C101" s="8" t="s">
        <v>2433</v>
      </c>
      <c r="D101" s="8" t="s">
        <v>58</v>
      </c>
      <c r="E101" s="8" t="s">
        <v>2867</v>
      </c>
      <c r="F101" s="8" t="s">
        <v>2868</v>
      </c>
      <c r="G101" s="8" t="s">
        <v>2869</v>
      </c>
      <c r="H101" s="8" t="s">
        <v>2516</v>
      </c>
      <c r="J101" s="8" t="s">
        <v>57</v>
      </c>
      <c r="K101" s="8" t="s">
        <v>131</v>
      </c>
      <c r="L101" s="8" t="s">
        <v>2499</v>
      </c>
    </row>
    <row r="102" spans="1:12" ht="11.25">
      <c r="A102" s="8" t="s">
        <v>2870</v>
      </c>
      <c r="B102" s="8" t="s">
        <v>38</v>
      </c>
      <c r="C102" s="8" t="s">
        <v>2425</v>
      </c>
      <c r="D102" s="8" t="s">
        <v>28</v>
      </c>
      <c r="E102" s="8" t="s">
        <v>2871</v>
      </c>
      <c r="F102" s="8" t="s">
        <v>2872</v>
      </c>
      <c r="G102" s="8" t="s">
        <v>2873</v>
      </c>
      <c r="H102" s="8" t="s">
        <v>2874</v>
      </c>
      <c r="J102" s="8" t="s">
        <v>50</v>
      </c>
      <c r="K102" s="8" t="s">
        <v>148</v>
      </c>
      <c r="L102" s="8" t="s">
        <v>2499</v>
      </c>
    </row>
    <row r="103" spans="1:12" ht="11.25">
      <c r="A103" s="8" t="s">
        <v>2875</v>
      </c>
      <c r="B103" s="8" t="s">
        <v>107</v>
      </c>
      <c r="C103" s="8" t="s">
        <v>2560</v>
      </c>
      <c r="D103" s="8" t="s">
        <v>58</v>
      </c>
      <c r="E103" s="8" t="s">
        <v>2876</v>
      </c>
      <c r="F103" s="8" t="s">
        <v>2877</v>
      </c>
      <c r="G103" s="8" t="s">
        <v>2878</v>
      </c>
      <c r="H103" s="8" t="s">
        <v>2452</v>
      </c>
      <c r="J103" s="8" t="s">
        <v>802</v>
      </c>
      <c r="K103" s="8" t="s">
        <v>234</v>
      </c>
      <c r="L103" s="8" t="s">
        <v>2447</v>
      </c>
    </row>
    <row r="104" spans="1:12" ht="11.25">
      <c r="A104" s="8" t="s">
        <v>2879</v>
      </c>
      <c r="B104" s="8" t="s">
        <v>38</v>
      </c>
      <c r="C104" s="8" t="s">
        <v>2428</v>
      </c>
      <c r="D104" s="8" t="s">
        <v>28</v>
      </c>
      <c r="E104" s="8" t="s">
        <v>2880</v>
      </c>
      <c r="F104" s="8" t="s">
        <v>2881</v>
      </c>
      <c r="G104" s="8" t="s">
        <v>2882</v>
      </c>
      <c r="H104" s="8" t="s">
        <v>2462</v>
      </c>
      <c r="J104" s="8" t="s">
        <v>50</v>
      </c>
      <c r="K104" s="8" t="s">
        <v>171</v>
      </c>
      <c r="L104" s="8" t="s">
        <v>2447</v>
      </c>
    </row>
    <row r="105" spans="1:12" ht="11.25">
      <c r="A105" s="8" t="s">
        <v>2883</v>
      </c>
      <c r="B105" s="8" t="s">
        <v>38</v>
      </c>
      <c r="C105" s="8" t="s">
        <v>2434</v>
      </c>
      <c r="D105" s="8" t="s">
        <v>28</v>
      </c>
      <c r="E105" s="8" t="s">
        <v>2884</v>
      </c>
      <c r="F105" s="8" t="s">
        <v>2885</v>
      </c>
      <c r="G105" s="8" t="s">
        <v>2886</v>
      </c>
      <c r="H105" s="8" t="s">
        <v>2462</v>
      </c>
      <c r="J105" s="8" t="s">
        <v>418</v>
      </c>
      <c r="K105" s="8" t="s">
        <v>37</v>
      </c>
      <c r="L105" s="8" t="s">
        <v>2447</v>
      </c>
    </row>
    <row r="106" spans="1:12" ht="11.25">
      <c r="A106" s="8" t="s">
        <v>2887</v>
      </c>
      <c r="B106" s="8" t="s">
        <v>73</v>
      </c>
      <c r="C106" s="8" t="s">
        <v>2428</v>
      </c>
      <c r="D106" s="8" t="s">
        <v>28</v>
      </c>
      <c r="E106" s="8" t="s">
        <v>2888</v>
      </c>
      <c r="F106" s="8" t="s">
        <v>2889</v>
      </c>
      <c r="G106" s="8" t="s">
        <v>2890</v>
      </c>
      <c r="H106" s="8" t="s">
        <v>2494</v>
      </c>
      <c r="J106" s="8" t="s">
        <v>167</v>
      </c>
      <c r="K106" s="8" t="s">
        <v>72</v>
      </c>
      <c r="L106" s="8" t="s">
        <v>2447</v>
      </c>
    </row>
    <row r="107" spans="1:12" ht="11.25">
      <c r="A107" s="8" t="s">
        <v>2891</v>
      </c>
      <c r="B107" s="8" t="s">
        <v>73</v>
      </c>
      <c r="C107" s="8" t="s">
        <v>2428</v>
      </c>
      <c r="D107" s="8" t="s">
        <v>28</v>
      </c>
      <c r="E107" s="8" t="s">
        <v>2892</v>
      </c>
      <c r="F107" s="8" t="s">
        <v>2893</v>
      </c>
      <c r="G107" s="8" t="s">
        <v>2894</v>
      </c>
      <c r="H107" s="8" t="s">
        <v>2895</v>
      </c>
      <c r="J107" s="8" t="s">
        <v>50</v>
      </c>
      <c r="K107" s="8" t="s">
        <v>114</v>
      </c>
      <c r="L107" s="8" t="s">
        <v>2499</v>
      </c>
    </row>
    <row r="108" spans="1:12" ht="11.25">
      <c r="A108" s="8" t="s">
        <v>2896</v>
      </c>
      <c r="B108" s="8" t="s">
        <v>24</v>
      </c>
      <c r="C108" s="8" t="s">
        <v>2435</v>
      </c>
      <c r="D108" s="8" t="s">
        <v>28</v>
      </c>
      <c r="E108" s="8" t="s">
        <v>2897</v>
      </c>
      <c r="F108" s="8" t="s">
        <v>2898</v>
      </c>
      <c r="G108" s="8" t="s">
        <v>2899</v>
      </c>
      <c r="H108" s="8" t="s">
        <v>2494</v>
      </c>
      <c r="J108" s="8" t="s">
        <v>126</v>
      </c>
      <c r="K108" s="8" t="s">
        <v>23</v>
      </c>
      <c r="L108" s="8" t="s">
        <v>2447</v>
      </c>
    </row>
    <row r="109" spans="1:12" ht="11.25">
      <c r="A109" s="8" t="s">
        <v>2900</v>
      </c>
      <c r="B109" s="8" t="s">
        <v>73</v>
      </c>
      <c r="C109" s="8" t="s">
        <v>2428</v>
      </c>
      <c r="D109" s="8" t="s">
        <v>28</v>
      </c>
      <c r="E109" s="8" t="s">
        <v>2901</v>
      </c>
      <c r="F109" s="8" t="s">
        <v>2902</v>
      </c>
      <c r="G109" s="8" t="s">
        <v>2903</v>
      </c>
      <c r="H109" s="8" t="s">
        <v>2904</v>
      </c>
      <c r="J109" s="8" t="s">
        <v>418</v>
      </c>
      <c r="K109" s="8" t="s">
        <v>72</v>
      </c>
      <c r="L109" s="8" t="s">
        <v>2447</v>
      </c>
    </row>
    <row r="110" spans="1:12" ht="11.25">
      <c r="A110" s="8" t="s">
        <v>2905</v>
      </c>
      <c r="B110" s="8" t="s">
        <v>38</v>
      </c>
      <c r="C110" s="8" t="s">
        <v>2428</v>
      </c>
      <c r="D110" s="8" t="s">
        <v>42</v>
      </c>
      <c r="E110" s="8" t="s">
        <v>2906</v>
      </c>
      <c r="F110" s="8" t="s">
        <v>2907</v>
      </c>
      <c r="G110" s="8" t="s">
        <v>1075</v>
      </c>
      <c r="H110" s="8" t="s">
        <v>2908</v>
      </c>
      <c r="J110" s="8" t="s">
        <v>150</v>
      </c>
      <c r="K110" s="8" t="s">
        <v>37</v>
      </c>
      <c r="L110" s="8" t="s">
        <v>2447</v>
      </c>
    </row>
    <row r="111" spans="1:12" ht="11.25">
      <c r="A111" s="8" t="s">
        <v>2909</v>
      </c>
      <c r="B111" s="8" t="s">
        <v>24</v>
      </c>
      <c r="C111" s="8" t="s">
        <v>2432</v>
      </c>
      <c r="D111" s="8" t="s">
        <v>28</v>
      </c>
      <c r="E111" s="8" t="s">
        <v>2910</v>
      </c>
      <c r="F111" s="8" t="s">
        <v>2911</v>
      </c>
      <c r="G111" s="8" t="s">
        <v>2912</v>
      </c>
      <c r="H111" s="8" t="s">
        <v>2913</v>
      </c>
      <c r="J111" s="8" t="s">
        <v>27</v>
      </c>
      <c r="K111" s="8" t="s">
        <v>23</v>
      </c>
      <c r="L111" s="8" t="s">
        <v>2447</v>
      </c>
    </row>
    <row r="112" spans="1:12" ht="11.25">
      <c r="A112" s="8" t="s">
        <v>2914</v>
      </c>
      <c r="B112" s="8" t="s">
        <v>24</v>
      </c>
      <c r="C112" s="8" t="s">
        <v>2746</v>
      </c>
      <c r="D112" s="8" t="s">
        <v>28</v>
      </c>
      <c r="E112" s="8" t="s">
        <v>2915</v>
      </c>
      <c r="F112" s="8" t="s">
        <v>2916</v>
      </c>
      <c r="G112" s="8" t="s">
        <v>2917</v>
      </c>
      <c r="H112" s="8" t="s">
        <v>2462</v>
      </c>
      <c r="J112" s="8" t="s">
        <v>50</v>
      </c>
      <c r="K112" s="8" t="s">
        <v>23</v>
      </c>
      <c r="L112" s="8" t="s">
        <v>2447</v>
      </c>
    </row>
    <row r="113" spans="1:12" ht="11.25">
      <c r="A113" s="8" t="s">
        <v>2918</v>
      </c>
      <c r="B113" s="8" t="s">
        <v>73</v>
      </c>
      <c r="C113" s="8" t="s">
        <v>2427</v>
      </c>
      <c r="D113" s="8" t="s">
        <v>58</v>
      </c>
      <c r="E113" s="8" t="s">
        <v>2919</v>
      </c>
      <c r="F113" s="8" t="s">
        <v>2920</v>
      </c>
      <c r="G113" s="8" t="s">
        <v>2921</v>
      </c>
      <c r="H113" s="8" t="s">
        <v>2462</v>
      </c>
      <c r="J113" s="8" t="s">
        <v>57</v>
      </c>
      <c r="K113" s="8" t="s">
        <v>72</v>
      </c>
      <c r="L113" s="8" t="s">
        <v>2447</v>
      </c>
    </row>
    <row r="114" spans="1:12" ht="11.25">
      <c r="A114" s="8" t="s">
        <v>2922</v>
      </c>
      <c r="B114" s="8" t="s">
        <v>73</v>
      </c>
      <c r="C114" s="8" t="s">
        <v>2429</v>
      </c>
      <c r="D114" s="8" t="s">
        <v>42</v>
      </c>
      <c r="E114" s="8" t="s">
        <v>2923</v>
      </c>
      <c r="F114" s="8" t="s">
        <v>2924</v>
      </c>
      <c r="G114" s="8" t="s">
        <v>2925</v>
      </c>
      <c r="H114" s="8" t="s">
        <v>2568</v>
      </c>
      <c r="J114" s="8" t="s">
        <v>1983</v>
      </c>
      <c r="K114" s="8" t="s">
        <v>114</v>
      </c>
      <c r="L114" s="8" t="s">
        <v>2499</v>
      </c>
    </row>
    <row r="115" spans="1:12" ht="11.25">
      <c r="A115" s="8" t="s">
        <v>2926</v>
      </c>
      <c r="B115" s="8" t="s">
        <v>38</v>
      </c>
      <c r="C115" s="8" t="s">
        <v>2464</v>
      </c>
      <c r="D115" s="8" t="s">
        <v>28</v>
      </c>
      <c r="E115" s="8" t="s">
        <v>2927</v>
      </c>
      <c r="F115" s="8" t="s">
        <v>2928</v>
      </c>
      <c r="G115" s="8" t="s">
        <v>2929</v>
      </c>
      <c r="H115" s="8" t="s">
        <v>2468</v>
      </c>
      <c r="J115" s="8" t="s">
        <v>90</v>
      </c>
      <c r="K115" s="8" t="s">
        <v>37</v>
      </c>
      <c r="L115" s="8" t="s">
        <v>2447</v>
      </c>
    </row>
    <row r="116" spans="1:12" ht="11.25">
      <c r="A116" s="8" t="s">
        <v>2930</v>
      </c>
      <c r="B116" s="8" t="s">
        <v>24</v>
      </c>
      <c r="C116" s="8" t="s">
        <v>2435</v>
      </c>
      <c r="D116" s="8" t="s">
        <v>66</v>
      </c>
      <c r="E116" s="8" t="s">
        <v>2931</v>
      </c>
      <c r="F116" s="8" t="s">
        <v>2932</v>
      </c>
      <c r="G116" s="8" t="s">
        <v>2933</v>
      </c>
      <c r="H116" s="8" t="s">
        <v>2529</v>
      </c>
      <c r="J116" s="8" t="s">
        <v>121</v>
      </c>
      <c r="K116" s="8" t="s">
        <v>119</v>
      </c>
      <c r="L116" s="8" t="s">
        <v>2447</v>
      </c>
    </row>
    <row r="117" spans="1:12" ht="11.25">
      <c r="A117" s="8" t="s">
        <v>2934</v>
      </c>
      <c r="B117" s="8" t="s">
        <v>73</v>
      </c>
      <c r="C117" s="8" t="s">
        <v>2560</v>
      </c>
      <c r="D117" s="8" t="s">
        <v>28</v>
      </c>
      <c r="E117" s="8" t="s">
        <v>2935</v>
      </c>
      <c r="F117" s="8" t="s">
        <v>2936</v>
      </c>
      <c r="G117" s="8" t="s">
        <v>2937</v>
      </c>
      <c r="H117" s="8" t="s">
        <v>2494</v>
      </c>
      <c r="J117" s="8" t="s">
        <v>50</v>
      </c>
      <c r="K117" s="8" t="s">
        <v>114</v>
      </c>
      <c r="L117" s="8" t="s">
        <v>2499</v>
      </c>
    </row>
    <row r="118" spans="1:12" ht="11.25">
      <c r="A118" s="8" t="s">
        <v>2938</v>
      </c>
      <c r="B118" s="8" t="s">
        <v>24</v>
      </c>
      <c r="C118" s="8" t="s">
        <v>2437</v>
      </c>
      <c r="D118" s="8" t="s">
        <v>28</v>
      </c>
      <c r="E118" s="8" t="s">
        <v>2939</v>
      </c>
      <c r="F118" s="8" t="s">
        <v>2940</v>
      </c>
      <c r="G118" s="8" t="s">
        <v>2941</v>
      </c>
      <c r="H118" s="8" t="s">
        <v>2494</v>
      </c>
      <c r="J118" s="8" t="s">
        <v>50</v>
      </c>
      <c r="K118" s="8" t="s">
        <v>119</v>
      </c>
      <c r="L118" s="8" t="s">
        <v>2447</v>
      </c>
    </row>
    <row r="119" spans="1:12" ht="11.25">
      <c r="A119" s="8" t="s">
        <v>2942</v>
      </c>
      <c r="B119" s="8" t="s">
        <v>24</v>
      </c>
      <c r="C119" s="8" t="s">
        <v>2434</v>
      </c>
      <c r="D119" s="8" t="s">
        <v>28</v>
      </c>
      <c r="E119" s="8" t="s">
        <v>2943</v>
      </c>
      <c r="F119" s="8" t="s">
        <v>2944</v>
      </c>
      <c r="G119" s="8" t="s">
        <v>2945</v>
      </c>
      <c r="H119" s="8" t="s">
        <v>2462</v>
      </c>
      <c r="J119" s="8" t="s">
        <v>50</v>
      </c>
      <c r="K119" s="8" t="s">
        <v>23</v>
      </c>
      <c r="L119" s="8" t="s">
        <v>2447</v>
      </c>
    </row>
    <row r="120" spans="1:12" ht="11.25">
      <c r="A120" s="8" t="s">
        <v>2946</v>
      </c>
      <c r="B120" s="8" t="s">
        <v>24</v>
      </c>
      <c r="C120" s="8" t="s">
        <v>2437</v>
      </c>
      <c r="D120" s="8" t="s">
        <v>58</v>
      </c>
      <c r="E120" s="8" t="s">
        <v>2947</v>
      </c>
      <c r="F120" s="8" t="s">
        <v>2948</v>
      </c>
      <c r="G120" s="8" t="s">
        <v>2949</v>
      </c>
      <c r="H120" s="8" t="s">
        <v>2618</v>
      </c>
      <c r="J120" s="8" t="s">
        <v>2950</v>
      </c>
      <c r="K120" s="8" t="s">
        <v>23</v>
      </c>
      <c r="L120" s="8" t="s">
        <v>2447</v>
      </c>
    </row>
    <row r="121" spans="1:12" ht="11.25">
      <c r="A121" s="8" t="s">
        <v>2951</v>
      </c>
      <c r="B121" s="8" t="s">
        <v>38</v>
      </c>
      <c r="C121" s="8" t="s">
        <v>2428</v>
      </c>
      <c r="D121" s="8" t="s">
        <v>66</v>
      </c>
      <c r="E121" s="8" t="s">
        <v>2952</v>
      </c>
      <c r="F121" s="8" t="s">
        <v>2953</v>
      </c>
      <c r="G121" s="8" t="s">
        <v>2954</v>
      </c>
      <c r="H121" s="8" t="s">
        <v>2462</v>
      </c>
      <c r="J121" s="8" t="s">
        <v>121</v>
      </c>
      <c r="K121" s="8" t="s">
        <v>148</v>
      </c>
      <c r="L121" s="8" t="s">
        <v>2499</v>
      </c>
    </row>
    <row r="122" spans="1:12" ht="11.25">
      <c r="A122" s="8" t="s">
        <v>2955</v>
      </c>
      <c r="B122" s="8" t="s">
        <v>24</v>
      </c>
      <c r="C122" s="8" t="s">
        <v>2426</v>
      </c>
      <c r="D122" s="8" t="s">
        <v>28</v>
      </c>
      <c r="E122" s="8" t="s">
        <v>2956</v>
      </c>
      <c r="F122" s="8" t="s">
        <v>2957</v>
      </c>
      <c r="G122" s="8" t="s">
        <v>2958</v>
      </c>
      <c r="H122" s="8" t="s">
        <v>2462</v>
      </c>
      <c r="J122" s="8" t="s">
        <v>27</v>
      </c>
      <c r="K122" s="8" t="s">
        <v>23</v>
      </c>
      <c r="L122" s="8" t="s">
        <v>2447</v>
      </c>
    </row>
    <row r="123" spans="1:12" ht="11.25">
      <c r="A123" s="8" t="s">
        <v>2959</v>
      </c>
      <c r="B123" s="8" t="s">
        <v>24</v>
      </c>
      <c r="C123" s="8" t="s">
        <v>2436</v>
      </c>
      <c r="D123" s="8" t="s">
        <v>28</v>
      </c>
      <c r="E123" s="8" t="s">
        <v>2960</v>
      </c>
      <c r="F123" s="8" t="s">
        <v>2961</v>
      </c>
      <c r="G123" s="8" t="s">
        <v>2962</v>
      </c>
      <c r="H123" s="8" t="s">
        <v>2963</v>
      </c>
      <c r="J123" s="8" t="s">
        <v>50</v>
      </c>
      <c r="K123" s="8" t="s">
        <v>23</v>
      </c>
      <c r="L123" s="8" t="s">
        <v>2447</v>
      </c>
    </row>
    <row r="124" spans="1:12" ht="11.25">
      <c r="A124" s="8" t="s">
        <v>2964</v>
      </c>
      <c r="B124" s="8" t="s">
        <v>24</v>
      </c>
      <c r="C124" s="8" t="s">
        <v>2560</v>
      </c>
      <c r="D124" s="8" t="s">
        <v>28</v>
      </c>
      <c r="E124" s="8" t="s">
        <v>2965</v>
      </c>
      <c r="F124" s="8" t="s">
        <v>2966</v>
      </c>
      <c r="G124" s="8" t="s">
        <v>2967</v>
      </c>
      <c r="H124" s="8" t="s">
        <v>2462</v>
      </c>
      <c r="J124" s="8" t="s">
        <v>50</v>
      </c>
      <c r="K124" s="8" t="s">
        <v>23</v>
      </c>
      <c r="L124" s="8" t="s">
        <v>2447</v>
      </c>
    </row>
    <row r="125" spans="1:12" ht="11.25">
      <c r="A125" s="8" t="s">
        <v>2968</v>
      </c>
      <c r="B125" s="8" t="s">
        <v>38</v>
      </c>
      <c r="C125" s="8" t="s">
        <v>2433</v>
      </c>
      <c r="D125" s="8" t="s">
        <v>28</v>
      </c>
      <c r="E125" s="8" t="s">
        <v>2969</v>
      </c>
      <c r="F125" s="8" t="s">
        <v>2970</v>
      </c>
      <c r="G125" s="8" t="s">
        <v>2971</v>
      </c>
      <c r="H125" s="8" t="s">
        <v>2494</v>
      </c>
      <c r="J125" s="8" t="s">
        <v>50</v>
      </c>
      <c r="K125" s="8" t="s">
        <v>148</v>
      </c>
      <c r="L125" s="8" t="s">
        <v>2499</v>
      </c>
    </row>
    <row r="126" spans="1:12" ht="11.25">
      <c r="A126" s="8" t="s">
        <v>2972</v>
      </c>
      <c r="B126" s="8" t="s">
        <v>107</v>
      </c>
      <c r="C126" s="8" t="s">
        <v>2428</v>
      </c>
      <c r="D126" s="8" t="s">
        <v>28</v>
      </c>
      <c r="E126" s="8" t="s">
        <v>2973</v>
      </c>
      <c r="F126" s="8" t="s">
        <v>2974</v>
      </c>
      <c r="G126" s="8" t="s">
        <v>2975</v>
      </c>
      <c r="H126" s="8" t="s">
        <v>2462</v>
      </c>
      <c r="J126" s="8" t="s">
        <v>50</v>
      </c>
      <c r="K126" s="8" t="s">
        <v>234</v>
      </c>
      <c r="L126" s="8" t="s">
        <v>2447</v>
      </c>
    </row>
    <row r="127" spans="1:12" ht="11.25">
      <c r="A127" s="8" t="s">
        <v>2976</v>
      </c>
      <c r="B127" s="8" t="s">
        <v>24</v>
      </c>
      <c r="C127" s="8" t="s">
        <v>2436</v>
      </c>
      <c r="D127" s="8" t="s">
        <v>28</v>
      </c>
      <c r="E127" s="8" t="s">
        <v>2977</v>
      </c>
      <c r="F127" s="8" t="s">
        <v>2978</v>
      </c>
      <c r="G127" s="8" t="s">
        <v>2979</v>
      </c>
      <c r="H127" s="8" t="s">
        <v>2494</v>
      </c>
      <c r="J127" s="8" t="s">
        <v>50</v>
      </c>
      <c r="K127" s="8" t="s">
        <v>668</v>
      </c>
      <c r="L127" s="8" t="s">
        <v>2499</v>
      </c>
    </row>
    <row r="128" spans="1:12" ht="11.25">
      <c r="A128" s="8" t="s">
        <v>2980</v>
      </c>
      <c r="B128" s="8" t="s">
        <v>38</v>
      </c>
      <c r="C128" s="8" t="s">
        <v>2428</v>
      </c>
      <c r="D128" s="8" t="s">
        <v>66</v>
      </c>
      <c r="E128" s="8" t="s">
        <v>2981</v>
      </c>
      <c r="F128" s="8" t="s">
        <v>2982</v>
      </c>
      <c r="G128" s="8" t="s">
        <v>2983</v>
      </c>
      <c r="H128" s="8" t="s">
        <v>2462</v>
      </c>
      <c r="J128" s="8" t="s">
        <v>2650</v>
      </c>
      <c r="K128" s="8" t="s">
        <v>37</v>
      </c>
      <c r="L128" s="8" t="s">
        <v>2447</v>
      </c>
    </row>
    <row r="129" spans="1:12" ht="11.25">
      <c r="A129" s="8" t="s">
        <v>2984</v>
      </c>
      <c r="B129" s="8" t="s">
        <v>73</v>
      </c>
      <c r="C129" s="8" t="s">
        <v>2429</v>
      </c>
      <c r="D129" s="8" t="s">
        <v>28</v>
      </c>
      <c r="E129" s="8" t="s">
        <v>2985</v>
      </c>
      <c r="F129" s="8" t="s">
        <v>2986</v>
      </c>
      <c r="G129" s="8" t="s">
        <v>2987</v>
      </c>
      <c r="H129" s="8" t="s">
        <v>2494</v>
      </c>
      <c r="J129" s="8" t="s">
        <v>50</v>
      </c>
      <c r="K129" s="8" t="s">
        <v>72</v>
      </c>
      <c r="L129" s="8" t="s">
        <v>2447</v>
      </c>
    </row>
    <row r="130" spans="1:12" ht="11.25">
      <c r="A130" s="8" t="s">
        <v>2988</v>
      </c>
      <c r="B130" s="8" t="s">
        <v>38</v>
      </c>
      <c r="C130" s="8" t="s">
        <v>2424</v>
      </c>
      <c r="D130" s="8" t="s">
        <v>28</v>
      </c>
      <c r="E130" s="8" t="s">
        <v>2989</v>
      </c>
      <c r="F130" s="8" t="s">
        <v>2990</v>
      </c>
      <c r="G130" s="8" t="s">
        <v>2991</v>
      </c>
      <c r="H130" s="8" t="s">
        <v>2516</v>
      </c>
      <c r="J130" s="8" t="s">
        <v>126</v>
      </c>
      <c r="K130" s="8" t="s">
        <v>148</v>
      </c>
      <c r="L130" s="8" t="s">
        <v>2499</v>
      </c>
    </row>
    <row r="131" spans="1:12" ht="11.25">
      <c r="A131" s="8" t="s">
        <v>2992</v>
      </c>
      <c r="B131" s="8" t="s">
        <v>38</v>
      </c>
      <c r="C131" s="8" t="s">
        <v>2435</v>
      </c>
      <c r="D131" s="8" t="s">
        <v>28</v>
      </c>
      <c r="E131" s="8" t="s">
        <v>2993</v>
      </c>
      <c r="F131" s="8" t="s">
        <v>2994</v>
      </c>
      <c r="G131" s="8" t="s">
        <v>2995</v>
      </c>
      <c r="H131" s="8" t="s">
        <v>2996</v>
      </c>
      <c r="J131" s="8" t="s">
        <v>50</v>
      </c>
      <c r="K131" s="8" t="s">
        <v>37</v>
      </c>
      <c r="L131" s="8" t="s">
        <v>2447</v>
      </c>
    </row>
    <row r="132" spans="1:12" ht="11.25">
      <c r="A132" s="8" t="s">
        <v>2997</v>
      </c>
      <c r="B132" s="8" t="s">
        <v>38</v>
      </c>
      <c r="C132" s="8" t="s">
        <v>2430</v>
      </c>
      <c r="D132" s="8" t="s">
        <v>58</v>
      </c>
      <c r="E132" s="8" t="s">
        <v>2998</v>
      </c>
      <c r="F132" s="8" t="s">
        <v>2999</v>
      </c>
      <c r="G132" s="8" t="s">
        <v>3000</v>
      </c>
      <c r="H132" s="8" t="s">
        <v>2452</v>
      </c>
      <c r="J132" s="8" t="s">
        <v>397</v>
      </c>
      <c r="K132" s="8" t="s">
        <v>37</v>
      </c>
      <c r="L132" s="8" t="s">
        <v>2447</v>
      </c>
    </row>
    <row r="133" spans="1:12" ht="11.25">
      <c r="A133" s="8" t="s">
        <v>3001</v>
      </c>
      <c r="B133" s="8" t="s">
        <v>107</v>
      </c>
      <c r="C133" s="8" t="s">
        <v>2434</v>
      </c>
      <c r="D133" s="8" t="s">
        <v>28</v>
      </c>
      <c r="E133" s="8" t="s">
        <v>3002</v>
      </c>
      <c r="F133" s="8" t="s">
        <v>3003</v>
      </c>
      <c r="G133" s="8" t="s">
        <v>3004</v>
      </c>
      <c r="H133" s="8" t="s">
        <v>2462</v>
      </c>
      <c r="J133" s="8" t="s">
        <v>50</v>
      </c>
      <c r="K133" s="8" t="s">
        <v>234</v>
      </c>
      <c r="L133" s="8" t="s">
        <v>2447</v>
      </c>
    </row>
    <row r="134" spans="1:12" ht="11.25">
      <c r="A134" s="8" t="s">
        <v>3005</v>
      </c>
      <c r="B134" s="8" t="s">
        <v>24</v>
      </c>
      <c r="C134" s="8" t="s">
        <v>2429</v>
      </c>
      <c r="D134" s="8" t="s">
        <v>66</v>
      </c>
      <c r="E134" s="8" t="s">
        <v>3006</v>
      </c>
      <c r="F134" s="8" t="s">
        <v>3007</v>
      </c>
      <c r="G134" s="8" t="s">
        <v>3008</v>
      </c>
      <c r="H134" s="8" t="s">
        <v>3009</v>
      </c>
      <c r="J134" s="8" t="s">
        <v>121</v>
      </c>
      <c r="K134" s="8" t="s">
        <v>119</v>
      </c>
      <c r="L134" s="8" t="s">
        <v>2447</v>
      </c>
    </row>
    <row r="135" spans="1:12" ht="11.25">
      <c r="A135" s="8" t="s">
        <v>3010</v>
      </c>
      <c r="B135" s="8" t="s">
        <v>107</v>
      </c>
      <c r="C135" s="8" t="s">
        <v>2464</v>
      </c>
      <c r="D135" s="8" t="s">
        <v>58</v>
      </c>
      <c r="E135" s="8" t="s">
        <v>3011</v>
      </c>
      <c r="F135" s="8" t="s">
        <v>3012</v>
      </c>
      <c r="G135" s="8" t="s">
        <v>3013</v>
      </c>
      <c r="H135" s="8" t="s">
        <v>2468</v>
      </c>
      <c r="J135" s="8" t="s">
        <v>57</v>
      </c>
      <c r="K135" s="8" t="s">
        <v>234</v>
      </c>
      <c r="L135" s="8" t="s">
        <v>2447</v>
      </c>
    </row>
    <row r="136" spans="1:12" ht="11.25">
      <c r="A136" s="8" t="s">
        <v>3014</v>
      </c>
      <c r="B136" s="8" t="s">
        <v>24</v>
      </c>
      <c r="C136" s="8" t="s">
        <v>2437</v>
      </c>
      <c r="D136" s="8" t="s">
        <v>66</v>
      </c>
      <c r="E136" s="8" t="s">
        <v>3015</v>
      </c>
      <c r="F136" s="8" t="s">
        <v>3016</v>
      </c>
      <c r="G136" s="8" t="s">
        <v>3017</v>
      </c>
      <c r="H136" s="8" t="s">
        <v>3018</v>
      </c>
      <c r="J136" s="8" t="s">
        <v>183</v>
      </c>
      <c r="K136" s="8" t="s">
        <v>23</v>
      </c>
      <c r="L136" s="8" t="s">
        <v>2447</v>
      </c>
    </row>
    <row r="137" spans="1:12" ht="11.25">
      <c r="A137" s="8" t="s">
        <v>3019</v>
      </c>
      <c r="B137" s="8" t="s">
        <v>107</v>
      </c>
      <c r="C137" s="8" t="s">
        <v>2427</v>
      </c>
      <c r="D137" s="8" t="s">
        <v>28</v>
      </c>
      <c r="E137" s="8" t="s">
        <v>3020</v>
      </c>
      <c r="F137" s="8" t="s">
        <v>3021</v>
      </c>
      <c r="G137" s="8" t="s">
        <v>3022</v>
      </c>
      <c r="H137" s="8" t="s">
        <v>2462</v>
      </c>
      <c r="J137" s="8" t="s">
        <v>50</v>
      </c>
      <c r="K137" s="8" t="s">
        <v>234</v>
      </c>
      <c r="L137" s="8" t="s">
        <v>2447</v>
      </c>
    </row>
    <row r="138" spans="1:12" ht="11.25">
      <c r="A138" s="8" t="s">
        <v>3023</v>
      </c>
      <c r="B138" s="8" t="s">
        <v>24</v>
      </c>
      <c r="C138" s="8" t="s">
        <v>2424</v>
      </c>
      <c r="D138" s="8" t="s">
        <v>28</v>
      </c>
      <c r="E138" s="8" t="s">
        <v>3024</v>
      </c>
      <c r="F138" s="8" t="s">
        <v>3025</v>
      </c>
      <c r="G138" s="8" t="s">
        <v>3026</v>
      </c>
      <c r="H138" s="8" t="s">
        <v>3027</v>
      </c>
      <c r="J138" s="8" t="s">
        <v>50</v>
      </c>
      <c r="K138" s="8" t="s">
        <v>668</v>
      </c>
      <c r="L138" s="8" t="s">
        <v>2499</v>
      </c>
    </row>
    <row r="139" spans="1:12" ht="11.25">
      <c r="A139" s="8" t="s">
        <v>3028</v>
      </c>
      <c r="B139" s="8" t="s">
        <v>38</v>
      </c>
      <c r="C139" s="8" t="s">
        <v>2426</v>
      </c>
      <c r="D139" s="8" t="s">
        <v>28</v>
      </c>
      <c r="E139" s="8" t="s">
        <v>3029</v>
      </c>
      <c r="F139" s="8" t="s">
        <v>3030</v>
      </c>
      <c r="G139" s="8" t="s">
        <v>3031</v>
      </c>
      <c r="H139" s="8" t="s">
        <v>2462</v>
      </c>
      <c r="J139" s="8" t="s">
        <v>27</v>
      </c>
      <c r="K139" s="8" t="s">
        <v>37</v>
      </c>
      <c r="L139" s="8" t="s">
        <v>2447</v>
      </c>
    </row>
    <row r="140" spans="1:12" ht="11.25">
      <c r="A140" s="8" t="s">
        <v>3032</v>
      </c>
      <c r="B140" s="8" t="s">
        <v>73</v>
      </c>
      <c r="C140" s="8" t="s">
        <v>2429</v>
      </c>
      <c r="D140" s="8" t="s">
        <v>28</v>
      </c>
      <c r="E140" s="8" t="s">
        <v>3033</v>
      </c>
      <c r="F140" s="8" t="s">
        <v>3034</v>
      </c>
      <c r="G140" s="8" t="s">
        <v>3035</v>
      </c>
      <c r="H140" s="8" t="s">
        <v>3036</v>
      </c>
      <c r="J140" s="8" t="s">
        <v>1690</v>
      </c>
      <c r="K140" s="8" t="s">
        <v>137</v>
      </c>
      <c r="L140" s="8" t="s">
        <v>2447</v>
      </c>
    </row>
    <row r="141" spans="1:12" ht="11.25">
      <c r="A141" s="8" t="s">
        <v>3037</v>
      </c>
      <c r="B141" s="8" t="s">
        <v>38</v>
      </c>
      <c r="C141" s="8" t="s">
        <v>2427</v>
      </c>
      <c r="D141" s="8" t="s">
        <v>28</v>
      </c>
      <c r="E141" s="8" t="s">
        <v>3038</v>
      </c>
      <c r="F141" s="8" t="s">
        <v>3039</v>
      </c>
      <c r="G141" s="8" t="s">
        <v>3040</v>
      </c>
      <c r="H141" s="8" t="s">
        <v>2462</v>
      </c>
      <c r="J141" s="8" t="s">
        <v>50</v>
      </c>
      <c r="K141" s="8" t="s">
        <v>37</v>
      </c>
      <c r="L141" s="8" t="s">
        <v>2447</v>
      </c>
    </row>
    <row r="142" spans="1:12" ht="11.25">
      <c r="A142" s="8" t="s">
        <v>3041</v>
      </c>
      <c r="B142" s="8" t="s">
        <v>73</v>
      </c>
      <c r="C142" s="8" t="s">
        <v>2426</v>
      </c>
      <c r="D142" s="8" t="s">
        <v>66</v>
      </c>
      <c r="E142" s="8" t="s">
        <v>3042</v>
      </c>
      <c r="F142" s="8" t="s">
        <v>3043</v>
      </c>
      <c r="G142" s="8" t="s">
        <v>3044</v>
      </c>
      <c r="H142" s="8" t="s">
        <v>2462</v>
      </c>
      <c r="J142" s="8" t="s">
        <v>1563</v>
      </c>
      <c r="K142" s="8" t="s">
        <v>72</v>
      </c>
      <c r="L142" s="8" t="s">
        <v>2447</v>
      </c>
    </row>
    <row r="143" spans="1:12" ht="11.25">
      <c r="A143" s="8" t="s">
        <v>3045</v>
      </c>
      <c r="B143" s="8" t="s">
        <v>107</v>
      </c>
      <c r="C143" s="8" t="s">
        <v>2426</v>
      </c>
      <c r="D143" s="8" t="s">
        <v>58</v>
      </c>
      <c r="E143" s="8" t="s">
        <v>3046</v>
      </c>
      <c r="F143" s="8" t="s">
        <v>3047</v>
      </c>
      <c r="G143" s="8" t="s">
        <v>3048</v>
      </c>
      <c r="H143" s="8" t="s">
        <v>2446</v>
      </c>
      <c r="J143" s="8" t="s">
        <v>3049</v>
      </c>
      <c r="K143" s="8" t="s">
        <v>234</v>
      </c>
      <c r="L143" s="8" t="s">
        <v>2447</v>
      </c>
    </row>
    <row r="144" spans="1:12" ht="11.25">
      <c r="A144" s="8" t="s">
        <v>3050</v>
      </c>
      <c r="B144" s="8" t="s">
        <v>38</v>
      </c>
      <c r="C144" s="8" t="s">
        <v>2433</v>
      </c>
      <c r="D144" s="8" t="s">
        <v>28</v>
      </c>
      <c r="E144" s="8" t="s">
        <v>3051</v>
      </c>
      <c r="F144" s="8" t="s">
        <v>3052</v>
      </c>
      <c r="G144" s="8" t="s">
        <v>3053</v>
      </c>
      <c r="H144" s="8" t="s">
        <v>2462</v>
      </c>
      <c r="J144" s="8" t="s">
        <v>418</v>
      </c>
      <c r="K144" s="8" t="s">
        <v>37</v>
      </c>
      <c r="L144" s="8" t="s">
        <v>2447</v>
      </c>
    </row>
    <row r="145" spans="1:12" ht="11.25">
      <c r="A145" s="8" t="s">
        <v>3054</v>
      </c>
      <c r="B145" s="8" t="s">
        <v>24</v>
      </c>
      <c r="C145" s="8" t="s">
        <v>2560</v>
      </c>
      <c r="D145" s="8" t="s">
        <v>28</v>
      </c>
      <c r="E145" s="8" t="s">
        <v>3055</v>
      </c>
      <c r="F145" s="8" t="s">
        <v>3056</v>
      </c>
      <c r="G145" s="8" t="s">
        <v>3057</v>
      </c>
      <c r="H145" s="8" t="s">
        <v>3058</v>
      </c>
      <c r="J145" s="8" t="s">
        <v>50</v>
      </c>
      <c r="K145" s="8" t="s">
        <v>23</v>
      </c>
      <c r="L145" s="8" t="s">
        <v>2447</v>
      </c>
    </row>
    <row r="146" spans="1:12" ht="11.25">
      <c r="A146" s="8" t="s">
        <v>3059</v>
      </c>
      <c r="B146" s="8" t="s">
        <v>73</v>
      </c>
      <c r="C146" s="8" t="s">
        <v>2436</v>
      </c>
      <c r="D146" s="8" t="s">
        <v>28</v>
      </c>
      <c r="E146" s="8" t="s">
        <v>3060</v>
      </c>
      <c r="F146" s="8" t="s">
        <v>3061</v>
      </c>
      <c r="G146" s="8" t="s">
        <v>3062</v>
      </c>
      <c r="H146" s="8" t="s">
        <v>2462</v>
      </c>
      <c r="J146" s="8" t="s">
        <v>50</v>
      </c>
      <c r="K146" s="8" t="s">
        <v>114</v>
      </c>
      <c r="L146" s="8" t="s">
        <v>2499</v>
      </c>
    </row>
    <row r="147" spans="1:12" ht="11.25">
      <c r="A147" s="8" t="s">
        <v>3063</v>
      </c>
      <c r="B147" s="8" t="s">
        <v>73</v>
      </c>
      <c r="C147" s="8" t="s">
        <v>2429</v>
      </c>
      <c r="D147" s="8" t="s">
        <v>58</v>
      </c>
      <c r="E147" s="8" t="s">
        <v>3064</v>
      </c>
      <c r="F147" s="8" t="s">
        <v>3065</v>
      </c>
      <c r="G147" s="8" t="s">
        <v>3066</v>
      </c>
      <c r="H147" s="8" t="s">
        <v>2529</v>
      </c>
      <c r="J147" s="8" t="s">
        <v>57</v>
      </c>
      <c r="K147" s="8" t="s">
        <v>114</v>
      </c>
      <c r="L147" s="8" t="s">
        <v>2499</v>
      </c>
    </row>
    <row r="148" spans="1:12" ht="11.25">
      <c r="A148" s="8" t="s">
        <v>3067</v>
      </c>
      <c r="B148" s="8" t="s">
        <v>38</v>
      </c>
      <c r="C148" s="8" t="s">
        <v>2432</v>
      </c>
      <c r="D148" s="8" t="s">
        <v>28</v>
      </c>
      <c r="E148" s="8" t="s">
        <v>3068</v>
      </c>
      <c r="F148" s="8" t="s">
        <v>3069</v>
      </c>
      <c r="G148" s="8" t="s">
        <v>3070</v>
      </c>
      <c r="H148" s="8" t="s">
        <v>2462</v>
      </c>
      <c r="J148" s="8" t="s">
        <v>126</v>
      </c>
      <c r="K148" s="8" t="s">
        <v>37</v>
      </c>
      <c r="L148" s="8" t="s">
        <v>2447</v>
      </c>
    </row>
    <row r="149" spans="1:12" ht="11.25">
      <c r="A149" s="8" t="s">
        <v>3071</v>
      </c>
      <c r="B149" s="8" t="s">
        <v>73</v>
      </c>
      <c r="C149" s="8" t="s">
        <v>2428</v>
      </c>
      <c r="D149" s="8" t="s">
        <v>66</v>
      </c>
      <c r="E149" s="8" t="s">
        <v>3072</v>
      </c>
      <c r="F149" s="29">
        <v>30720</v>
      </c>
      <c r="G149" s="8" t="s">
        <v>3073</v>
      </c>
      <c r="H149" s="8" t="s">
        <v>2462</v>
      </c>
      <c r="J149" s="8" t="s">
        <v>2645</v>
      </c>
      <c r="K149" s="8" t="s">
        <v>72</v>
      </c>
      <c r="L149" s="8" t="s">
        <v>2447</v>
      </c>
    </row>
    <row r="150" spans="1:12" ht="11.25">
      <c r="A150" s="8" t="s">
        <v>3074</v>
      </c>
      <c r="B150" s="8" t="s">
        <v>24</v>
      </c>
      <c r="C150" s="8" t="s">
        <v>2433</v>
      </c>
      <c r="D150" s="8" t="s">
        <v>28</v>
      </c>
      <c r="E150" s="8" t="s">
        <v>3075</v>
      </c>
      <c r="F150" s="8" t="s">
        <v>3076</v>
      </c>
      <c r="G150" s="8" t="s">
        <v>3077</v>
      </c>
      <c r="H150" s="8" t="s">
        <v>2462</v>
      </c>
      <c r="J150" s="8" t="s">
        <v>50</v>
      </c>
      <c r="K150" s="8" t="s">
        <v>131</v>
      </c>
      <c r="L150" s="8" t="s">
        <v>2499</v>
      </c>
    </row>
    <row r="151" spans="1:12" ht="11.25">
      <c r="A151" s="8" t="s">
        <v>3078</v>
      </c>
      <c r="B151" s="8" t="s">
        <v>73</v>
      </c>
      <c r="C151" s="8" t="s">
        <v>2424</v>
      </c>
      <c r="D151" s="8" t="s">
        <v>28</v>
      </c>
      <c r="E151" s="8" t="s">
        <v>3079</v>
      </c>
      <c r="F151" s="8" t="s">
        <v>3080</v>
      </c>
      <c r="G151" s="8" t="s">
        <v>3081</v>
      </c>
      <c r="H151" s="8" t="s">
        <v>2568</v>
      </c>
      <c r="J151" s="8" t="s">
        <v>418</v>
      </c>
      <c r="K151" s="8" t="s">
        <v>72</v>
      </c>
      <c r="L151" s="8" t="s">
        <v>2447</v>
      </c>
    </row>
    <row r="152" spans="1:12" ht="11.25">
      <c r="A152" s="8" t="s">
        <v>3082</v>
      </c>
      <c r="B152" s="8" t="s">
        <v>107</v>
      </c>
      <c r="C152" s="8" t="s">
        <v>2428</v>
      </c>
      <c r="D152" s="8" t="s">
        <v>66</v>
      </c>
      <c r="E152" s="8" t="s">
        <v>3083</v>
      </c>
      <c r="F152" s="8" t="s">
        <v>3084</v>
      </c>
      <c r="G152" s="8" t="s">
        <v>3085</v>
      </c>
      <c r="H152" s="8" t="s">
        <v>2462</v>
      </c>
      <c r="J152" s="8" t="s">
        <v>121</v>
      </c>
      <c r="K152" s="8" t="s">
        <v>234</v>
      </c>
      <c r="L152" s="8" t="s">
        <v>2447</v>
      </c>
    </row>
    <row r="153" spans="1:12" ht="11.25">
      <c r="A153" s="8" t="s">
        <v>3086</v>
      </c>
      <c r="B153" s="8" t="s">
        <v>24</v>
      </c>
      <c r="C153" s="8" t="s">
        <v>2429</v>
      </c>
      <c r="D153" s="8" t="s">
        <v>28</v>
      </c>
      <c r="E153" s="8" t="s">
        <v>3087</v>
      </c>
      <c r="F153" s="8" t="s">
        <v>3088</v>
      </c>
      <c r="G153" s="8" t="s">
        <v>3089</v>
      </c>
      <c r="H153" s="8" t="s">
        <v>2462</v>
      </c>
      <c r="J153" s="8" t="s">
        <v>50</v>
      </c>
      <c r="K153" s="8" t="s">
        <v>23</v>
      </c>
      <c r="L153" s="8" t="s">
        <v>2447</v>
      </c>
    </row>
    <row r="154" spans="1:12" ht="11.25">
      <c r="A154" s="8" t="s">
        <v>3090</v>
      </c>
      <c r="B154" s="8" t="s">
        <v>24</v>
      </c>
      <c r="C154" s="8" t="s">
        <v>2429</v>
      </c>
      <c r="D154" s="8" t="s">
        <v>28</v>
      </c>
      <c r="E154" s="8" t="s">
        <v>3091</v>
      </c>
      <c r="F154" s="8" t="s">
        <v>3092</v>
      </c>
      <c r="G154" s="8" t="s">
        <v>3093</v>
      </c>
      <c r="H154" s="8" t="s">
        <v>3094</v>
      </c>
      <c r="J154" s="8" t="s">
        <v>50</v>
      </c>
      <c r="K154" s="8" t="s">
        <v>668</v>
      </c>
      <c r="L154" s="8" t="s">
        <v>2499</v>
      </c>
    </row>
    <row r="155" spans="1:12" ht="11.25">
      <c r="A155" s="8" t="s">
        <v>3095</v>
      </c>
      <c r="B155" s="8" t="s">
        <v>73</v>
      </c>
      <c r="C155" s="8" t="s">
        <v>2435</v>
      </c>
      <c r="D155" s="8" t="s">
        <v>58</v>
      </c>
      <c r="E155" s="8" t="s">
        <v>3096</v>
      </c>
      <c r="F155" s="8" t="s">
        <v>3097</v>
      </c>
      <c r="G155" s="8" t="s">
        <v>3098</v>
      </c>
      <c r="H155" s="8" t="s">
        <v>2568</v>
      </c>
      <c r="J155" s="8" t="s">
        <v>1538</v>
      </c>
      <c r="K155" s="8" t="s">
        <v>72</v>
      </c>
      <c r="L155" s="8" t="s">
        <v>2447</v>
      </c>
    </row>
    <row r="156" spans="1:12" ht="11.25">
      <c r="A156" s="8" t="s">
        <v>3099</v>
      </c>
      <c r="B156" s="8" t="s">
        <v>24</v>
      </c>
      <c r="C156" s="8" t="s">
        <v>2428</v>
      </c>
      <c r="D156" s="8" t="s">
        <v>28</v>
      </c>
      <c r="E156" s="8" t="s">
        <v>3100</v>
      </c>
      <c r="F156" s="8" t="s">
        <v>3101</v>
      </c>
      <c r="G156" s="8" t="s">
        <v>3102</v>
      </c>
      <c r="H156" s="8" t="s">
        <v>3103</v>
      </c>
      <c r="J156" s="8" t="s">
        <v>336</v>
      </c>
      <c r="K156" s="8" t="s">
        <v>23</v>
      </c>
      <c r="L156" s="8" t="s">
        <v>2447</v>
      </c>
    </row>
    <row r="157" spans="1:12" ht="11.25">
      <c r="A157" s="8" t="s">
        <v>3104</v>
      </c>
      <c r="B157" s="8" t="s">
        <v>38</v>
      </c>
      <c r="C157" s="8" t="s">
        <v>2435</v>
      </c>
      <c r="D157" s="8" t="s">
        <v>66</v>
      </c>
      <c r="E157" s="8" t="s">
        <v>3105</v>
      </c>
      <c r="F157" s="8" t="s">
        <v>3106</v>
      </c>
      <c r="G157" s="8" t="s">
        <v>3107</v>
      </c>
      <c r="H157" s="8" t="s">
        <v>2494</v>
      </c>
      <c r="J157" s="8" t="s">
        <v>1054</v>
      </c>
      <c r="K157" s="8" t="s">
        <v>148</v>
      </c>
      <c r="L157" s="8" t="s">
        <v>2499</v>
      </c>
    </row>
    <row r="158" spans="1:12" ht="11.25">
      <c r="A158" s="8" t="s">
        <v>3108</v>
      </c>
      <c r="B158" s="8" t="s">
        <v>38</v>
      </c>
      <c r="C158" s="8" t="s">
        <v>2433</v>
      </c>
      <c r="D158" s="8" t="s">
        <v>58</v>
      </c>
      <c r="E158" s="8" t="s">
        <v>3109</v>
      </c>
      <c r="F158" s="8" t="s">
        <v>3110</v>
      </c>
      <c r="G158" s="8" t="s">
        <v>3111</v>
      </c>
      <c r="H158" s="8" t="s">
        <v>2462</v>
      </c>
      <c r="J158" s="8" t="s">
        <v>57</v>
      </c>
      <c r="K158" s="8" t="s">
        <v>37</v>
      </c>
      <c r="L158" s="8" t="s">
        <v>2447</v>
      </c>
    </row>
    <row r="159" spans="1:12" ht="11.25">
      <c r="A159" s="8" t="s">
        <v>3112</v>
      </c>
      <c r="B159" s="8" t="s">
        <v>73</v>
      </c>
      <c r="C159" s="8" t="s">
        <v>2426</v>
      </c>
      <c r="D159" s="8" t="s">
        <v>58</v>
      </c>
      <c r="E159" s="8" t="s">
        <v>3113</v>
      </c>
      <c r="F159" s="8" t="s">
        <v>3114</v>
      </c>
      <c r="G159" s="8" t="s">
        <v>3115</v>
      </c>
      <c r="H159" s="8" t="s">
        <v>2446</v>
      </c>
      <c r="J159" s="8" t="s">
        <v>202</v>
      </c>
      <c r="K159" s="8" t="s">
        <v>72</v>
      </c>
      <c r="L159" s="8" t="s">
        <v>2447</v>
      </c>
    </row>
    <row r="160" spans="1:12" ht="11.25">
      <c r="A160" s="8" t="s">
        <v>3116</v>
      </c>
      <c r="B160" s="8" t="s">
        <v>24</v>
      </c>
      <c r="C160" s="8" t="s">
        <v>2434</v>
      </c>
      <c r="D160" s="8" t="s">
        <v>28</v>
      </c>
      <c r="E160" s="8" t="s">
        <v>3117</v>
      </c>
      <c r="F160" s="8" t="s">
        <v>3118</v>
      </c>
      <c r="G160" s="8" t="s">
        <v>3119</v>
      </c>
      <c r="H160" s="8" t="s">
        <v>2494</v>
      </c>
      <c r="J160" s="8" t="s">
        <v>50</v>
      </c>
      <c r="K160" s="8" t="s">
        <v>23</v>
      </c>
      <c r="L160" s="8" t="s">
        <v>2447</v>
      </c>
    </row>
    <row r="161" spans="1:12" ht="11.25">
      <c r="A161" s="8" t="s">
        <v>3120</v>
      </c>
      <c r="B161" s="8" t="s">
        <v>24</v>
      </c>
      <c r="C161" s="8" t="s">
        <v>2435</v>
      </c>
      <c r="D161" s="8" t="s">
        <v>28</v>
      </c>
      <c r="E161" s="8" t="s">
        <v>3121</v>
      </c>
      <c r="F161" s="8" t="s">
        <v>3122</v>
      </c>
      <c r="G161" s="8" t="s">
        <v>3123</v>
      </c>
      <c r="H161" s="8" t="s">
        <v>3058</v>
      </c>
      <c r="J161" s="8" t="s">
        <v>27</v>
      </c>
      <c r="K161" s="8" t="s">
        <v>23</v>
      </c>
      <c r="L161" s="8" t="s">
        <v>2447</v>
      </c>
    </row>
    <row r="162" spans="1:12" ht="11.25">
      <c r="A162" s="8" t="s">
        <v>3124</v>
      </c>
      <c r="B162" s="8" t="s">
        <v>24</v>
      </c>
      <c r="C162" s="8" t="s">
        <v>2746</v>
      </c>
      <c r="D162" s="8" t="s">
        <v>66</v>
      </c>
      <c r="E162" s="8" t="s">
        <v>3125</v>
      </c>
      <c r="F162" s="8" t="s">
        <v>3126</v>
      </c>
      <c r="G162" s="8" t="s">
        <v>3127</v>
      </c>
      <c r="H162" s="8" t="s">
        <v>2446</v>
      </c>
      <c r="J162" s="8" t="s">
        <v>272</v>
      </c>
      <c r="K162" s="8" t="s">
        <v>23</v>
      </c>
      <c r="L162" s="8" t="s">
        <v>2447</v>
      </c>
    </row>
    <row r="163" spans="1:12" ht="11.25">
      <c r="A163" s="8" t="s">
        <v>3128</v>
      </c>
      <c r="B163" s="8" t="s">
        <v>38</v>
      </c>
      <c r="C163" s="8" t="s">
        <v>2427</v>
      </c>
      <c r="D163" s="8" t="s">
        <v>66</v>
      </c>
      <c r="E163" s="8" t="s">
        <v>3129</v>
      </c>
      <c r="F163" s="8" t="s">
        <v>3130</v>
      </c>
      <c r="G163" s="8" t="s">
        <v>3131</v>
      </c>
      <c r="H163" s="8" t="s">
        <v>3132</v>
      </c>
      <c r="J163" s="8" t="s">
        <v>1563</v>
      </c>
      <c r="K163" s="8" t="s">
        <v>37</v>
      </c>
      <c r="L163" s="8" t="s">
        <v>2447</v>
      </c>
    </row>
    <row r="164" spans="1:12" ht="11.25">
      <c r="A164" s="8" t="s">
        <v>3133</v>
      </c>
      <c r="B164" s="8" t="s">
        <v>73</v>
      </c>
      <c r="C164" s="8" t="s">
        <v>2427</v>
      </c>
      <c r="D164" s="8" t="s">
        <v>28</v>
      </c>
      <c r="E164" s="8" t="s">
        <v>3134</v>
      </c>
      <c r="F164" s="8" t="s">
        <v>3135</v>
      </c>
      <c r="G164" s="8" t="s">
        <v>3136</v>
      </c>
      <c r="H164" s="8" t="s">
        <v>2494</v>
      </c>
      <c r="J164" s="8" t="s">
        <v>126</v>
      </c>
      <c r="K164" s="8" t="s">
        <v>114</v>
      </c>
      <c r="L164" s="8" t="s">
        <v>2499</v>
      </c>
    </row>
    <row r="165" spans="1:12" ht="11.25">
      <c r="A165" s="8" t="s">
        <v>3137</v>
      </c>
      <c r="B165" s="8" t="s">
        <v>24</v>
      </c>
      <c r="C165" s="8" t="s">
        <v>2428</v>
      </c>
      <c r="D165" s="8" t="s">
        <v>58</v>
      </c>
      <c r="E165" s="8" t="s">
        <v>3138</v>
      </c>
      <c r="F165" s="8" t="s">
        <v>3139</v>
      </c>
      <c r="G165" s="8" t="s">
        <v>3140</v>
      </c>
      <c r="H165" s="8" t="s">
        <v>3058</v>
      </c>
      <c r="J165" s="8" t="s">
        <v>188</v>
      </c>
      <c r="K165" s="8" t="s">
        <v>23</v>
      </c>
      <c r="L165" s="8" t="s">
        <v>2447</v>
      </c>
    </row>
    <row r="166" spans="1:12" ht="11.25">
      <c r="A166" s="8" t="s">
        <v>3141</v>
      </c>
      <c r="B166" s="8" t="s">
        <v>38</v>
      </c>
      <c r="C166" s="8" t="s">
        <v>2428</v>
      </c>
      <c r="D166" s="8" t="s">
        <v>28</v>
      </c>
      <c r="E166" s="8" t="s">
        <v>3142</v>
      </c>
      <c r="F166" s="8" t="s">
        <v>3143</v>
      </c>
      <c r="G166" s="8" t="s">
        <v>3144</v>
      </c>
      <c r="H166" s="8" t="s">
        <v>2462</v>
      </c>
      <c r="J166" s="8" t="s">
        <v>126</v>
      </c>
      <c r="K166" s="8" t="s">
        <v>37</v>
      </c>
      <c r="L166" s="8" t="s">
        <v>2447</v>
      </c>
    </row>
    <row r="167" spans="1:12" ht="11.25">
      <c r="A167" s="8" t="s">
        <v>3145</v>
      </c>
      <c r="B167" s="8" t="s">
        <v>38</v>
      </c>
      <c r="C167" s="8" t="s">
        <v>2427</v>
      </c>
      <c r="D167" s="8" t="s">
        <v>58</v>
      </c>
      <c r="E167" s="8" t="s">
        <v>3146</v>
      </c>
      <c r="F167" s="8" t="s">
        <v>3147</v>
      </c>
      <c r="G167" s="8" t="s">
        <v>3148</v>
      </c>
      <c r="H167" s="8" t="s">
        <v>2462</v>
      </c>
      <c r="J167" s="8" t="s">
        <v>57</v>
      </c>
      <c r="K167" s="8" t="s">
        <v>37</v>
      </c>
      <c r="L167" s="8" t="s">
        <v>2447</v>
      </c>
    </row>
    <row r="168" spans="1:12" ht="11.25">
      <c r="A168" s="8" t="s">
        <v>3149</v>
      </c>
      <c r="B168" s="8" t="s">
        <v>38</v>
      </c>
      <c r="C168" s="8" t="s">
        <v>2425</v>
      </c>
      <c r="D168" s="8" t="s">
        <v>42</v>
      </c>
      <c r="E168" s="8" t="s">
        <v>3150</v>
      </c>
      <c r="F168" s="8" t="s">
        <v>3151</v>
      </c>
      <c r="G168" s="8" t="s">
        <v>3152</v>
      </c>
      <c r="H168" s="8" t="s">
        <v>2529</v>
      </c>
      <c r="J168" s="8" t="s">
        <v>3153</v>
      </c>
      <c r="K168" s="8" t="s">
        <v>37</v>
      </c>
      <c r="L168" s="8" t="s">
        <v>2447</v>
      </c>
    </row>
    <row r="169" spans="1:12" ht="11.25">
      <c r="A169" s="8" t="s">
        <v>3154</v>
      </c>
      <c r="B169" s="8" t="s">
        <v>38</v>
      </c>
      <c r="C169" s="8" t="s">
        <v>2436</v>
      </c>
      <c r="D169" s="8" t="s">
        <v>66</v>
      </c>
      <c r="E169" s="8" t="s">
        <v>3155</v>
      </c>
      <c r="F169" s="8" t="s">
        <v>3156</v>
      </c>
      <c r="G169" s="8" t="s">
        <v>3157</v>
      </c>
      <c r="H169" s="8" t="s">
        <v>2494</v>
      </c>
      <c r="J169" s="8" t="s">
        <v>629</v>
      </c>
      <c r="K169" s="8" t="s">
        <v>37</v>
      </c>
      <c r="L169" s="8" t="s">
        <v>2447</v>
      </c>
    </row>
    <row r="170" spans="1:12" ht="11.25">
      <c r="A170" s="8" t="s">
        <v>3158</v>
      </c>
      <c r="B170" s="8" t="s">
        <v>38</v>
      </c>
      <c r="C170" s="8" t="s">
        <v>2435</v>
      </c>
      <c r="D170" s="8" t="s">
        <v>28</v>
      </c>
      <c r="E170" s="8" t="s">
        <v>3159</v>
      </c>
      <c r="F170" s="8" t="s">
        <v>3160</v>
      </c>
      <c r="G170" s="8" t="s">
        <v>3161</v>
      </c>
      <c r="H170" s="8" t="s">
        <v>3162</v>
      </c>
      <c r="J170" s="8" t="s">
        <v>126</v>
      </c>
      <c r="K170" s="8" t="s">
        <v>37</v>
      </c>
      <c r="L170" s="8" t="s">
        <v>2447</v>
      </c>
    </row>
    <row r="171" spans="1:12" ht="11.25">
      <c r="A171" s="8" t="s">
        <v>3163</v>
      </c>
      <c r="B171" s="8" t="s">
        <v>38</v>
      </c>
      <c r="C171" s="8" t="s">
        <v>2437</v>
      </c>
      <c r="D171" s="8" t="s">
        <v>58</v>
      </c>
      <c r="E171" s="8" t="s">
        <v>3164</v>
      </c>
      <c r="F171" s="8" t="s">
        <v>3165</v>
      </c>
      <c r="G171" s="8" t="s">
        <v>3166</v>
      </c>
      <c r="H171" s="8" t="s">
        <v>2462</v>
      </c>
      <c r="J171" s="8" t="s">
        <v>57</v>
      </c>
      <c r="K171" s="8" t="s">
        <v>37</v>
      </c>
      <c r="L171" s="8" t="s">
        <v>2447</v>
      </c>
    </row>
    <row r="172" spans="1:12" ht="11.25">
      <c r="A172" s="8" t="s">
        <v>3167</v>
      </c>
      <c r="B172" s="8" t="s">
        <v>38</v>
      </c>
      <c r="C172" s="8" t="s">
        <v>2428</v>
      </c>
      <c r="D172" s="8" t="s">
        <v>58</v>
      </c>
      <c r="E172" s="8" t="s">
        <v>3168</v>
      </c>
      <c r="F172" s="8" t="s">
        <v>3169</v>
      </c>
      <c r="G172" s="8" t="s">
        <v>3170</v>
      </c>
      <c r="H172" s="8" t="s">
        <v>2462</v>
      </c>
      <c r="J172" s="8" t="s">
        <v>57</v>
      </c>
      <c r="K172" s="8" t="s">
        <v>37</v>
      </c>
      <c r="L172" s="8" t="s">
        <v>2447</v>
      </c>
    </row>
    <row r="173" spans="1:12" ht="11.25">
      <c r="A173" s="8" t="s">
        <v>3171</v>
      </c>
      <c r="B173" s="8" t="s">
        <v>24</v>
      </c>
      <c r="C173" s="8" t="s">
        <v>2437</v>
      </c>
      <c r="D173" s="8" t="s">
        <v>28</v>
      </c>
      <c r="E173" s="8" t="s">
        <v>3172</v>
      </c>
      <c r="F173" s="8" t="s">
        <v>3173</v>
      </c>
      <c r="G173" s="8" t="s">
        <v>3174</v>
      </c>
      <c r="H173" s="8" t="s">
        <v>3175</v>
      </c>
      <c r="J173" s="8" t="s">
        <v>50</v>
      </c>
      <c r="K173" s="8" t="s">
        <v>131</v>
      </c>
      <c r="L173" s="8" t="s">
        <v>2499</v>
      </c>
    </row>
    <row r="174" spans="1:12" ht="11.25">
      <c r="A174" s="8" t="s">
        <v>3176</v>
      </c>
      <c r="B174" s="8" t="s">
        <v>107</v>
      </c>
      <c r="C174" s="8" t="s">
        <v>2428</v>
      </c>
      <c r="D174" s="8" t="s">
        <v>58</v>
      </c>
      <c r="E174" s="8" t="s">
        <v>3177</v>
      </c>
      <c r="F174" s="8" t="s">
        <v>3178</v>
      </c>
      <c r="G174" s="8" t="s">
        <v>3179</v>
      </c>
      <c r="H174" s="8" t="s">
        <v>2827</v>
      </c>
      <c r="J174" s="8" t="s">
        <v>57</v>
      </c>
      <c r="K174" s="8" t="s">
        <v>234</v>
      </c>
      <c r="L174" s="8" t="s">
        <v>2447</v>
      </c>
    </row>
    <row r="175" spans="1:12" ht="11.25">
      <c r="A175" s="8" t="s">
        <v>3180</v>
      </c>
      <c r="B175" s="8" t="s">
        <v>38</v>
      </c>
      <c r="C175" s="8" t="s">
        <v>2429</v>
      </c>
      <c r="D175" s="8" t="s">
        <v>66</v>
      </c>
      <c r="E175" s="8" t="s">
        <v>3181</v>
      </c>
      <c r="F175" s="8" t="s">
        <v>3182</v>
      </c>
      <c r="G175" s="8" t="s">
        <v>3183</v>
      </c>
      <c r="H175" s="8" t="s">
        <v>2724</v>
      </c>
      <c r="J175" s="8" t="s">
        <v>3184</v>
      </c>
      <c r="K175" s="8" t="s">
        <v>37</v>
      </c>
      <c r="L175" s="8" t="s">
        <v>2447</v>
      </c>
    </row>
    <row r="176" spans="1:12" ht="11.25">
      <c r="A176" s="8" t="s">
        <v>3185</v>
      </c>
      <c r="B176" s="8" t="s">
        <v>24</v>
      </c>
      <c r="C176" s="8" t="s">
        <v>2425</v>
      </c>
      <c r="D176" s="8" t="s">
        <v>28</v>
      </c>
      <c r="E176" s="8" t="s">
        <v>3186</v>
      </c>
      <c r="F176" s="8" t="s">
        <v>3187</v>
      </c>
      <c r="G176" s="8" t="s">
        <v>3188</v>
      </c>
      <c r="H176" s="8" t="s">
        <v>3189</v>
      </c>
      <c r="J176" s="8" t="s">
        <v>336</v>
      </c>
      <c r="K176" s="8" t="s">
        <v>23</v>
      </c>
      <c r="L176" s="8" t="s">
        <v>2447</v>
      </c>
    </row>
    <row r="177" spans="1:12" ht="11.25">
      <c r="A177" s="8" t="s">
        <v>3190</v>
      </c>
      <c r="B177" s="8" t="s">
        <v>38</v>
      </c>
      <c r="C177" s="8" t="s">
        <v>2435</v>
      </c>
      <c r="D177" s="8" t="s">
        <v>42</v>
      </c>
      <c r="E177" s="8" t="s">
        <v>3191</v>
      </c>
      <c r="F177" s="8" t="s">
        <v>3192</v>
      </c>
      <c r="G177" s="8" t="s">
        <v>3193</v>
      </c>
      <c r="H177" s="8" t="s">
        <v>2494</v>
      </c>
      <c r="J177" s="8" t="s">
        <v>3194</v>
      </c>
      <c r="K177" s="8" t="s">
        <v>646</v>
      </c>
      <c r="L177" s="8" t="s">
        <v>2499</v>
      </c>
    </row>
    <row r="178" spans="1:12" ht="11.25">
      <c r="A178" s="8" t="s">
        <v>3195</v>
      </c>
      <c r="B178" s="8" t="s">
        <v>38</v>
      </c>
      <c r="C178" s="8" t="s">
        <v>2427</v>
      </c>
      <c r="D178" s="8" t="s">
        <v>28</v>
      </c>
      <c r="E178" s="8" t="s">
        <v>3196</v>
      </c>
      <c r="F178" s="8" t="s">
        <v>3197</v>
      </c>
      <c r="G178" s="8" t="s">
        <v>3198</v>
      </c>
      <c r="H178" s="8" t="s">
        <v>2494</v>
      </c>
      <c r="J178" s="8" t="s">
        <v>50</v>
      </c>
      <c r="K178" s="8" t="s">
        <v>37</v>
      </c>
      <c r="L178" s="8" t="s">
        <v>2447</v>
      </c>
    </row>
    <row r="179" spans="1:12" ht="11.25">
      <c r="A179" s="8" t="s">
        <v>3199</v>
      </c>
      <c r="B179" s="8" t="s">
        <v>73</v>
      </c>
      <c r="C179" s="8" t="s">
        <v>2427</v>
      </c>
      <c r="D179" s="8" t="s">
        <v>42</v>
      </c>
      <c r="E179" s="8" t="s">
        <v>3200</v>
      </c>
      <c r="F179" s="8" t="s">
        <v>3201</v>
      </c>
      <c r="G179" s="8" t="s">
        <v>3202</v>
      </c>
      <c r="H179" s="8" t="s">
        <v>2494</v>
      </c>
      <c r="J179" s="8" t="s">
        <v>918</v>
      </c>
      <c r="K179" s="8" t="s">
        <v>72</v>
      </c>
      <c r="L179" s="8" t="s">
        <v>2447</v>
      </c>
    </row>
    <row r="180" spans="1:12" ht="11.25">
      <c r="A180" s="8" t="s">
        <v>3203</v>
      </c>
      <c r="B180" s="8" t="s">
        <v>38</v>
      </c>
      <c r="C180" s="8" t="s">
        <v>2435</v>
      </c>
      <c r="D180" s="8" t="s">
        <v>58</v>
      </c>
      <c r="E180" s="8" t="s">
        <v>3204</v>
      </c>
      <c r="F180" s="8" t="s">
        <v>3205</v>
      </c>
      <c r="G180" s="8" t="s">
        <v>3206</v>
      </c>
      <c r="H180" s="8" t="s">
        <v>2446</v>
      </c>
      <c r="J180" s="8" t="s">
        <v>3207</v>
      </c>
      <c r="K180" s="8" t="s">
        <v>37</v>
      </c>
      <c r="L180" s="8" t="s">
        <v>2447</v>
      </c>
    </row>
    <row r="181" spans="1:12" ht="11.25">
      <c r="A181" s="8" t="s">
        <v>3208</v>
      </c>
      <c r="B181" s="8" t="s">
        <v>24</v>
      </c>
      <c r="C181" s="8" t="s">
        <v>2437</v>
      </c>
      <c r="D181" s="8" t="s">
        <v>28</v>
      </c>
      <c r="E181" s="8" t="s">
        <v>3209</v>
      </c>
      <c r="F181" s="8" t="s">
        <v>3210</v>
      </c>
      <c r="G181" s="8" t="s">
        <v>3211</v>
      </c>
      <c r="H181" s="8" t="s">
        <v>3132</v>
      </c>
      <c r="J181" s="8" t="s">
        <v>50</v>
      </c>
      <c r="K181" s="8" t="s">
        <v>131</v>
      </c>
      <c r="L181" s="8" t="s">
        <v>2499</v>
      </c>
    </row>
    <row r="182" spans="1:12" ht="11.25">
      <c r="A182" s="8" t="s">
        <v>3212</v>
      </c>
      <c r="B182" s="8" t="s">
        <v>24</v>
      </c>
      <c r="C182" s="8" t="s">
        <v>2429</v>
      </c>
      <c r="D182" s="8" t="s">
        <v>42</v>
      </c>
      <c r="E182" s="8" t="s">
        <v>3213</v>
      </c>
      <c r="F182" s="8" t="s">
        <v>3214</v>
      </c>
      <c r="G182" s="8" t="s">
        <v>3215</v>
      </c>
      <c r="H182" s="8" t="s">
        <v>2462</v>
      </c>
      <c r="J182" s="8" t="s">
        <v>509</v>
      </c>
      <c r="K182" s="8" t="s">
        <v>23</v>
      </c>
      <c r="L182" s="8" t="s">
        <v>2447</v>
      </c>
    </row>
    <row r="183" spans="1:12" ht="11.25">
      <c r="A183" s="8" t="s">
        <v>3216</v>
      </c>
      <c r="B183" s="8" t="s">
        <v>24</v>
      </c>
      <c r="C183" s="8" t="s">
        <v>2560</v>
      </c>
      <c r="D183" s="8" t="s">
        <v>66</v>
      </c>
      <c r="E183" s="8" t="s">
        <v>3217</v>
      </c>
      <c r="F183" s="8" t="s">
        <v>3218</v>
      </c>
      <c r="G183" s="8" t="s">
        <v>3219</v>
      </c>
      <c r="H183" s="8" t="s">
        <v>2996</v>
      </c>
      <c r="J183" s="8" t="s">
        <v>629</v>
      </c>
      <c r="K183" s="8" t="s">
        <v>23</v>
      </c>
      <c r="L183" s="8" t="s">
        <v>2447</v>
      </c>
    </row>
    <row r="184" spans="1:12" ht="11.25">
      <c r="A184" s="8" t="s">
        <v>3220</v>
      </c>
      <c r="B184" s="8" t="s">
        <v>38</v>
      </c>
      <c r="C184" s="8" t="s">
        <v>2425</v>
      </c>
      <c r="D184" s="8" t="s">
        <v>66</v>
      </c>
      <c r="E184" s="8" t="s">
        <v>3221</v>
      </c>
      <c r="F184" s="8" t="s">
        <v>3222</v>
      </c>
      <c r="G184" s="8" t="s">
        <v>3223</v>
      </c>
      <c r="H184" s="8" t="s">
        <v>3132</v>
      </c>
      <c r="J184" s="8" t="s">
        <v>272</v>
      </c>
      <c r="K184" s="8" t="s">
        <v>37</v>
      </c>
      <c r="L184" s="8" t="s">
        <v>2447</v>
      </c>
    </row>
    <row r="185" spans="1:12" ht="11.25">
      <c r="A185" s="8" t="s">
        <v>3224</v>
      </c>
      <c r="B185" s="8" t="s">
        <v>24</v>
      </c>
      <c r="C185" s="8" t="s">
        <v>2433</v>
      </c>
      <c r="D185" s="8" t="s">
        <v>66</v>
      </c>
      <c r="E185" s="8" t="s">
        <v>3225</v>
      </c>
      <c r="F185" s="8" t="s">
        <v>3226</v>
      </c>
      <c r="G185" s="8" t="s">
        <v>3227</v>
      </c>
      <c r="H185" s="8" t="s">
        <v>2462</v>
      </c>
      <c r="J185" s="8" t="s">
        <v>629</v>
      </c>
      <c r="K185" s="8" t="s">
        <v>23</v>
      </c>
      <c r="L185" s="8" t="s">
        <v>2447</v>
      </c>
    </row>
    <row r="186" spans="1:12" ht="11.25">
      <c r="A186" s="8" t="s">
        <v>3228</v>
      </c>
      <c r="B186" s="8" t="s">
        <v>107</v>
      </c>
      <c r="C186" s="8" t="s">
        <v>2746</v>
      </c>
      <c r="D186" s="8" t="s">
        <v>66</v>
      </c>
      <c r="E186" s="8" t="s">
        <v>3229</v>
      </c>
      <c r="F186" s="8" t="s">
        <v>3230</v>
      </c>
      <c r="G186" s="8" t="s">
        <v>3231</v>
      </c>
      <c r="H186" s="8" t="s">
        <v>2446</v>
      </c>
      <c r="J186" s="8" t="s">
        <v>121</v>
      </c>
      <c r="K186" s="8" t="s">
        <v>234</v>
      </c>
      <c r="L186" s="8" t="s">
        <v>2447</v>
      </c>
    </row>
    <row r="187" spans="1:12" ht="11.25">
      <c r="A187" s="8" t="s">
        <v>3232</v>
      </c>
      <c r="B187" s="8" t="s">
        <v>38</v>
      </c>
      <c r="C187" s="8" t="s">
        <v>2426</v>
      </c>
      <c r="D187" s="8" t="s">
        <v>28</v>
      </c>
      <c r="E187" s="8" t="s">
        <v>3233</v>
      </c>
      <c r="F187" s="8" t="s">
        <v>3234</v>
      </c>
      <c r="G187" s="8" t="s">
        <v>3235</v>
      </c>
      <c r="H187" s="8" t="s">
        <v>3236</v>
      </c>
      <c r="J187" s="8" t="s">
        <v>50</v>
      </c>
      <c r="K187" s="8" t="s">
        <v>37</v>
      </c>
      <c r="L187" s="8" t="s">
        <v>2447</v>
      </c>
    </row>
    <row r="188" spans="1:12" ht="11.25">
      <c r="A188" s="8" t="s">
        <v>3237</v>
      </c>
      <c r="B188" s="8" t="s">
        <v>24</v>
      </c>
      <c r="C188" s="8" t="s">
        <v>2428</v>
      </c>
      <c r="D188" s="8" t="s">
        <v>58</v>
      </c>
      <c r="E188" s="8" t="s">
        <v>3238</v>
      </c>
      <c r="F188" s="8" t="s">
        <v>3239</v>
      </c>
      <c r="G188" s="8" t="s">
        <v>3240</v>
      </c>
      <c r="H188" s="8" t="s">
        <v>2494</v>
      </c>
      <c r="J188" s="8" t="s">
        <v>57</v>
      </c>
      <c r="K188" s="8" t="s">
        <v>23</v>
      </c>
      <c r="L188" s="8" t="s">
        <v>2447</v>
      </c>
    </row>
    <row r="189" spans="1:12" ht="11.25">
      <c r="A189" s="8" t="s">
        <v>3241</v>
      </c>
      <c r="B189" s="8" t="s">
        <v>24</v>
      </c>
      <c r="C189" s="8" t="s">
        <v>2425</v>
      </c>
      <c r="D189" s="8" t="s">
        <v>28</v>
      </c>
      <c r="E189" s="8" t="s">
        <v>3242</v>
      </c>
      <c r="F189" s="8" t="s">
        <v>3243</v>
      </c>
      <c r="G189" s="8" t="s">
        <v>3244</v>
      </c>
      <c r="H189" s="8" t="s">
        <v>3245</v>
      </c>
      <c r="J189" s="8" t="s">
        <v>50</v>
      </c>
      <c r="K189" s="8" t="s">
        <v>23</v>
      </c>
      <c r="L189" s="8" t="s">
        <v>2447</v>
      </c>
    </row>
    <row r="190" spans="1:12" ht="11.25">
      <c r="A190" s="8" t="s">
        <v>3246</v>
      </c>
      <c r="B190" s="8" t="s">
        <v>24</v>
      </c>
      <c r="C190" s="8" t="s">
        <v>2431</v>
      </c>
      <c r="D190" s="8" t="s">
        <v>42</v>
      </c>
      <c r="E190" s="8" t="s">
        <v>3247</v>
      </c>
      <c r="F190" s="8" t="s">
        <v>3248</v>
      </c>
      <c r="G190" s="8" t="s">
        <v>3249</v>
      </c>
      <c r="H190" s="8" t="s">
        <v>2446</v>
      </c>
      <c r="J190" s="8" t="s">
        <v>509</v>
      </c>
      <c r="K190" s="8" t="s">
        <v>23</v>
      </c>
      <c r="L190" s="8" t="s">
        <v>2447</v>
      </c>
    </row>
    <row r="191" spans="1:12" ht="11.25">
      <c r="A191" s="8" t="s">
        <v>3250</v>
      </c>
      <c r="B191" s="8" t="s">
        <v>24</v>
      </c>
      <c r="C191" s="8" t="s">
        <v>2435</v>
      </c>
      <c r="D191" s="8" t="s">
        <v>58</v>
      </c>
      <c r="E191" s="8" t="s">
        <v>3251</v>
      </c>
      <c r="F191" s="8" t="s">
        <v>3252</v>
      </c>
      <c r="G191" s="8" t="s">
        <v>3253</v>
      </c>
      <c r="H191" s="8" t="s">
        <v>2462</v>
      </c>
      <c r="J191" s="8" t="s">
        <v>1641</v>
      </c>
      <c r="K191" s="8" t="s">
        <v>23</v>
      </c>
      <c r="L191" s="8" t="s">
        <v>2447</v>
      </c>
    </row>
    <row r="192" spans="1:12" ht="11.25">
      <c r="A192" s="8" t="s">
        <v>3254</v>
      </c>
      <c r="B192" s="8" t="s">
        <v>107</v>
      </c>
      <c r="C192" s="8" t="s">
        <v>2426</v>
      </c>
      <c r="D192" s="8" t="s">
        <v>28</v>
      </c>
      <c r="E192" s="8" t="s">
        <v>3255</v>
      </c>
      <c r="F192" s="8" t="s">
        <v>3256</v>
      </c>
      <c r="G192" s="8" t="s">
        <v>3257</v>
      </c>
      <c r="H192" s="8" t="s">
        <v>3258</v>
      </c>
      <c r="J192" s="8" t="s">
        <v>90</v>
      </c>
      <c r="K192" s="8" t="s">
        <v>234</v>
      </c>
      <c r="L192" s="8" t="s">
        <v>2447</v>
      </c>
    </row>
    <row r="193" spans="1:12" ht="11.25">
      <c r="A193" s="8" t="s">
        <v>3259</v>
      </c>
      <c r="B193" s="8" t="s">
        <v>73</v>
      </c>
      <c r="C193" s="8" t="s">
        <v>2424</v>
      </c>
      <c r="D193" s="8" t="s">
        <v>28</v>
      </c>
      <c r="E193" s="8" t="s">
        <v>3260</v>
      </c>
      <c r="F193" s="8" t="s">
        <v>3261</v>
      </c>
      <c r="G193" s="8" t="s">
        <v>3262</v>
      </c>
      <c r="H193" s="8" t="s">
        <v>2462</v>
      </c>
      <c r="J193" s="8" t="s">
        <v>50</v>
      </c>
      <c r="K193" s="8" t="s">
        <v>72</v>
      </c>
      <c r="L193" s="8" t="s">
        <v>2447</v>
      </c>
    </row>
    <row r="194" spans="1:12" ht="11.25">
      <c r="A194" s="8" t="s">
        <v>3263</v>
      </c>
      <c r="B194" s="8" t="s">
        <v>24</v>
      </c>
      <c r="C194" s="8" t="s">
        <v>2560</v>
      </c>
      <c r="D194" s="8" t="s">
        <v>28</v>
      </c>
      <c r="E194" s="8" t="s">
        <v>3264</v>
      </c>
      <c r="F194" s="8" t="s">
        <v>3265</v>
      </c>
      <c r="G194" s="8" t="s">
        <v>3266</v>
      </c>
      <c r="H194" s="8" t="s">
        <v>2494</v>
      </c>
      <c r="J194" s="8" t="s">
        <v>126</v>
      </c>
      <c r="K194" s="8" t="s">
        <v>23</v>
      </c>
      <c r="L194" s="8" t="s">
        <v>2447</v>
      </c>
    </row>
    <row r="195" spans="1:12" ht="11.25">
      <c r="A195" s="8" t="s">
        <v>3267</v>
      </c>
      <c r="B195" s="8" t="s">
        <v>24</v>
      </c>
      <c r="C195" s="8" t="s">
        <v>2429</v>
      </c>
      <c r="D195" s="8" t="s">
        <v>28</v>
      </c>
      <c r="E195" s="8" t="s">
        <v>3268</v>
      </c>
      <c r="F195" s="8" t="s">
        <v>3269</v>
      </c>
      <c r="G195" s="8" t="s">
        <v>3270</v>
      </c>
      <c r="H195" s="8" t="s">
        <v>2494</v>
      </c>
      <c r="J195" s="8" t="s">
        <v>50</v>
      </c>
      <c r="K195" s="8" t="s">
        <v>131</v>
      </c>
      <c r="L195" s="8" t="s">
        <v>2499</v>
      </c>
    </row>
    <row r="196" spans="1:12" ht="11.25">
      <c r="A196" s="8" t="s">
        <v>3271</v>
      </c>
      <c r="B196" s="8" t="s">
        <v>38</v>
      </c>
      <c r="C196" s="8" t="s">
        <v>2436</v>
      </c>
      <c r="D196" s="8" t="s">
        <v>58</v>
      </c>
      <c r="E196" s="8" t="s">
        <v>3272</v>
      </c>
      <c r="F196" s="8" t="s">
        <v>3273</v>
      </c>
      <c r="G196" s="8" t="s">
        <v>3274</v>
      </c>
      <c r="H196" s="8" t="s">
        <v>3275</v>
      </c>
      <c r="J196" s="8" t="s">
        <v>397</v>
      </c>
      <c r="K196" s="8" t="s">
        <v>37</v>
      </c>
      <c r="L196" s="8" t="s">
        <v>2447</v>
      </c>
    </row>
    <row r="197" spans="1:12" ht="11.25">
      <c r="A197" s="8" t="s">
        <v>3276</v>
      </c>
      <c r="B197" s="8" t="s">
        <v>73</v>
      </c>
      <c r="C197" s="8" t="s">
        <v>2433</v>
      </c>
      <c r="D197" s="8" t="s">
        <v>66</v>
      </c>
      <c r="E197" s="8" t="s">
        <v>3277</v>
      </c>
      <c r="F197" s="8" t="s">
        <v>3278</v>
      </c>
      <c r="G197" s="8" t="s">
        <v>3279</v>
      </c>
      <c r="H197" s="8" t="s">
        <v>2529</v>
      </c>
      <c r="J197" s="8" t="s">
        <v>306</v>
      </c>
      <c r="K197" s="8" t="s">
        <v>72</v>
      </c>
      <c r="L197" s="8" t="s">
        <v>2447</v>
      </c>
    </row>
    <row r="198" spans="1:12" ht="11.25">
      <c r="A198" s="8" t="s">
        <v>3280</v>
      </c>
      <c r="B198" s="8" t="s">
        <v>107</v>
      </c>
      <c r="C198" s="8" t="s">
        <v>2746</v>
      </c>
      <c r="D198" s="8" t="s">
        <v>42</v>
      </c>
      <c r="E198" s="8" t="s">
        <v>3281</v>
      </c>
      <c r="F198" s="8" t="s">
        <v>3282</v>
      </c>
      <c r="G198" s="8" t="s">
        <v>3283</v>
      </c>
      <c r="H198" s="8" t="s">
        <v>2462</v>
      </c>
      <c r="J198" s="8" t="s">
        <v>3284</v>
      </c>
      <c r="K198" s="8" t="s">
        <v>234</v>
      </c>
      <c r="L198" s="8" t="s">
        <v>2447</v>
      </c>
    </row>
    <row r="199" spans="1:12" ht="11.25">
      <c r="A199" s="8" t="s">
        <v>3285</v>
      </c>
      <c r="B199" s="8" t="s">
        <v>24</v>
      </c>
      <c r="C199" s="8" t="s">
        <v>2435</v>
      </c>
      <c r="D199" s="8" t="s">
        <v>66</v>
      </c>
      <c r="E199" s="8" t="s">
        <v>3286</v>
      </c>
      <c r="F199" s="8" t="s">
        <v>3287</v>
      </c>
      <c r="G199" s="8" t="s">
        <v>3288</v>
      </c>
      <c r="H199" s="8" t="s">
        <v>2568</v>
      </c>
      <c r="J199" s="8" t="s">
        <v>121</v>
      </c>
      <c r="K199" s="8" t="s">
        <v>23</v>
      </c>
      <c r="L199" s="8" t="s">
        <v>2447</v>
      </c>
    </row>
    <row r="200" spans="1:12" ht="11.25">
      <c r="A200" s="8" t="s">
        <v>3289</v>
      </c>
      <c r="B200" s="8" t="s">
        <v>24</v>
      </c>
      <c r="C200" s="8" t="s">
        <v>2429</v>
      </c>
      <c r="D200" s="8" t="s">
        <v>42</v>
      </c>
      <c r="E200" s="8" t="s">
        <v>3290</v>
      </c>
      <c r="F200" s="8" t="s">
        <v>3291</v>
      </c>
      <c r="G200" s="8" t="s">
        <v>3292</v>
      </c>
      <c r="H200" s="8" t="s">
        <v>2462</v>
      </c>
      <c r="J200" s="8" t="s">
        <v>2550</v>
      </c>
      <c r="K200" s="8" t="s">
        <v>119</v>
      </c>
      <c r="L200" s="8" t="s">
        <v>2447</v>
      </c>
    </row>
    <row r="201" spans="1:12" ht="11.25">
      <c r="A201" s="8" t="s">
        <v>3293</v>
      </c>
      <c r="B201" s="8" t="s">
        <v>107</v>
      </c>
      <c r="C201" s="8" t="s">
        <v>2428</v>
      </c>
      <c r="D201" s="8" t="s">
        <v>58</v>
      </c>
      <c r="E201" s="8" t="s">
        <v>3294</v>
      </c>
      <c r="F201" s="8" t="s">
        <v>3295</v>
      </c>
      <c r="G201" s="8" t="s">
        <v>3296</v>
      </c>
      <c r="H201" s="8" t="s">
        <v>2618</v>
      </c>
      <c r="J201" s="8" t="s">
        <v>202</v>
      </c>
      <c r="K201" s="8" t="s">
        <v>234</v>
      </c>
      <c r="L201" s="8" t="s">
        <v>2447</v>
      </c>
    </row>
    <row r="202" spans="1:12" ht="11.25">
      <c r="A202" s="8" t="s">
        <v>3297</v>
      </c>
      <c r="B202" s="8" t="s">
        <v>107</v>
      </c>
      <c r="C202" s="8" t="s">
        <v>2425</v>
      </c>
      <c r="D202" s="8" t="s">
        <v>42</v>
      </c>
      <c r="E202" s="8" t="s">
        <v>3298</v>
      </c>
      <c r="F202" s="8" t="s">
        <v>3299</v>
      </c>
      <c r="G202" s="8" t="s">
        <v>3300</v>
      </c>
      <c r="H202" s="8" t="s">
        <v>2996</v>
      </c>
      <c r="J202" s="8" t="s">
        <v>139</v>
      </c>
      <c r="K202" s="8" t="s">
        <v>234</v>
      </c>
      <c r="L202" s="8" t="s">
        <v>2447</v>
      </c>
    </row>
    <row r="203" spans="1:12" ht="11.25">
      <c r="A203" s="8" t="s">
        <v>3301</v>
      </c>
      <c r="B203" s="8" t="s">
        <v>38</v>
      </c>
      <c r="C203" s="8" t="s">
        <v>2435</v>
      </c>
      <c r="D203" s="8" t="s">
        <v>28</v>
      </c>
      <c r="E203" s="8" t="s">
        <v>3302</v>
      </c>
      <c r="F203" s="8" t="s">
        <v>3303</v>
      </c>
      <c r="G203" s="8" t="s">
        <v>3304</v>
      </c>
      <c r="H203" s="8" t="s">
        <v>3189</v>
      </c>
      <c r="J203" s="8" t="s">
        <v>50</v>
      </c>
      <c r="K203" s="8" t="s">
        <v>148</v>
      </c>
      <c r="L203" s="8" t="s">
        <v>2499</v>
      </c>
    </row>
    <row r="204" spans="1:12" ht="11.25">
      <c r="A204" s="8" t="s">
        <v>3305</v>
      </c>
      <c r="B204" s="8" t="s">
        <v>107</v>
      </c>
      <c r="C204" s="8" t="s">
        <v>2428</v>
      </c>
      <c r="D204" s="8" t="s">
        <v>58</v>
      </c>
      <c r="E204" s="8" t="s">
        <v>3306</v>
      </c>
      <c r="F204" s="8" t="s">
        <v>3307</v>
      </c>
      <c r="G204" s="8" t="s">
        <v>3308</v>
      </c>
      <c r="H204" s="8" t="s">
        <v>2462</v>
      </c>
      <c r="J204" s="8" t="s">
        <v>57</v>
      </c>
      <c r="K204" s="8" t="s">
        <v>234</v>
      </c>
      <c r="L204" s="8" t="s">
        <v>2447</v>
      </c>
    </row>
    <row r="205" spans="1:12" ht="11.25">
      <c r="A205" s="8" t="s">
        <v>3309</v>
      </c>
      <c r="B205" s="8" t="s">
        <v>24</v>
      </c>
      <c r="C205" s="8" t="s">
        <v>3310</v>
      </c>
      <c r="D205" s="8" t="s">
        <v>28</v>
      </c>
      <c r="E205" s="8" t="s">
        <v>3311</v>
      </c>
      <c r="F205" s="8" t="s">
        <v>3312</v>
      </c>
      <c r="G205" s="8" t="s">
        <v>3313</v>
      </c>
      <c r="H205" s="8" t="s">
        <v>2618</v>
      </c>
      <c r="J205" s="8" t="s">
        <v>418</v>
      </c>
      <c r="K205" s="8" t="s">
        <v>23</v>
      </c>
      <c r="L205" s="8" t="s">
        <v>2447</v>
      </c>
    </row>
    <row r="206" spans="1:12" ht="11.25">
      <c r="A206" s="8" t="s">
        <v>3314</v>
      </c>
      <c r="B206" s="8" t="s">
        <v>107</v>
      </c>
      <c r="C206" s="8" t="s">
        <v>2429</v>
      </c>
      <c r="D206" s="8" t="s">
        <v>58</v>
      </c>
      <c r="E206" s="8" t="s">
        <v>3315</v>
      </c>
      <c r="F206" s="8" t="s">
        <v>3316</v>
      </c>
      <c r="G206" s="8" t="s">
        <v>3317</v>
      </c>
      <c r="H206" s="8" t="s">
        <v>2457</v>
      </c>
      <c r="J206" s="8" t="s">
        <v>57</v>
      </c>
      <c r="K206" s="8" t="s">
        <v>486</v>
      </c>
      <c r="L206" s="8" t="s">
        <v>2447</v>
      </c>
    </row>
    <row r="207" spans="1:12" ht="11.25">
      <c r="A207" s="8" t="s">
        <v>3318</v>
      </c>
      <c r="B207" s="8" t="s">
        <v>73</v>
      </c>
      <c r="C207" s="8" t="s">
        <v>2435</v>
      </c>
      <c r="D207" s="8" t="s">
        <v>28</v>
      </c>
      <c r="E207" s="8" t="s">
        <v>3319</v>
      </c>
      <c r="F207" s="8" t="s">
        <v>3320</v>
      </c>
      <c r="G207" s="8" t="s">
        <v>3321</v>
      </c>
      <c r="H207" s="8" t="s">
        <v>3175</v>
      </c>
      <c r="J207" s="8" t="s">
        <v>3322</v>
      </c>
      <c r="K207" s="8" t="s">
        <v>72</v>
      </c>
      <c r="L207" s="8" t="s">
        <v>2447</v>
      </c>
    </row>
    <row r="208" spans="1:12" ht="11.25">
      <c r="A208" s="8" t="s">
        <v>3323</v>
      </c>
      <c r="B208" s="8" t="s">
        <v>73</v>
      </c>
      <c r="C208" s="8" t="s">
        <v>2435</v>
      </c>
      <c r="D208" s="8" t="s">
        <v>28</v>
      </c>
      <c r="E208" s="8" t="s">
        <v>3324</v>
      </c>
      <c r="F208" s="8" t="s">
        <v>3325</v>
      </c>
      <c r="G208" s="8" t="s">
        <v>3326</v>
      </c>
      <c r="H208" s="8" t="s">
        <v>2494</v>
      </c>
      <c r="J208" s="8" t="s">
        <v>126</v>
      </c>
      <c r="K208" s="8" t="s">
        <v>72</v>
      </c>
      <c r="L208" s="8" t="s">
        <v>2447</v>
      </c>
    </row>
    <row r="209" spans="1:12" ht="11.25">
      <c r="A209" s="8" t="s">
        <v>3327</v>
      </c>
      <c r="B209" s="8" t="s">
        <v>107</v>
      </c>
      <c r="C209" s="8" t="s">
        <v>2436</v>
      </c>
      <c r="D209" s="8" t="s">
        <v>58</v>
      </c>
      <c r="E209" s="8" t="s">
        <v>3328</v>
      </c>
      <c r="F209" s="8" t="s">
        <v>3329</v>
      </c>
      <c r="G209" s="8" t="s">
        <v>3330</v>
      </c>
      <c r="H209" s="8" t="s">
        <v>2857</v>
      </c>
      <c r="J209" s="8" t="s">
        <v>397</v>
      </c>
      <c r="K209" s="8" t="s">
        <v>234</v>
      </c>
      <c r="L209" s="8" t="s">
        <v>2447</v>
      </c>
    </row>
    <row r="210" spans="1:12" ht="11.25">
      <c r="A210" s="8" t="s">
        <v>3331</v>
      </c>
      <c r="B210" s="8" t="s">
        <v>73</v>
      </c>
      <c r="C210" s="8" t="s">
        <v>2428</v>
      </c>
      <c r="D210" s="8" t="s">
        <v>28</v>
      </c>
      <c r="E210" s="8" t="s">
        <v>3332</v>
      </c>
      <c r="F210" s="8" t="s">
        <v>3333</v>
      </c>
      <c r="G210" s="8" t="s">
        <v>3334</v>
      </c>
      <c r="H210" s="8" t="s">
        <v>3058</v>
      </c>
      <c r="J210" s="8" t="s">
        <v>126</v>
      </c>
      <c r="K210" s="8" t="s">
        <v>72</v>
      </c>
      <c r="L210" s="8" t="s">
        <v>2447</v>
      </c>
    </row>
    <row r="211" spans="1:12" ht="11.25">
      <c r="A211" s="8" t="s">
        <v>3335</v>
      </c>
      <c r="B211" s="8" t="s">
        <v>73</v>
      </c>
      <c r="C211" s="8" t="s">
        <v>2435</v>
      </c>
      <c r="D211" s="8" t="s">
        <v>66</v>
      </c>
      <c r="E211" s="8" t="s">
        <v>3336</v>
      </c>
      <c r="F211" s="8" t="s">
        <v>3337</v>
      </c>
      <c r="G211" s="8" t="s">
        <v>3338</v>
      </c>
      <c r="H211" s="8" t="s">
        <v>2462</v>
      </c>
      <c r="J211" s="8" t="s">
        <v>121</v>
      </c>
      <c r="K211" s="8" t="s">
        <v>72</v>
      </c>
      <c r="L211" s="8" t="s">
        <v>2447</v>
      </c>
    </row>
    <row r="212" spans="1:12" ht="11.25">
      <c r="A212" s="8" t="s">
        <v>3339</v>
      </c>
      <c r="B212" s="8" t="s">
        <v>38</v>
      </c>
      <c r="C212" s="8" t="s">
        <v>2433</v>
      </c>
      <c r="D212" s="8" t="s">
        <v>28</v>
      </c>
      <c r="E212" s="8" t="s">
        <v>3340</v>
      </c>
      <c r="F212" s="8" t="s">
        <v>3341</v>
      </c>
      <c r="G212" s="8" t="s">
        <v>3342</v>
      </c>
      <c r="H212" s="8" t="s">
        <v>2529</v>
      </c>
      <c r="J212" s="8" t="s">
        <v>50</v>
      </c>
      <c r="K212" s="8" t="s">
        <v>37</v>
      </c>
      <c r="L212" s="8" t="s">
        <v>2447</v>
      </c>
    </row>
    <row r="213" spans="1:12" ht="11.25">
      <c r="A213" s="8" t="s">
        <v>3343</v>
      </c>
      <c r="B213" s="8" t="s">
        <v>24</v>
      </c>
      <c r="C213" s="8" t="s">
        <v>2426</v>
      </c>
      <c r="D213" s="8" t="s">
        <v>28</v>
      </c>
      <c r="E213" s="8" t="s">
        <v>3344</v>
      </c>
      <c r="F213" s="8" t="s">
        <v>3345</v>
      </c>
      <c r="G213" s="8" t="s">
        <v>3346</v>
      </c>
      <c r="H213" s="8" t="s">
        <v>2494</v>
      </c>
      <c r="J213" s="8" t="s">
        <v>126</v>
      </c>
      <c r="K213" s="8" t="s">
        <v>23</v>
      </c>
      <c r="L213" s="8" t="s">
        <v>2447</v>
      </c>
    </row>
    <row r="214" spans="1:12" ht="11.25">
      <c r="A214" s="8" t="s">
        <v>3347</v>
      </c>
      <c r="B214" s="8" t="s">
        <v>38</v>
      </c>
      <c r="C214" s="8" t="s">
        <v>2433</v>
      </c>
      <c r="D214" s="8" t="s">
        <v>66</v>
      </c>
      <c r="E214" s="8" t="s">
        <v>3348</v>
      </c>
      <c r="F214" s="8" t="s">
        <v>3349</v>
      </c>
      <c r="G214" s="8" t="s">
        <v>3350</v>
      </c>
      <c r="H214" s="8" t="s">
        <v>2452</v>
      </c>
      <c r="J214" s="8" t="s">
        <v>2650</v>
      </c>
      <c r="K214" s="8" t="s">
        <v>37</v>
      </c>
      <c r="L214" s="8" t="s">
        <v>2447</v>
      </c>
    </row>
    <row r="215" spans="1:12" ht="11.25">
      <c r="A215" s="8" t="s">
        <v>3351</v>
      </c>
      <c r="B215" s="8" t="s">
        <v>107</v>
      </c>
      <c r="C215" s="8" t="s">
        <v>2426</v>
      </c>
      <c r="D215" s="8" t="s">
        <v>28</v>
      </c>
      <c r="E215" s="8" t="s">
        <v>3352</v>
      </c>
      <c r="F215" s="8" t="s">
        <v>3353</v>
      </c>
      <c r="G215" s="8" t="s">
        <v>3354</v>
      </c>
      <c r="H215" s="8" t="s">
        <v>3175</v>
      </c>
      <c r="J215" s="8" t="s">
        <v>27</v>
      </c>
      <c r="K215" s="8" t="s">
        <v>234</v>
      </c>
      <c r="L215" s="8" t="s">
        <v>2447</v>
      </c>
    </row>
    <row r="216" spans="1:12" ht="11.25">
      <c r="A216" s="8" t="s">
        <v>3355</v>
      </c>
      <c r="B216" s="8" t="s">
        <v>24</v>
      </c>
      <c r="C216" s="8" t="s">
        <v>2436</v>
      </c>
      <c r="D216" s="8" t="s">
        <v>28</v>
      </c>
      <c r="E216" s="8" t="s">
        <v>3356</v>
      </c>
      <c r="F216" s="8" t="s">
        <v>3357</v>
      </c>
      <c r="G216" s="8" t="s">
        <v>3358</v>
      </c>
      <c r="H216" s="8" t="s">
        <v>2462</v>
      </c>
      <c r="J216" s="8" t="s">
        <v>126</v>
      </c>
      <c r="K216" s="8" t="s">
        <v>23</v>
      </c>
      <c r="L216" s="8" t="s">
        <v>2447</v>
      </c>
    </row>
    <row r="217" spans="1:12" ht="11.25">
      <c r="A217" s="8" t="s">
        <v>3359</v>
      </c>
      <c r="B217" s="8" t="s">
        <v>73</v>
      </c>
      <c r="C217" s="8" t="s">
        <v>2435</v>
      </c>
      <c r="D217" s="8" t="s">
        <v>58</v>
      </c>
      <c r="E217" s="8" t="s">
        <v>3360</v>
      </c>
      <c r="F217" s="8" t="s">
        <v>3361</v>
      </c>
      <c r="G217" s="8" t="s">
        <v>3362</v>
      </c>
      <c r="H217" s="8" t="s">
        <v>3363</v>
      </c>
      <c r="J217" s="8" t="s">
        <v>202</v>
      </c>
      <c r="K217" s="8" t="s">
        <v>72</v>
      </c>
      <c r="L217" s="8" t="s">
        <v>2447</v>
      </c>
    </row>
    <row r="218" spans="1:12" ht="11.25">
      <c r="A218" s="8" t="s">
        <v>3364</v>
      </c>
      <c r="B218" s="8" t="s">
        <v>38</v>
      </c>
      <c r="C218" s="8" t="s">
        <v>2435</v>
      </c>
      <c r="D218" s="8" t="s">
        <v>28</v>
      </c>
      <c r="E218" s="8" t="s">
        <v>3365</v>
      </c>
      <c r="F218" s="8" t="s">
        <v>3366</v>
      </c>
      <c r="G218" s="8" t="s">
        <v>3367</v>
      </c>
      <c r="H218" s="8" t="s">
        <v>3368</v>
      </c>
      <c r="J218" s="8" t="s">
        <v>126</v>
      </c>
      <c r="K218" s="8" t="s">
        <v>37</v>
      </c>
      <c r="L218" s="8" t="s">
        <v>2447</v>
      </c>
    </row>
    <row r="219" spans="1:12" ht="11.25">
      <c r="A219" s="8" t="s">
        <v>3369</v>
      </c>
      <c r="B219" s="8" t="s">
        <v>73</v>
      </c>
      <c r="C219" s="8" t="s">
        <v>2428</v>
      </c>
      <c r="D219" s="8" t="s">
        <v>28</v>
      </c>
      <c r="E219" s="8" t="s">
        <v>3370</v>
      </c>
      <c r="F219" s="8" t="s">
        <v>3371</v>
      </c>
      <c r="G219" s="8" t="s">
        <v>3372</v>
      </c>
      <c r="H219" s="8" t="s">
        <v>3373</v>
      </c>
      <c r="J219" s="8" t="s">
        <v>50</v>
      </c>
      <c r="K219" s="8" t="s">
        <v>72</v>
      </c>
      <c r="L219" s="8" t="s">
        <v>2447</v>
      </c>
    </row>
    <row r="220" spans="1:12" ht="11.25">
      <c r="A220" s="8" t="s">
        <v>3374</v>
      </c>
      <c r="B220" s="8" t="s">
        <v>24</v>
      </c>
      <c r="C220" s="8" t="s">
        <v>2436</v>
      </c>
      <c r="D220" s="8" t="s">
        <v>28</v>
      </c>
      <c r="E220" s="8" t="s">
        <v>3375</v>
      </c>
      <c r="F220" s="8" t="s">
        <v>3376</v>
      </c>
      <c r="G220" s="8" t="s">
        <v>3377</v>
      </c>
      <c r="H220" s="8" t="s">
        <v>2452</v>
      </c>
      <c r="J220" s="8" t="s">
        <v>50</v>
      </c>
      <c r="K220" s="8" t="s">
        <v>23</v>
      </c>
      <c r="L220" s="8" t="s">
        <v>2447</v>
      </c>
    </row>
    <row r="221" spans="1:12" ht="11.25">
      <c r="A221" s="8" t="s">
        <v>3378</v>
      </c>
      <c r="B221" s="8" t="s">
        <v>73</v>
      </c>
      <c r="C221" s="8" t="s">
        <v>2432</v>
      </c>
      <c r="D221" s="8" t="s">
        <v>28</v>
      </c>
      <c r="E221" s="8" t="s">
        <v>3379</v>
      </c>
      <c r="F221" s="8" t="s">
        <v>3380</v>
      </c>
      <c r="G221" s="8" t="s">
        <v>3381</v>
      </c>
      <c r="H221" s="8" t="s">
        <v>3382</v>
      </c>
      <c r="J221" s="8" t="s">
        <v>50</v>
      </c>
      <c r="K221" s="8" t="s">
        <v>72</v>
      </c>
      <c r="L221" s="8" t="s">
        <v>2447</v>
      </c>
    </row>
    <row r="222" spans="1:12" ht="11.25">
      <c r="A222" s="8" t="s">
        <v>3383</v>
      </c>
      <c r="B222" s="8" t="s">
        <v>107</v>
      </c>
      <c r="C222" s="8" t="s">
        <v>2425</v>
      </c>
      <c r="D222" s="8" t="s">
        <v>28</v>
      </c>
      <c r="E222" s="8" t="s">
        <v>3384</v>
      </c>
      <c r="F222" s="8" t="s">
        <v>3385</v>
      </c>
      <c r="G222" s="8" t="s">
        <v>3386</v>
      </c>
      <c r="H222" s="8" t="s">
        <v>2462</v>
      </c>
      <c r="J222" s="8" t="s">
        <v>1358</v>
      </c>
      <c r="K222" s="8" t="s">
        <v>234</v>
      </c>
      <c r="L222" s="8" t="s">
        <v>2447</v>
      </c>
    </row>
    <row r="223" spans="1:12" ht="11.25">
      <c r="A223" s="8" t="s">
        <v>3387</v>
      </c>
      <c r="B223" s="8" t="s">
        <v>38</v>
      </c>
      <c r="C223" s="8" t="s">
        <v>2428</v>
      </c>
      <c r="D223" s="8" t="s">
        <v>28</v>
      </c>
      <c r="E223" s="8" t="s">
        <v>3388</v>
      </c>
      <c r="F223" s="8" t="s">
        <v>3389</v>
      </c>
      <c r="G223" s="8" t="s">
        <v>3390</v>
      </c>
      <c r="H223" s="8" t="s">
        <v>3391</v>
      </c>
      <c r="J223" s="8" t="s">
        <v>167</v>
      </c>
      <c r="K223" s="8" t="s">
        <v>37</v>
      </c>
      <c r="L223" s="8" t="s">
        <v>2447</v>
      </c>
    </row>
    <row r="224" spans="1:12" ht="11.25">
      <c r="A224" s="8" t="s">
        <v>3392</v>
      </c>
      <c r="B224" s="8" t="s">
        <v>38</v>
      </c>
      <c r="C224" s="8" t="s">
        <v>2426</v>
      </c>
      <c r="D224" s="8" t="s">
        <v>58</v>
      </c>
      <c r="E224" s="8" t="s">
        <v>3393</v>
      </c>
      <c r="F224" s="8" t="s">
        <v>3394</v>
      </c>
      <c r="G224" s="8" t="s">
        <v>3395</v>
      </c>
      <c r="H224" s="8" t="s">
        <v>3396</v>
      </c>
      <c r="J224" s="8" t="s">
        <v>57</v>
      </c>
      <c r="K224" s="8" t="s">
        <v>37</v>
      </c>
      <c r="L224" s="8" t="s">
        <v>2447</v>
      </c>
    </row>
    <row r="225" spans="1:12" ht="11.25">
      <c r="A225" s="8" t="s">
        <v>3397</v>
      </c>
      <c r="B225" s="8" t="s">
        <v>107</v>
      </c>
      <c r="C225" s="8" t="s">
        <v>2436</v>
      </c>
      <c r="D225" s="8" t="s">
        <v>66</v>
      </c>
      <c r="E225" s="8" t="s">
        <v>3398</v>
      </c>
      <c r="F225" s="8" t="s">
        <v>3399</v>
      </c>
      <c r="G225" s="8" t="s">
        <v>3400</v>
      </c>
      <c r="H225" s="8" t="s">
        <v>3401</v>
      </c>
      <c r="J225" s="8" t="s">
        <v>272</v>
      </c>
      <c r="K225" s="8" t="s">
        <v>106</v>
      </c>
      <c r="L225" s="8" t="s">
        <v>2499</v>
      </c>
    </row>
    <row r="226" spans="1:12" ht="11.25">
      <c r="A226" s="8" t="s">
        <v>3402</v>
      </c>
      <c r="B226" s="8" t="s">
        <v>107</v>
      </c>
      <c r="C226" s="8" t="s">
        <v>2429</v>
      </c>
      <c r="D226" s="8" t="s">
        <v>58</v>
      </c>
      <c r="E226" s="8" t="s">
        <v>3403</v>
      </c>
      <c r="F226" s="8" t="s">
        <v>3404</v>
      </c>
      <c r="G226" s="8" t="s">
        <v>3405</v>
      </c>
      <c r="H226" s="8" t="s">
        <v>3406</v>
      </c>
      <c r="J226" s="8" t="s">
        <v>236</v>
      </c>
      <c r="K226" s="8" t="s">
        <v>234</v>
      </c>
      <c r="L226" s="8" t="s">
        <v>2447</v>
      </c>
    </row>
    <row r="227" spans="1:12" ht="11.25">
      <c r="A227" s="8" t="s">
        <v>3407</v>
      </c>
      <c r="B227" s="8" t="s">
        <v>73</v>
      </c>
      <c r="C227" s="8" t="s">
        <v>2433</v>
      </c>
      <c r="D227" s="8" t="s">
        <v>28</v>
      </c>
      <c r="E227" s="8" t="s">
        <v>3408</v>
      </c>
      <c r="F227" s="8" t="s">
        <v>994</v>
      </c>
      <c r="G227" s="8" t="s">
        <v>3409</v>
      </c>
      <c r="H227" s="8" t="s">
        <v>2857</v>
      </c>
      <c r="J227" s="8" t="s">
        <v>50</v>
      </c>
      <c r="K227" s="8" t="s">
        <v>114</v>
      </c>
      <c r="L227" s="8" t="s">
        <v>2499</v>
      </c>
    </row>
    <row r="228" spans="1:12" ht="11.25">
      <c r="A228" s="8" t="s">
        <v>3410</v>
      </c>
      <c r="B228" s="8" t="s">
        <v>73</v>
      </c>
      <c r="C228" s="8" t="s">
        <v>2427</v>
      </c>
      <c r="D228" s="8" t="s">
        <v>28</v>
      </c>
      <c r="E228" s="8" t="s">
        <v>3411</v>
      </c>
      <c r="F228" s="8" t="s">
        <v>3412</v>
      </c>
      <c r="G228" s="8" t="s">
        <v>3413</v>
      </c>
      <c r="H228" s="8" t="s">
        <v>2494</v>
      </c>
      <c r="J228" s="8" t="s">
        <v>27</v>
      </c>
      <c r="K228" s="8" t="s">
        <v>72</v>
      </c>
      <c r="L228" s="8" t="s">
        <v>2447</v>
      </c>
    </row>
    <row r="229" spans="1:12" ht="11.25">
      <c r="A229" s="8" t="s">
        <v>3414</v>
      </c>
      <c r="B229" s="8" t="s">
        <v>24</v>
      </c>
      <c r="C229" s="8" t="s">
        <v>2435</v>
      </c>
      <c r="D229" s="8" t="s">
        <v>28</v>
      </c>
      <c r="E229" s="8" t="s">
        <v>3415</v>
      </c>
      <c r="F229" s="8" t="s">
        <v>3416</v>
      </c>
      <c r="G229" s="8" t="s">
        <v>3417</v>
      </c>
      <c r="H229" s="8" t="s">
        <v>2494</v>
      </c>
      <c r="J229" s="8" t="s">
        <v>27</v>
      </c>
      <c r="K229" s="8" t="s">
        <v>131</v>
      </c>
      <c r="L229" s="8" t="s">
        <v>2499</v>
      </c>
    </row>
    <row r="230" spans="1:12" ht="11.25">
      <c r="A230" s="8" t="s">
        <v>3418</v>
      </c>
      <c r="B230" s="8" t="s">
        <v>38</v>
      </c>
      <c r="C230" s="8" t="s">
        <v>2431</v>
      </c>
      <c r="D230" s="8" t="s">
        <v>28</v>
      </c>
      <c r="E230" s="8" t="s">
        <v>3419</v>
      </c>
      <c r="F230" s="8" t="s">
        <v>3420</v>
      </c>
      <c r="G230" s="8" t="s">
        <v>3421</v>
      </c>
      <c r="H230" s="8" t="s">
        <v>2494</v>
      </c>
      <c r="J230" s="8" t="s">
        <v>418</v>
      </c>
      <c r="K230" s="8" t="s">
        <v>37</v>
      </c>
      <c r="L230" s="8" t="s">
        <v>2447</v>
      </c>
    </row>
    <row r="231" spans="1:12" ht="11.25">
      <c r="A231" s="8" t="s">
        <v>3422</v>
      </c>
      <c r="B231" s="8" t="s">
        <v>38</v>
      </c>
      <c r="C231" s="8" t="s">
        <v>2427</v>
      </c>
      <c r="D231" s="8" t="s">
        <v>28</v>
      </c>
      <c r="E231" s="8" t="s">
        <v>3423</v>
      </c>
      <c r="F231" s="8" t="s">
        <v>3424</v>
      </c>
      <c r="G231" s="8" t="s">
        <v>3425</v>
      </c>
      <c r="H231" s="8" t="s">
        <v>3132</v>
      </c>
      <c r="J231" s="8" t="s">
        <v>50</v>
      </c>
      <c r="K231" s="8" t="s">
        <v>37</v>
      </c>
      <c r="L231" s="8" t="s">
        <v>2447</v>
      </c>
    </row>
    <row r="232" spans="1:12" ht="11.25">
      <c r="A232" s="8" t="s">
        <v>3426</v>
      </c>
      <c r="B232" s="8" t="s">
        <v>107</v>
      </c>
      <c r="C232" s="8" t="s">
        <v>2427</v>
      </c>
      <c r="D232" s="8" t="s">
        <v>66</v>
      </c>
      <c r="E232" s="8" t="s">
        <v>3427</v>
      </c>
      <c r="F232" s="8" t="s">
        <v>3428</v>
      </c>
      <c r="G232" s="8" t="s">
        <v>3429</v>
      </c>
      <c r="H232" s="8" t="s">
        <v>2494</v>
      </c>
      <c r="J232" s="8" t="s">
        <v>2249</v>
      </c>
      <c r="K232" s="8" t="s">
        <v>234</v>
      </c>
      <c r="L232" s="8" t="s">
        <v>2447</v>
      </c>
    </row>
    <row r="233" spans="1:12" ht="11.25">
      <c r="A233" s="8" t="s">
        <v>3430</v>
      </c>
      <c r="B233" s="8" t="s">
        <v>38</v>
      </c>
      <c r="C233" s="8" t="s">
        <v>2429</v>
      </c>
      <c r="D233" s="8" t="s">
        <v>28</v>
      </c>
      <c r="E233" s="8" t="s">
        <v>3431</v>
      </c>
      <c r="F233" s="8" t="s">
        <v>3432</v>
      </c>
      <c r="G233" s="8" t="s">
        <v>3433</v>
      </c>
      <c r="H233" s="8" t="s">
        <v>2786</v>
      </c>
      <c r="J233" s="8" t="s">
        <v>50</v>
      </c>
      <c r="K233" s="8" t="s">
        <v>37</v>
      </c>
      <c r="L233" s="8" t="s">
        <v>2447</v>
      </c>
    </row>
    <row r="234" spans="1:12" ht="11.25">
      <c r="A234" s="8" t="s">
        <v>3434</v>
      </c>
      <c r="B234" s="8" t="s">
        <v>38</v>
      </c>
      <c r="C234" s="8" t="s">
        <v>2428</v>
      </c>
      <c r="D234" s="8" t="s">
        <v>28</v>
      </c>
      <c r="E234" s="8" t="s">
        <v>3435</v>
      </c>
      <c r="F234" s="8" t="s">
        <v>3436</v>
      </c>
      <c r="G234" s="8" t="s">
        <v>3437</v>
      </c>
      <c r="H234" s="8" t="s">
        <v>2494</v>
      </c>
      <c r="J234" s="8" t="s">
        <v>1690</v>
      </c>
      <c r="K234" s="8" t="s">
        <v>37</v>
      </c>
      <c r="L234" s="8" t="s">
        <v>2447</v>
      </c>
    </row>
    <row r="235" spans="1:12" ht="11.25">
      <c r="A235" s="8" t="s">
        <v>3438</v>
      </c>
      <c r="B235" s="8" t="s">
        <v>38</v>
      </c>
      <c r="C235" s="8" t="s">
        <v>2425</v>
      </c>
      <c r="D235" s="8" t="s">
        <v>28</v>
      </c>
      <c r="E235" s="8" t="s">
        <v>3439</v>
      </c>
      <c r="F235" s="8" t="s">
        <v>3440</v>
      </c>
      <c r="G235" s="8" t="s">
        <v>3441</v>
      </c>
      <c r="H235" s="8" t="s">
        <v>2827</v>
      </c>
      <c r="J235" s="8" t="s">
        <v>336</v>
      </c>
      <c r="K235" s="8" t="s">
        <v>37</v>
      </c>
      <c r="L235" s="8" t="s">
        <v>2447</v>
      </c>
    </row>
    <row r="236" spans="1:12" ht="11.25">
      <c r="A236" s="8" t="s">
        <v>3442</v>
      </c>
      <c r="B236" s="8" t="s">
        <v>38</v>
      </c>
      <c r="C236" s="8" t="s">
        <v>2435</v>
      </c>
      <c r="D236" s="8" t="s">
        <v>66</v>
      </c>
      <c r="E236" s="8" t="s">
        <v>3443</v>
      </c>
      <c r="F236" s="8" t="s">
        <v>3444</v>
      </c>
      <c r="G236" s="8" t="s">
        <v>3445</v>
      </c>
      <c r="H236" s="8" t="s">
        <v>2494</v>
      </c>
      <c r="J236" s="8" t="s">
        <v>2650</v>
      </c>
      <c r="K236" s="8" t="s">
        <v>37</v>
      </c>
      <c r="L236" s="8" t="s">
        <v>2447</v>
      </c>
    </row>
    <row r="237" spans="1:12" ht="11.25">
      <c r="A237" s="8" t="s">
        <v>3446</v>
      </c>
      <c r="B237" s="8" t="s">
        <v>73</v>
      </c>
      <c r="C237" s="8" t="s">
        <v>2428</v>
      </c>
      <c r="D237" s="8" t="s">
        <v>28</v>
      </c>
      <c r="E237" s="8" t="s">
        <v>3447</v>
      </c>
      <c r="F237" s="8" t="s">
        <v>3448</v>
      </c>
      <c r="G237" s="8" t="s">
        <v>3449</v>
      </c>
      <c r="H237" s="8" t="s">
        <v>2857</v>
      </c>
      <c r="J237" s="8" t="s">
        <v>126</v>
      </c>
      <c r="K237" s="8" t="s">
        <v>72</v>
      </c>
      <c r="L237" s="8" t="s">
        <v>2447</v>
      </c>
    </row>
    <row r="238" spans="1:12" ht="11.25">
      <c r="A238" s="8" t="s">
        <v>3450</v>
      </c>
      <c r="B238" s="8" t="s">
        <v>38</v>
      </c>
      <c r="C238" s="8" t="s">
        <v>2464</v>
      </c>
      <c r="D238" s="8" t="s">
        <v>66</v>
      </c>
      <c r="E238" s="8" t="s">
        <v>3451</v>
      </c>
      <c r="F238" s="8" t="s">
        <v>3452</v>
      </c>
      <c r="G238" s="8" t="s">
        <v>3453</v>
      </c>
      <c r="H238" s="8" t="s">
        <v>2468</v>
      </c>
      <c r="J238" s="8" t="s">
        <v>65</v>
      </c>
      <c r="K238" s="8" t="s">
        <v>37</v>
      </c>
      <c r="L238" s="8" t="s">
        <v>2447</v>
      </c>
    </row>
    <row r="239" spans="1:12" ht="11.25">
      <c r="A239" s="8" t="s">
        <v>3454</v>
      </c>
      <c r="B239" s="8" t="s">
        <v>73</v>
      </c>
      <c r="C239" s="8" t="s">
        <v>2429</v>
      </c>
      <c r="D239" s="8" t="s">
        <v>58</v>
      </c>
      <c r="E239" s="8" t="s">
        <v>3455</v>
      </c>
      <c r="F239" s="8" t="s">
        <v>3456</v>
      </c>
      <c r="G239" s="8" t="s">
        <v>3457</v>
      </c>
      <c r="H239" s="8" t="s">
        <v>2494</v>
      </c>
      <c r="J239" s="8" t="s">
        <v>57</v>
      </c>
      <c r="K239" s="8" t="s">
        <v>137</v>
      </c>
      <c r="L239" s="8" t="s">
        <v>2447</v>
      </c>
    </row>
    <row r="240" spans="1:12" ht="11.25">
      <c r="A240" s="8" t="s">
        <v>3458</v>
      </c>
      <c r="B240" s="8" t="s">
        <v>38</v>
      </c>
      <c r="C240" s="8" t="s">
        <v>2560</v>
      </c>
      <c r="D240" s="8" t="s">
        <v>58</v>
      </c>
      <c r="E240" s="8" t="s">
        <v>3459</v>
      </c>
      <c r="F240" s="8" t="s">
        <v>3460</v>
      </c>
      <c r="G240" s="8" t="s">
        <v>3461</v>
      </c>
      <c r="H240" s="8" t="s">
        <v>2446</v>
      </c>
      <c r="J240" s="8" t="s">
        <v>572</v>
      </c>
      <c r="K240" s="8" t="s">
        <v>37</v>
      </c>
      <c r="L240" s="8" t="s">
        <v>2447</v>
      </c>
    </row>
    <row r="241" spans="1:12" ht="11.25">
      <c r="A241" s="8" t="s">
        <v>3462</v>
      </c>
      <c r="B241" s="8" t="s">
        <v>24</v>
      </c>
      <c r="C241" s="8" t="s">
        <v>2429</v>
      </c>
      <c r="D241" s="8" t="s">
        <v>28</v>
      </c>
      <c r="E241" s="8" t="s">
        <v>3463</v>
      </c>
      <c r="F241" s="8" t="s">
        <v>3464</v>
      </c>
      <c r="G241" s="8" t="s">
        <v>3465</v>
      </c>
      <c r="H241" s="8" t="s">
        <v>2516</v>
      </c>
      <c r="J241" s="8" t="s">
        <v>50</v>
      </c>
      <c r="K241" s="8" t="s">
        <v>668</v>
      </c>
      <c r="L241" s="8" t="s">
        <v>2499</v>
      </c>
    </row>
    <row r="242" spans="1:12" ht="11.25">
      <c r="A242" s="8" t="s">
        <v>3466</v>
      </c>
      <c r="B242" s="8" t="s">
        <v>73</v>
      </c>
      <c r="C242" s="8" t="s">
        <v>2431</v>
      </c>
      <c r="D242" s="8" t="s">
        <v>66</v>
      </c>
      <c r="E242" s="8" t="s">
        <v>3467</v>
      </c>
      <c r="F242" s="8" t="s">
        <v>3468</v>
      </c>
      <c r="G242" s="8" t="s">
        <v>3469</v>
      </c>
      <c r="H242" s="8" t="s">
        <v>2462</v>
      </c>
      <c r="J242" s="8" t="s">
        <v>272</v>
      </c>
      <c r="K242" s="8" t="s">
        <v>72</v>
      </c>
      <c r="L242" s="8" t="s">
        <v>2447</v>
      </c>
    </row>
    <row r="243" spans="1:12" ht="11.25">
      <c r="A243" s="8" t="s">
        <v>3470</v>
      </c>
      <c r="B243" s="8" t="s">
        <v>38</v>
      </c>
      <c r="C243" s="8" t="s">
        <v>2429</v>
      </c>
      <c r="D243" s="8" t="s">
        <v>28</v>
      </c>
      <c r="E243" s="8" t="s">
        <v>3471</v>
      </c>
      <c r="F243" s="8" t="s">
        <v>3472</v>
      </c>
      <c r="G243" s="8" t="s">
        <v>3473</v>
      </c>
      <c r="H243" s="8" t="s">
        <v>2494</v>
      </c>
      <c r="J243" s="8" t="s">
        <v>50</v>
      </c>
      <c r="K243" s="8" t="s">
        <v>37</v>
      </c>
      <c r="L243" s="8" t="s">
        <v>2447</v>
      </c>
    </row>
    <row r="244" spans="1:12" ht="11.25">
      <c r="A244" s="8" t="s">
        <v>3474</v>
      </c>
      <c r="B244" s="8" t="s">
        <v>107</v>
      </c>
      <c r="C244" s="8" t="s">
        <v>2429</v>
      </c>
      <c r="D244" s="8" t="s">
        <v>28</v>
      </c>
      <c r="E244" s="8" t="s">
        <v>3475</v>
      </c>
      <c r="F244" s="8" t="s">
        <v>3476</v>
      </c>
      <c r="G244" s="8" t="s">
        <v>3477</v>
      </c>
      <c r="H244" s="8" t="s">
        <v>3478</v>
      </c>
      <c r="J244" s="8" t="s">
        <v>418</v>
      </c>
      <c r="K244" s="8" t="s">
        <v>234</v>
      </c>
      <c r="L244" s="8" t="s">
        <v>2447</v>
      </c>
    </row>
    <row r="245" spans="1:12" ht="11.25">
      <c r="A245" s="8" t="s">
        <v>3479</v>
      </c>
      <c r="B245" s="8" t="s">
        <v>73</v>
      </c>
      <c r="C245" s="8" t="s">
        <v>2426</v>
      </c>
      <c r="D245" s="8" t="s">
        <v>28</v>
      </c>
      <c r="E245" s="8" t="s">
        <v>3480</v>
      </c>
      <c r="F245" s="8" t="s">
        <v>3481</v>
      </c>
      <c r="G245" s="8" t="s">
        <v>3480</v>
      </c>
      <c r="H245" s="8" t="s">
        <v>3482</v>
      </c>
      <c r="J245" s="8" t="s">
        <v>50</v>
      </c>
      <c r="K245" s="8" t="s">
        <v>114</v>
      </c>
      <c r="L245" s="8" t="s">
        <v>2499</v>
      </c>
    </row>
    <row r="246" spans="1:12" ht="11.25">
      <c r="A246" s="8" t="s">
        <v>3483</v>
      </c>
      <c r="B246" s="8" t="s">
        <v>73</v>
      </c>
      <c r="C246" s="8" t="s">
        <v>2435</v>
      </c>
      <c r="D246" s="8" t="s">
        <v>28</v>
      </c>
      <c r="E246" s="8" t="s">
        <v>3484</v>
      </c>
      <c r="F246" s="8" t="s">
        <v>3485</v>
      </c>
      <c r="G246" s="8" t="s">
        <v>3486</v>
      </c>
      <c r="H246" s="8" t="s">
        <v>3406</v>
      </c>
      <c r="J246" s="8" t="s">
        <v>50</v>
      </c>
      <c r="K246" s="8" t="s">
        <v>72</v>
      </c>
      <c r="L246" s="8" t="s">
        <v>2447</v>
      </c>
    </row>
    <row r="247" spans="1:12" ht="11.25">
      <c r="A247" s="8" t="s">
        <v>3487</v>
      </c>
      <c r="B247" s="8" t="s">
        <v>73</v>
      </c>
      <c r="C247" s="8" t="s">
        <v>2431</v>
      </c>
      <c r="D247" s="8" t="s">
        <v>66</v>
      </c>
      <c r="E247" s="8" t="s">
        <v>3488</v>
      </c>
      <c r="F247" s="8" t="s">
        <v>3489</v>
      </c>
      <c r="G247" s="8" t="s">
        <v>3490</v>
      </c>
      <c r="H247" s="8" t="s">
        <v>2494</v>
      </c>
      <c r="J247" s="8" t="s">
        <v>1563</v>
      </c>
      <c r="K247" s="8" t="s">
        <v>72</v>
      </c>
      <c r="L247" s="8" t="s">
        <v>2447</v>
      </c>
    </row>
    <row r="248" spans="1:12" ht="11.25">
      <c r="A248" s="8" t="s">
        <v>3491</v>
      </c>
      <c r="B248" s="8" t="s">
        <v>38</v>
      </c>
      <c r="C248" s="8" t="s">
        <v>2426</v>
      </c>
      <c r="D248" s="8" t="s">
        <v>28</v>
      </c>
      <c r="E248" s="8" t="s">
        <v>3492</v>
      </c>
      <c r="F248" s="8" t="s">
        <v>3493</v>
      </c>
      <c r="G248" s="8" t="s">
        <v>3494</v>
      </c>
      <c r="H248" s="8" t="s">
        <v>2494</v>
      </c>
      <c r="J248" s="8" t="s">
        <v>50</v>
      </c>
      <c r="K248" s="8" t="s">
        <v>37</v>
      </c>
      <c r="L248" s="8" t="s">
        <v>2447</v>
      </c>
    </row>
    <row r="249" spans="1:12" ht="11.25">
      <c r="A249" s="8" t="s">
        <v>3495</v>
      </c>
      <c r="B249" s="8" t="s">
        <v>24</v>
      </c>
      <c r="C249" s="8" t="s">
        <v>2560</v>
      </c>
      <c r="D249" s="8" t="s">
        <v>28</v>
      </c>
      <c r="E249" s="8" t="s">
        <v>3496</v>
      </c>
      <c r="F249" s="8" t="s">
        <v>3497</v>
      </c>
      <c r="G249" s="8" t="s">
        <v>3498</v>
      </c>
      <c r="H249" s="8" t="s">
        <v>3499</v>
      </c>
      <c r="J249" s="8" t="s">
        <v>50</v>
      </c>
      <c r="K249" s="8" t="s">
        <v>23</v>
      </c>
      <c r="L249" s="8" t="s">
        <v>2447</v>
      </c>
    </row>
    <row r="250" spans="1:12" ht="11.25">
      <c r="A250" s="8" t="s">
        <v>3500</v>
      </c>
      <c r="B250" s="8" t="s">
        <v>38</v>
      </c>
      <c r="C250" s="8" t="s">
        <v>2428</v>
      </c>
      <c r="D250" s="8" t="s">
        <v>42</v>
      </c>
      <c r="E250" s="8" t="s">
        <v>3501</v>
      </c>
      <c r="F250" s="8" t="s">
        <v>3502</v>
      </c>
      <c r="G250" s="8" t="s">
        <v>3503</v>
      </c>
      <c r="H250" s="8" t="s">
        <v>3504</v>
      </c>
      <c r="J250" s="8" t="s">
        <v>41</v>
      </c>
      <c r="K250" s="8" t="s">
        <v>37</v>
      </c>
      <c r="L250" s="8" t="s">
        <v>2447</v>
      </c>
    </row>
    <row r="251" spans="1:12" ht="11.25">
      <c r="A251" s="8" t="s">
        <v>3505</v>
      </c>
      <c r="B251" s="8" t="s">
        <v>73</v>
      </c>
      <c r="C251" s="8" t="s">
        <v>2426</v>
      </c>
      <c r="D251" s="8" t="s">
        <v>28</v>
      </c>
      <c r="E251" s="8" t="s">
        <v>3506</v>
      </c>
      <c r="F251" s="8" t="s">
        <v>3507</v>
      </c>
      <c r="G251" s="8" t="s">
        <v>3508</v>
      </c>
      <c r="H251" s="8" t="s">
        <v>2529</v>
      </c>
      <c r="J251" s="8" t="s">
        <v>50</v>
      </c>
      <c r="K251" s="8" t="s">
        <v>72</v>
      </c>
      <c r="L251" s="8" t="s">
        <v>2447</v>
      </c>
    </row>
    <row r="252" spans="1:12" ht="11.25">
      <c r="A252" s="8" t="s">
        <v>3509</v>
      </c>
      <c r="B252" s="8" t="s">
        <v>107</v>
      </c>
      <c r="C252" s="8" t="s">
        <v>2428</v>
      </c>
      <c r="D252" s="8" t="s">
        <v>58</v>
      </c>
      <c r="E252" s="8" t="s">
        <v>3510</v>
      </c>
      <c r="F252" s="8" t="s">
        <v>3511</v>
      </c>
      <c r="G252" s="8" t="s">
        <v>3512</v>
      </c>
      <c r="H252" s="8" t="s">
        <v>3132</v>
      </c>
      <c r="J252" s="8" t="s">
        <v>57</v>
      </c>
      <c r="K252" s="8" t="s">
        <v>234</v>
      </c>
      <c r="L252" s="8" t="s">
        <v>2447</v>
      </c>
    </row>
    <row r="253" spans="1:12" ht="11.25">
      <c r="A253" s="8" t="s">
        <v>3513</v>
      </c>
      <c r="B253" s="8" t="s">
        <v>107</v>
      </c>
      <c r="C253" s="8" t="s">
        <v>2428</v>
      </c>
      <c r="D253" s="8" t="s">
        <v>58</v>
      </c>
      <c r="E253" s="8" t="s">
        <v>3514</v>
      </c>
      <c r="F253" s="8" t="s">
        <v>3515</v>
      </c>
      <c r="G253" s="8" t="s">
        <v>3516</v>
      </c>
      <c r="H253" s="8" t="s">
        <v>2529</v>
      </c>
      <c r="J253" s="8" t="s">
        <v>57</v>
      </c>
      <c r="K253" s="8" t="s">
        <v>234</v>
      </c>
      <c r="L253" s="8" t="s">
        <v>2447</v>
      </c>
    </row>
    <row r="254" spans="1:12" ht="11.25">
      <c r="A254" s="8" t="s">
        <v>3517</v>
      </c>
      <c r="B254" s="8" t="s">
        <v>73</v>
      </c>
      <c r="C254" s="8" t="s">
        <v>2435</v>
      </c>
      <c r="D254" s="8" t="s">
        <v>58</v>
      </c>
      <c r="E254" s="8" t="s">
        <v>3518</v>
      </c>
      <c r="F254" s="8" t="s">
        <v>3519</v>
      </c>
      <c r="G254" s="8" t="s">
        <v>3520</v>
      </c>
      <c r="H254" s="8" t="s">
        <v>2516</v>
      </c>
      <c r="J254" s="8" t="s">
        <v>802</v>
      </c>
      <c r="K254" s="8" t="s">
        <v>72</v>
      </c>
      <c r="L254" s="8" t="s">
        <v>2447</v>
      </c>
    </row>
    <row r="255" spans="1:12" ht="11.25">
      <c r="A255" s="8" t="s">
        <v>3521</v>
      </c>
      <c r="B255" s="8" t="s">
        <v>24</v>
      </c>
      <c r="C255" s="8" t="s">
        <v>2426</v>
      </c>
      <c r="D255" s="8" t="s">
        <v>28</v>
      </c>
      <c r="E255" s="8" t="s">
        <v>3522</v>
      </c>
      <c r="F255" s="8" t="s">
        <v>3523</v>
      </c>
      <c r="G255" s="8" t="s">
        <v>3524</v>
      </c>
      <c r="H255" s="8" t="s">
        <v>3525</v>
      </c>
      <c r="J255" s="8" t="s">
        <v>50</v>
      </c>
      <c r="K255" s="8" t="s">
        <v>131</v>
      </c>
      <c r="L255" s="8" t="s">
        <v>2499</v>
      </c>
    </row>
    <row r="256" spans="1:12" ht="11.25">
      <c r="A256" s="8" t="s">
        <v>3526</v>
      </c>
      <c r="B256" s="8" t="s">
        <v>24</v>
      </c>
      <c r="C256" s="8" t="s">
        <v>2435</v>
      </c>
      <c r="D256" s="8" t="s">
        <v>28</v>
      </c>
      <c r="E256" s="8" t="s">
        <v>3527</v>
      </c>
      <c r="F256" s="8" t="s">
        <v>3528</v>
      </c>
      <c r="G256" s="8" t="s">
        <v>3529</v>
      </c>
      <c r="H256" s="8" t="s">
        <v>3530</v>
      </c>
      <c r="J256" s="8" t="s">
        <v>418</v>
      </c>
      <c r="K256" s="8" t="s">
        <v>23</v>
      </c>
      <c r="L256" s="8" t="s">
        <v>2447</v>
      </c>
    </row>
    <row r="257" spans="1:12" ht="11.25">
      <c r="A257" s="8" t="s">
        <v>3531</v>
      </c>
      <c r="B257" s="8" t="s">
        <v>73</v>
      </c>
      <c r="C257" s="8" t="s">
        <v>2428</v>
      </c>
      <c r="D257" s="8" t="s">
        <v>28</v>
      </c>
      <c r="E257" s="8" t="s">
        <v>3532</v>
      </c>
      <c r="F257" s="8" t="s">
        <v>3533</v>
      </c>
      <c r="G257" s="8" t="s">
        <v>3534</v>
      </c>
      <c r="H257" s="8" t="s">
        <v>2857</v>
      </c>
      <c r="J257" s="8" t="s">
        <v>50</v>
      </c>
      <c r="K257" s="8" t="s">
        <v>137</v>
      </c>
      <c r="L257" s="8" t="s">
        <v>2447</v>
      </c>
    </row>
    <row r="258" spans="1:12" ht="11.25">
      <c r="A258" s="8" t="s">
        <v>3535</v>
      </c>
      <c r="B258" s="8" t="s">
        <v>73</v>
      </c>
      <c r="C258" s="8" t="s">
        <v>2426</v>
      </c>
      <c r="D258" s="8" t="s">
        <v>28</v>
      </c>
      <c r="E258" s="8" t="s">
        <v>3536</v>
      </c>
      <c r="F258" s="8" t="s">
        <v>3537</v>
      </c>
      <c r="G258" s="8" t="s">
        <v>3538</v>
      </c>
      <c r="H258" s="8" t="s">
        <v>2462</v>
      </c>
      <c r="J258" s="8" t="s">
        <v>418</v>
      </c>
      <c r="K258" s="8" t="s">
        <v>72</v>
      </c>
      <c r="L258" s="8" t="s">
        <v>2447</v>
      </c>
    </row>
    <row r="259" spans="1:12" ht="11.25">
      <c r="A259" s="8" t="s">
        <v>3539</v>
      </c>
      <c r="B259" s="8" t="s">
        <v>24</v>
      </c>
      <c r="C259" s="8" t="s">
        <v>2426</v>
      </c>
      <c r="D259" s="8" t="s">
        <v>66</v>
      </c>
      <c r="E259" s="8" t="s">
        <v>3540</v>
      </c>
      <c r="F259" s="8" t="s">
        <v>3541</v>
      </c>
      <c r="G259" s="8" t="s">
        <v>3542</v>
      </c>
      <c r="H259" s="8" t="s">
        <v>2827</v>
      </c>
      <c r="J259" s="8" t="s">
        <v>272</v>
      </c>
      <c r="K259" s="8" t="s">
        <v>23</v>
      </c>
      <c r="L259" s="8" t="s">
        <v>2447</v>
      </c>
    </row>
    <row r="260" spans="1:12" ht="11.25">
      <c r="A260" s="8" t="s">
        <v>3543</v>
      </c>
      <c r="B260" s="8" t="s">
        <v>38</v>
      </c>
      <c r="C260" s="8" t="s">
        <v>2426</v>
      </c>
      <c r="D260" s="8" t="s">
        <v>28</v>
      </c>
      <c r="E260" s="8" t="s">
        <v>3544</v>
      </c>
      <c r="F260" s="8" t="s">
        <v>3545</v>
      </c>
      <c r="G260" s="8" t="s">
        <v>3546</v>
      </c>
      <c r="H260" s="8" t="s">
        <v>2494</v>
      </c>
      <c r="J260" s="8" t="s">
        <v>50</v>
      </c>
      <c r="K260" s="8" t="s">
        <v>148</v>
      </c>
      <c r="L260" s="8" t="s">
        <v>2499</v>
      </c>
    </row>
    <row r="261" spans="1:12" ht="11.25">
      <c r="A261" s="8" t="s">
        <v>3547</v>
      </c>
      <c r="B261" s="8" t="s">
        <v>38</v>
      </c>
      <c r="C261" s="8" t="s">
        <v>2426</v>
      </c>
      <c r="D261" s="8" t="s">
        <v>28</v>
      </c>
      <c r="E261" s="8" t="s">
        <v>3548</v>
      </c>
      <c r="F261" s="8" t="s">
        <v>3549</v>
      </c>
      <c r="G261" s="8" t="s">
        <v>3550</v>
      </c>
      <c r="H261" s="8" t="s">
        <v>3551</v>
      </c>
      <c r="J261" s="8" t="s">
        <v>50</v>
      </c>
      <c r="K261" s="8" t="s">
        <v>37</v>
      </c>
      <c r="L261" s="8" t="s">
        <v>2447</v>
      </c>
    </row>
    <row r="262" spans="1:12" ht="11.25">
      <c r="A262" s="8" t="s">
        <v>3552</v>
      </c>
      <c r="B262" s="8" t="s">
        <v>38</v>
      </c>
      <c r="C262" s="8" t="s">
        <v>2424</v>
      </c>
      <c r="D262" s="8" t="s">
        <v>28</v>
      </c>
      <c r="E262" s="8" t="s">
        <v>3553</v>
      </c>
      <c r="F262" s="8" t="s">
        <v>3554</v>
      </c>
      <c r="G262" s="8" t="s">
        <v>3555</v>
      </c>
      <c r="H262" s="8" t="s">
        <v>3556</v>
      </c>
      <c r="J262" s="8" t="s">
        <v>167</v>
      </c>
      <c r="K262" s="8" t="s">
        <v>37</v>
      </c>
      <c r="L262" s="8" t="s">
        <v>2447</v>
      </c>
    </row>
    <row r="263" spans="1:12" ht="11.25">
      <c r="A263" s="8" t="s">
        <v>3557</v>
      </c>
      <c r="B263" s="8" t="s">
        <v>107</v>
      </c>
      <c r="C263" s="8" t="s">
        <v>2428</v>
      </c>
      <c r="D263" s="8" t="s">
        <v>58</v>
      </c>
      <c r="E263" s="8" t="s">
        <v>3558</v>
      </c>
      <c r="F263" s="8" t="s">
        <v>3559</v>
      </c>
      <c r="G263" s="8" t="s">
        <v>3560</v>
      </c>
      <c r="H263" s="8" t="s">
        <v>3132</v>
      </c>
      <c r="J263" s="8" t="s">
        <v>57</v>
      </c>
      <c r="K263" s="8" t="s">
        <v>234</v>
      </c>
      <c r="L263" s="8" t="s">
        <v>2447</v>
      </c>
    </row>
    <row r="264" spans="1:12" ht="11.25">
      <c r="A264" s="8" t="s">
        <v>3561</v>
      </c>
      <c r="B264" s="8" t="s">
        <v>73</v>
      </c>
      <c r="C264" s="8" t="s">
        <v>2428</v>
      </c>
      <c r="D264" s="8" t="s">
        <v>42</v>
      </c>
      <c r="E264" s="8" t="s">
        <v>3562</v>
      </c>
      <c r="F264" s="8" t="s">
        <v>3563</v>
      </c>
      <c r="G264" s="8" t="s">
        <v>3564</v>
      </c>
      <c r="H264" s="8" t="s">
        <v>3009</v>
      </c>
      <c r="J264" s="8" t="s">
        <v>41</v>
      </c>
      <c r="K264" s="8" t="s">
        <v>72</v>
      </c>
      <c r="L264" s="8" t="s">
        <v>2447</v>
      </c>
    </row>
    <row r="265" spans="1:12" ht="11.25">
      <c r="A265" s="8" t="s">
        <v>3565</v>
      </c>
      <c r="B265" s="8" t="s">
        <v>24</v>
      </c>
      <c r="C265" s="8" t="s">
        <v>2428</v>
      </c>
      <c r="D265" s="8" t="s">
        <v>28</v>
      </c>
      <c r="E265" s="8" t="s">
        <v>3566</v>
      </c>
      <c r="F265" s="8" t="s">
        <v>3567</v>
      </c>
      <c r="G265" s="8" t="s">
        <v>3568</v>
      </c>
      <c r="H265" s="8" t="s">
        <v>3569</v>
      </c>
      <c r="J265" s="8" t="s">
        <v>50</v>
      </c>
      <c r="K265" s="8" t="s">
        <v>23</v>
      </c>
      <c r="L265" s="8" t="s">
        <v>2447</v>
      </c>
    </row>
    <row r="266" spans="1:12" ht="11.25">
      <c r="A266" s="8" t="s">
        <v>3570</v>
      </c>
      <c r="B266" s="8" t="s">
        <v>24</v>
      </c>
      <c r="C266" s="8" t="s">
        <v>2464</v>
      </c>
      <c r="D266" s="8" t="s">
        <v>66</v>
      </c>
      <c r="E266" s="8" t="s">
        <v>3571</v>
      </c>
      <c r="F266" s="8" t="s">
        <v>3572</v>
      </c>
      <c r="G266" s="8" t="s">
        <v>3573</v>
      </c>
      <c r="H266" s="8" t="s">
        <v>2468</v>
      </c>
      <c r="J266" s="8" t="s">
        <v>121</v>
      </c>
      <c r="K266" s="8" t="s">
        <v>119</v>
      </c>
      <c r="L266" s="8" t="s">
        <v>2447</v>
      </c>
    </row>
    <row r="267" spans="1:12" ht="11.25">
      <c r="A267" s="8" t="s">
        <v>3574</v>
      </c>
      <c r="B267" s="8" t="s">
        <v>24</v>
      </c>
      <c r="C267" s="8" t="s">
        <v>2427</v>
      </c>
      <c r="D267" s="8" t="s">
        <v>28</v>
      </c>
      <c r="E267" s="8" t="s">
        <v>3575</v>
      </c>
      <c r="F267" s="8" t="s">
        <v>3576</v>
      </c>
      <c r="G267" s="8" t="s">
        <v>3577</v>
      </c>
      <c r="H267" s="8" t="s">
        <v>2996</v>
      </c>
      <c r="J267" s="8" t="s">
        <v>126</v>
      </c>
      <c r="K267" s="8" t="s">
        <v>23</v>
      </c>
      <c r="L267" s="8" t="s">
        <v>2447</v>
      </c>
    </row>
    <row r="268" spans="1:12" ht="11.25">
      <c r="A268" s="8" t="s">
        <v>3578</v>
      </c>
      <c r="B268" s="8" t="s">
        <v>107</v>
      </c>
      <c r="C268" s="8" t="s">
        <v>2428</v>
      </c>
      <c r="D268" s="8" t="s">
        <v>28</v>
      </c>
      <c r="E268" s="8" t="s">
        <v>3579</v>
      </c>
      <c r="F268" s="8" t="s">
        <v>3580</v>
      </c>
      <c r="G268" s="8" t="s">
        <v>3581</v>
      </c>
      <c r="H268" s="8" t="s">
        <v>3582</v>
      </c>
      <c r="J268" s="8" t="s">
        <v>418</v>
      </c>
      <c r="K268" s="8" t="s">
        <v>234</v>
      </c>
      <c r="L268" s="8" t="s">
        <v>2447</v>
      </c>
    </row>
    <row r="269" spans="1:12" ht="11.25">
      <c r="A269" s="8" t="s">
        <v>3583</v>
      </c>
      <c r="B269" s="8" t="s">
        <v>107</v>
      </c>
      <c r="C269" s="8" t="s">
        <v>2424</v>
      </c>
      <c r="D269" s="8" t="s">
        <v>28</v>
      </c>
      <c r="E269" s="8" t="s">
        <v>3584</v>
      </c>
      <c r="F269" s="8" t="s">
        <v>3585</v>
      </c>
      <c r="G269" s="8" t="s">
        <v>3586</v>
      </c>
      <c r="H269" s="8" t="s">
        <v>2462</v>
      </c>
      <c r="J269" s="8" t="s">
        <v>1763</v>
      </c>
      <c r="K269" s="8" t="s">
        <v>234</v>
      </c>
      <c r="L269" s="8" t="s">
        <v>2447</v>
      </c>
    </row>
    <row r="270" spans="1:12" ht="11.25">
      <c r="A270" s="8" t="s">
        <v>3587</v>
      </c>
      <c r="B270" s="8" t="s">
        <v>107</v>
      </c>
      <c r="C270" s="8" t="s">
        <v>2746</v>
      </c>
      <c r="D270" s="8" t="s">
        <v>66</v>
      </c>
      <c r="E270" s="8" t="s">
        <v>3588</v>
      </c>
      <c r="F270" s="8" t="s">
        <v>3589</v>
      </c>
      <c r="G270" s="8" t="s">
        <v>3590</v>
      </c>
      <c r="H270" s="8" t="s">
        <v>2446</v>
      </c>
      <c r="J270" s="8" t="s">
        <v>121</v>
      </c>
      <c r="K270" s="8" t="s">
        <v>234</v>
      </c>
      <c r="L270" s="8" t="s">
        <v>2447</v>
      </c>
    </row>
    <row r="271" spans="1:12" ht="11.25">
      <c r="A271" s="8" t="s">
        <v>3591</v>
      </c>
      <c r="B271" s="8" t="s">
        <v>107</v>
      </c>
      <c r="C271" s="8" t="s">
        <v>2428</v>
      </c>
      <c r="D271" s="8" t="s">
        <v>58</v>
      </c>
      <c r="E271" s="8" t="s">
        <v>3592</v>
      </c>
      <c r="F271" s="8" t="s">
        <v>3593</v>
      </c>
      <c r="G271" s="8" t="s">
        <v>3594</v>
      </c>
      <c r="H271" s="8" t="s">
        <v>2494</v>
      </c>
      <c r="J271" s="8" t="s">
        <v>57</v>
      </c>
      <c r="K271" s="8" t="s">
        <v>234</v>
      </c>
      <c r="L271" s="8" t="s">
        <v>2447</v>
      </c>
    </row>
    <row r="272" spans="1:12" ht="11.25">
      <c r="A272" s="8" t="s">
        <v>3595</v>
      </c>
      <c r="B272" s="8" t="s">
        <v>107</v>
      </c>
      <c r="C272" s="8" t="s">
        <v>2426</v>
      </c>
      <c r="D272" s="8" t="s">
        <v>28</v>
      </c>
      <c r="E272" s="8" t="s">
        <v>3596</v>
      </c>
      <c r="F272" s="8" t="s">
        <v>3597</v>
      </c>
      <c r="G272" s="8" t="s">
        <v>3598</v>
      </c>
      <c r="H272" s="8" t="s">
        <v>3599</v>
      </c>
      <c r="J272" s="8" t="s">
        <v>418</v>
      </c>
      <c r="K272" s="8" t="s">
        <v>234</v>
      </c>
      <c r="L272" s="8" t="s">
        <v>2447</v>
      </c>
    </row>
    <row r="273" spans="1:12" ht="11.25">
      <c r="A273" s="8" t="s">
        <v>3600</v>
      </c>
      <c r="B273" s="8" t="s">
        <v>24</v>
      </c>
      <c r="C273" s="8" t="s">
        <v>2429</v>
      </c>
      <c r="D273" s="8" t="s">
        <v>66</v>
      </c>
      <c r="E273" s="8" t="s">
        <v>3601</v>
      </c>
      <c r="F273" s="8" t="s">
        <v>3602</v>
      </c>
      <c r="G273" s="8" t="s">
        <v>3603</v>
      </c>
      <c r="H273" s="8" t="s">
        <v>3009</v>
      </c>
      <c r="J273" s="8" t="s">
        <v>121</v>
      </c>
      <c r="K273" s="8" t="s">
        <v>119</v>
      </c>
      <c r="L273" s="8" t="s">
        <v>2447</v>
      </c>
    </row>
    <row r="274" spans="1:12" ht="11.25">
      <c r="A274" s="8" t="s">
        <v>3604</v>
      </c>
      <c r="B274" s="8" t="s">
        <v>107</v>
      </c>
      <c r="C274" s="8" t="s">
        <v>2560</v>
      </c>
      <c r="D274" s="8" t="s">
        <v>28</v>
      </c>
      <c r="E274" s="8" t="s">
        <v>3605</v>
      </c>
      <c r="F274" s="8" t="s">
        <v>3606</v>
      </c>
      <c r="G274" s="8" t="s">
        <v>3607</v>
      </c>
      <c r="H274" s="8" t="s">
        <v>3608</v>
      </c>
      <c r="J274" s="8" t="s">
        <v>90</v>
      </c>
      <c r="K274" s="8" t="s">
        <v>106</v>
      </c>
      <c r="L274" s="8" t="s">
        <v>2499</v>
      </c>
    </row>
    <row r="275" spans="1:12" ht="11.25">
      <c r="A275" s="8" t="s">
        <v>3609</v>
      </c>
      <c r="B275" s="8" t="s">
        <v>73</v>
      </c>
      <c r="C275" s="8" t="s">
        <v>2429</v>
      </c>
      <c r="D275" s="8" t="s">
        <v>28</v>
      </c>
      <c r="E275" s="8" t="s">
        <v>3610</v>
      </c>
      <c r="F275" s="8" t="s">
        <v>3611</v>
      </c>
      <c r="G275" s="8" t="s">
        <v>3612</v>
      </c>
      <c r="H275" s="8" t="s">
        <v>2494</v>
      </c>
      <c r="J275" s="8" t="s">
        <v>126</v>
      </c>
      <c r="K275" s="8" t="s">
        <v>72</v>
      </c>
      <c r="L275" s="8" t="s">
        <v>2447</v>
      </c>
    </row>
    <row r="276" spans="1:12" ht="11.25">
      <c r="A276" s="8" t="s">
        <v>3613</v>
      </c>
      <c r="B276" s="8" t="s">
        <v>107</v>
      </c>
      <c r="C276" s="8" t="s">
        <v>2428</v>
      </c>
      <c r="D276" s="8" t="s">
        <v>58</v>
      </c>
      <c r="E276" s="8" t="s">
        <v>3614</v>
      </c>
      <c r="F276" s="8" t="s">
        <v>3615</v>
      </c>
      <c r="G276" s="8" t="s">
        <v>3616</v>
      </c>
      <c r="H276" s="8" t="s">
        <v>3617</v>
      </c>
      <c r="J276" s="8" t="s">
        <v>57</v>
      </c>
      <c r="K276" s="8" t="s">
        <v>234</v>
      </c>
      <c r="L276" s="8" t="s">
        <v>2447</v>
      </c>
    </row>
    <row r="277" spans="1:12" ht="11.25">
      <c r="A277" s="8" t="s">
        <v>3618</v>
      </c>
      <c r="B277" s="8" t="s">
        <v>107</v>
      </c>
      <c r="C277" s="8" t="s">
        <v>2425</v>
      </c>
      <c r="D277" s="8" t="s">
        <v>66</v>
      </c>
      <c r="E277" s="8" t="s">
        <v>3619</v>
      </c>
      <c r="F277" s="8" t="s">
        <v>3620</v>
      </c>
      <c r="G277" s="8" t="s">
        <v>3621</v>
      </c>
      <c r="H277" s="8" t="s">
        <v>3622</v>
      </c>
      <c r="J277" s="8" t="s">
        <v>272</v>
      </c>
      <c r="K277" s="8" t="s">
        <v>234</v>
      </c>
      <c r="L277" s="8" t="s">
        <v>2447</v>
      </c>
    </row>
    <row r="278" spans="1:12" ht="11.25">
      <c r="A278" s="8" t="s">
        <v>3623</v>
      </c>
      <c r="B278" s="8" t="s">
        <v>38</v>
      </c>
      <c r="C278" s="8" t="s">
        <v>2428</v>
      </c>
      <c r="D278" s="8" t="s">
        <v>58</v>
      </c>
      <c r="E278" s="8" t="s">
        <v>3624</v>
      </c>
      <c r="F278" s="8" t="s">
        <v>3625</v>
      </c>
      <c r="G278" s="8" t="s">
        <v>3626</v>
      </c>
      <c r="H278" s="8" t="s">
        <v>3627</v>
      </c>
      <c r="J278" s="8" t="s">
        <v>57</v>
      </c>
      <c r="K278" s="8" t="s">
        <v>37</v>
      </c>
      <c r="L278" s="8" t="s">
        <v>2447</v>
      </c>
    </row>
    <row r="279" spans="1:12" ht="11.25">
      <c r="A279" s="8" t="s">
        <v>3628</v>
      </c>
      <c r="B279" s="8" t="s">
        <v>38</v>
      </c>
      <c r="C279" s="8" t="s">
        <v>2429</v>
      </c>
      <c r="D279" s="8" t="s">
        <v>58</v>
      </c>
      <c r="E279" s="8" t="s">
        <v>3629</v>
      </c>
      <c r="F279" s="8" t="s">
        <v>3630</v>
      </c>
      <c r="G279" s="8" t="s">
        <v>3631</v>
      </c>
      <c r="H279" s="8" t="s">
        <v>3632</v>
      </c>
      <c r="J279" s="8" t="s">
        <v>879</v>
      </c>
      <c r="K279" s="8" t="s">
        <v>171</v>
      </c>
      <c r="L279" s="8" t="s">
        <v>2447</v>
      </c>
    </row>
    <row r="280" spans="1:12" ht="11.25">
      <c r="A280" s="8" t="s">
        <v>3633</v>
      </c>
      <c r="B280" s="8" t="s">
        <v>73</v>
      </c>
      <c r="C280" s="8" t="s">
        <v>2425</v>
      </c>
      <c r="D280" s="8" t="s">
        <v>58</v>
      </c>
      <c r="E280" s="8" t="s">
        <v>3634</v>
      </c>
      <c r="F280" s="8" t="s">
        <v>3635</v>
      </c>
      <c r="G280" s="8" t="s">
        <v>3636</v>
      </c>
      <c r="H280" s="8" t="s">
        <v>3391</v>
      </c>
      <c r="J280" s="8" t="s">
        <v>57</v>
      </c>
      <c r="K280" s="8" t="s">
        <v>114</v>
      </c>
      <c r="L280" s="8" t="s">
        <v>2499</v>
      </c>
    </row>
    <row r="281" spans="1:12" ht="11.25">
      <c r="A281" s="8" t="s">
        <v>3637</v>
      </c>
      <c r="B281" s="8" t="s">
        <v>24</v>
      </c>
      <c r="C281" s="8" t="s">
        <v>2428</v>
      </c>
      <c r="D281" s="8" t="s">
        <v>66</v>
      </c>
      <c r="E281" s="8" t="s">
        <v>3638</v>
      </c>
      <c r="F281" s="8" t="s">
        <v>3639</v>
      </c>
      <c r="G281" s="8" t="s">
        <v>3640</v>
      </c>
      <c r="H281" s="8" t="s">
        <v>3641</v>
      </c>
      <c r="J281" s="8" t="s">
        <v>183</v>
      </c>
      <c r="K281" s="8" t="s">
        <v>23</v>
      </c>
      <c r="L281" s="8" t="s">
        <v>2447</v>
      </c>
    </row>
    <row r="282" spans="1:12" ht="11.25">
      <c r="A282" s="8" t="s">
        <v>3642</v>
      </c>
      <c r="B282" s="8" t="s">
        <v>24</v>
      </c>
      <c r="C282" s="8" t="s">
        <v>2428</v>
      </c>
      <c r="D282" s="8" t="s">
        <v>28</v>
      </c>
      <c r="E282" s="8" t="s">
        <v>3643</v>
      </c>
      <c r="F282" s="8" t="s">
        <v>3644</v>
      </c>
      <c r="G282" s="8" t="s">
        <v>3645</v>
      </c>
      <c r="H282" s="8" t="s">
        <v>3009</v>
      </c>
      <c r="J282" s="8" t="s">
        <v>50</v>
      </c>
      <c r="K282" s="8" t="s">
        <v>668</v>
      </c>
      <c r="L282" s="8" t="s">
        <v>2499</v>
      </c>
    </row>
    <row r="283" spans="1:12" ht="11.25">
      <c r="A283" s="8" t="s">
        <v>3646</v>
      </c>
      <c r="B283" s="8" t="s">
        <v>38</v>
      </c>
      <c r="C283" s="8" t="s">
        <v>2429</v>
      </c>
      <c r="D283" s="8" t="s">
        <v>28</v>
      </c>
      <c r="E283" s="8" t="s">
        <v>3647</v>
      </c>
      <c r="F283" s="8" t="s">
        <v>3648</v>
      </c>
      <c r="G283" s="8" t="s">
        <v>3649</v>
      </c>
      <c r="H283" s="8" t="s">
        <v>2874</v>
      </c>
      <c r="J283" s="8" t="s">
        <v>27</v>
      </c>
      <c r="K283" s="8" t="s">
        <v>37</v>
      </c>
      <c r="L283" s="8" t="s">
        <v>2447</v>
      </c>
    </row>
    <row r="284" spans="1:12" ht="11.25">
      <c r="A284" s="8" t="s">
        <v>3650</v>
      </c>
      <c r="B284" s="8" t="s">
        <v>24</v>
      </c>
      <c r="C284" s="8" t="s">
        <v>2429</v>
      </c>
      <c r="D284" s="8" t="s">
        <v>66</v>
      </c>
      <c r="E284" s="8" t="s">
        <v>3651</v>
      </c>
      <c r="F284" s="8" t="s">
        <v>3652</v>
      </c>
      <c r="G284" s="8" t="s">
        <v>3653</v>
      </c>
      <c r="H284" s="8" t="s">
        <v>3009</v>
      </c>
      <c r="J284" s="8" t="s">
        <v>121</v>
      </c>
      <c r="K284" s="8" t="s">
        <v>119</v>
      </c>
      <c r="L284" s="8" t="s">
        <v>2447</v>
      </c>
    </row>
    <row r="285" spans="1:12" ht="11.25">
      <c r="A285" s="8" t="s">
        <v>3654</v>
      </c>
      <c r="B285" s="8" t="s">
        <v>38</v>
      </c>
      <c r="C285" s="8" t="s">
        <v>2464</v>
      </c>
      <c r="D285" s="8" t="s">
        <v>66</v>
      </c>
      <c r="E285" s="8" t="s">
        <v>3655</v>
      </c>
      <c r="F285" s="8" t="s">
        <v>3656</v>
      </c>
      <c r="G285" s="8" t="s">
        <v>3657</v>
      </c>
      <c r="H285" s="8" t="s">
        <v>2468</v>
      </c>
      <c r="J285" s="8" t="s">
        <v>121</v>
      </c>
      <c r="K285" s="8" t="s">
        <v>37</v>
      </c>
      <c r="L285" s="8" t="s">
        <v>2447</v>
      </c>
    </row>
    <row r="286" spans="1:12" ht="11.25">
      <c r="A286" s="8" t="s">
        <v>3658</v>
      </c>
      <c r="B286" s="8" t="s">
        <v>24</v>
      </c>
      <c r="C286" s="8" t="s">
        <v>2436</v>
      </c>
      <c r="D286" s="8" t="s">
        <v>42</v>
      </c>
      <c r="E286" s="8" t="s">
        <v>3659</v>
      </c>
      <c r="F286" s="8" t="s">
        <v>3660</v>
      </c>
      <c r="G286" s="8" t="s">
        <v>3661</v>
      </c>
      <c r="H286" s="8" t="s">
        <v>2857</v>
      </c>
      <c r="J286" s="8" t="s">
        <v>3284</v>
      </c>
      <c r="K286" s="8" t="s">
        <v>23</v>
      </c>
      <c r="L286" s="8" t="s">
        <v>2447</v>
      </c>
    </row>
    <row r="287" spans="1:12" ht="11.25">
      <c r="A287" s="8" t="s">
        <v>3662</v>
      </c>
      <c r="B287" s="8" t="s">
        <v>107</v>
      </c>
      <c r="C287" s="8" t="s">
        <v>2428</v>
      </c>
      <c r="D287" s="8" t="s">
        <v>58</v>
      </c>
      <c r="E287" s="8" t="s">
        <v>3663</v>
      </c>
      <c r="F287" s="8" t="s">
        <v>3664</v>
      </c>
      <c r="G287" s="8" t="s">
        <v>3665</v>
      </c>
      <c r="H287" s="8" t="s">
        <v>3617</v>
      </c>
      <c r="J287" s="8" t="s">
        <v>57</v>
      </c>
      <c r="K287" s="8" t="s">
        <v>234</v>
      </c>
      <c r="L287" s="8" t="s">
        <v>2447</v>
      </c>
    </row>
    <row r="288" spans="1:12" ht="11.25">
      <c r="A288" s="8" t="s">
        <v>3666</v>
      </c>
      <c r="B288" s="8" t="s">
        <v>38</v>
      </c>
      <c r="C288" s="8" t="s">
        <v>2437</v>
      </c>
      <c r="D288" s="8" t="s">
        <v>28</v>
      </c>
      <c r="E288" s="8" t="s">
        <v>3667</v>
      </c>
      <c r="F288" s="8" t="s">
        <v>3668</v>
      </c>
      <c r="G288" s="8" t="s">
        <v>3669</v>
      </c>
      <c r="H288" s="8" t="s">
        <v>3670</v>
      </c>
      <c r="J288" s="8" t="s">
        <v>418</v>
      </c>
      <c r="K288" s="8" t="s">
        <v>37</v>
      </c>
      <c r="L288" s="8" t="s">
        <v>2447</v>
      </c>
    </row>
    <row r="289" spans="1:12" ht="11.25">
      <c r="A289" s="8" t="s">
        <v>3671</v>
      </c>
      <c r="B289" s="8" t="s">
        <v>73</v>
      </c>
      <c r="C289" s="8" t="s">
        <v>2435</v>
      </c>
      <c r="D289" s="8" t="s">
        <v>28</v>
      </c>
      <c r="E289" s="8" t="s">
        <v>3672</v>
      </c>
      <c r="F289" s="8" t="s">
        <v>3673</v>
      </c>
      <c r="G289" s="8" t="s">
        <v>3674</v>
      </c>
      <c r="H289" s="8" t="s">
        <v>2494</v>
      </c>
      <c r="J289" s="8" t="s">
        <v>50</v>
      </c>
      <c r="K289" s="8" t="s">
        <v>72</v>
      </c>
      <c r="L289" s="8" t="s">
        <v>2447</v>
      </c>
    </row>
    <row r="290" spans="1:12" ht="11.25">
      <c r="A290" s="8" t="s">
        <v>3675</v>
      </c>
      <c r="B290" s="8" t="s">
        <v>38</v>
      </c>
      <c r="C290" s="8" t="s">
        <v>2428</v>
      </c>
      <c r="D290" s="8" t="s">
        <v>58</v>
      </c>
      <c r="E290" s="8" t="s">
        <v>3676</v>
      </c>
      <c r="F290" s="8" t="s">
        <v>3677</v>
      </c>
      <c r="G290" s="8" t="s">
        <v>3678</v>
      </c>
      <c r="H290" s="8" t="s">
        <v>3679</v>
      </c>
      <c r="J290" s="8" t="s">
        <v>57</v>
      </c>
      <c r="K290" s="8" t="s">
        <v>37</v>
      </c>
      <c r="L290" s="8" t="s">
        <v>2447</v>
      </c>
    </row>
    <row r="291" spans="1:12" ht="11.25">
      <c r="A291" s="8" t="s">
        <v>3680</v>
      </c>
      <c r="B291" s="8" t="s">
        <v>24</v>
      </c>
      <c r="C291" s="8" t="s">
        <v>2436</v>
      </c>
      <c r="D291" s="8" t="s">
        <v>58</v>
      </c>
      <c r="E291" s="8" t="s">
        <v>3681</v>
      </c>
      <c r="F291" s="8" t="s">
        <v>3682</v>
      </c>
      <c r="G291" s="8" t="s">
        <v>3683</v>
      </c>
      <c r="H291" s="8" t="s">
        <v>3684</v>
      </c>
      <c r="J291" s="8" t="s">
        <v>3685</v>
      </c>
      <c r="K291" s="8" t="s">
        <v>23</v>
      </c>
      <c r="L291" s="8" t="s">
        <v>2447</v>
      </c>
    </row>
    <row r="292" spans="1:12" ht="11.25">
      <c r="A292" s="8" t="s">
        <v>3686</v>
      </c>
      <c r="B292" s="8" t="s">
        <v>38</v>
      </c>
      <c r="C292" s="8" t="s">
        <v>2426</v>
      </c>
      <c r="D292" s="8" t="s">
        <v>58</v>
      </c>
      <c r="E292" s="8" t="s">
        <v>3687</v>
      </c>
      <c r="F292" s="8" t="s">
        <v>3688</v>
      </c>
      <c r="G292" s="8" t="s">
        <v>3689</v>
      </c>
      <c r="H292" s="8" t="s">
        <v>3690</v>
      </c>
      <c r="J292" s="8" t="s">
        <v>57</v>
      </c>
      <c r="K292" s="8" t="s">
        <v>37</v>
      </c>
      <c r="L292" s="8" t="s">
        <v>2447</v>
      </c>
    </row>
    <row r="293" spans="1:12" ht="11.25">
      <c r="A293" s="8" t="s">
        <v>3691</v>
      </c>
      <c r="B293" s="8" t="s">
        <v>24</v>
      </c>
      <c r="C293" s="8" t="s">
        <v>2429</v>
      </c>
      <c r="D293" s="8" t="s">
        <v>66</v>
      </c>
      <c r="E293" s="8" t="s">
        <v>3692</v>
      </c>
      <c r="F293" s="8" t="s">
        <v>3693</v>
      </c>
      <c r="G293" s="8" t="s">
        <v>3694</v>
      </c>
      <c r="H293" s="8" t="s">
        <v>3695</v>
      </c>
      <c r="J293" s="8" t="s">
        <v>2645</v>
      </c>
      <c r="K293" s="8" t="s">
        <v>23</v>
      </c>
      <c r="L293" s="8" t="s">
        <v>2447</v>
      </c>
    </row>
    <row r="294" spans="1:12" ht="11.25">
      <c r="A294" s="8" t="s">
        <v>3696</v>
      </c>
      <c r="B294" s="8" t="s">
        <v>38</v>
      </c>
      <c r="C294" s="8" t="s">
        <v>2426</v>
      </c>
      <c r="D294" s="8" t="s">
        <v>58</v>
      </c>
      <c r="E294" s="8" t="s">
        <v>3697</v>
      </c>
      <c r="F294" s="8" t="s">
        <v>3698</v>
      </c>
      <c r="G294" s="8" t="s">
        <v>3699</v>
      </c>
      <c r="H294" s="8" t="s">
        <v>3700</v>
      </c>
      <c r="J294" s="8" t="s">
        <v>57</v>
      </c>
      <c r="K294" s="8" t="s">
        <v>37</v>
      </c>
      <c r="L294" s="8" t="s">
        <v>2447</v>
      </c>
    </row>
    <row r="295" spans="1:12" ht="11.25">
      <c r="A295" s="8" t="s">
        <v>3701</v>
      </c>
      <c r="B295" s="8" t="s">
        <v>38</v>
      </c>
      <c r="C295" s="8" t="s">
        <v>2429</v>
      </c>
      <c r="D295" s="8" t="s">
        <v>58</v>
      </c>
      <c r="E295" s="8" t="s">
        <v>2271</v>
      </c>
      <c r="F295" s="8" t="s">
        <v>3702</v>
      </c>
      <c r="G295" s="8" t="s">
        <v>3703</v>
      </c>
      <c r="H295" s="8" t="s">
        <v>3704</v>
      </c>
      <c r="J295" s="8" t="s">
        <v>57</v>
      </c>
      <c r="K295" s="8" t="s">
        <v>37</v>
      </c>
      <c r="L295" s="8" t="s">
        <v>2447</v>
      </c>
    </row>
    <row r="296" spans="1:12" ht="11.25">
      <c r="A296" s="8" t="s">
        <v>3705</v>
      </c>
      <c r="B296" s="8" t="s">
        <v>107</v>
      </c>
      <c r="C296" s="8" t="s">
        <v>2428</v>
      </c>
      <c r="D296" s="8" t="s">
        <v>58</v>
      </c>
      <c r="E296" s="8" t="s">
        <v>3706</v>
      </c>
      <c r="F296" s="8" t="s">
        <v>3707</v>
      </c>
      <c r="G296" s="8" t="s">
        <v>3708</v>
      </c>
      <c r="H296" s="8" t="s">
        <v>2462</v>
      </c>
      <c r="J296" s="8" t="s">
        <v>572</v>
      </c>
      <c r="K296" s="8" t="s">
        <v>234</v>
      </c>
      <c r="L296" s="8" t="s">
        <v>2447</v>
      </c>
    </row>
    <row r="297" spans="1:12" ht="11.25">
      <c r="A297" s="8" t="s">
        <v>3709</v>
      </c>
      <c r="B297" s="8" t="s">
        <v>38</v>
      </c>
      <c r="C297" s="8" t="s">
        <v>2433</v>
      </c>
      <c r="D297" s="8" t="s">
        <v>66</v>
      </c>
      <c r="E297" s="8" t="s">
        <v>3710</v>
      </c>
      <c r="F297" s="8" t="s">
        <v>3711</v>
      </c>
      <c r="G297" s="8" t="s">
        <v>3712</v>
      </c>
      <c r="H297" s="8" t="s">
        <v>3700</v>
      </c>
      <c r="J297" s="8" t="s">
        <v>272</v>
      </c>
      <c r="K297" s="8" t="s">
        <v>37</v>
      </c>
      <c r="L297" s="8" t="s">
        <v>2447</v>
      </c>
    </row>
    <row r="298" spans="1:12" ht="11.25">
      <c r="A298" s="8" t="s">
        <v>3713</v>
      </c>
      <c r="B298" s="8" t="s">
        <v>24</v>
      </c>
      <c r="C298" s="8" t="s">
        <v>2429</v>
      </c>
      <c r="D298" s="8" t="s">
        <v>42</v>
      </c>
      <c r="E298" s="8" t="s">
        <v>3714</v>
      </c>
      <c r="F298" s="8" t="s">
        <v>3715</v>
      </c>
      <c r="G298" s="8" t="s">
        <v>3716</v>
      </c>
      <c r="H298" s="8" t="s">
        <v>3717</v>
      </c>
      <c r="J298" s="8" t="s">
        <v>139</v>
      </c>
      <c r="K298" s="8" t="s">
        <v>23</v>
      </c>
      <c r="L298" s="8" t="s">
        <v>2447</v>
      </c>
    </row>
    <row r="299" spans="1:12" ht="11.25">
      <c r="A299" s="8" t="s">
        <v>3718</v>
      </c>
      <c r="B299" s="8" t="s">
        <v>107</v>
      </c>
      <c r="C299" s="8" t="s">
        <v>2436</v>
      </c>
      <c r="D299" s="8" t="s">
        <v>28</v>
      </c>
      <c r="E299" s="8" t="s">
        <v>3719</v>
      </c>
      <c r="F299" s="8" t="s">
        <v>3720</v>
      </c>
      <c r="G299" s="8" t="s">
        <v>3721</v>
      </c>
      <c r="H299" s="8" t="s">
        <v>3722</v>
      </c>
      <c r="J299" s="8" t="s">
        <v>50</v>
      </c>
      <c r="K299" s="8" t="s">
        <v>234</v>
      </c>
      <c r="L299" s="8" t="s">
        <v>2447</v>
      </c>
    </row>
    <row r="300" spans="1:12" ht="11.25">
      <c r="A300" s="8" t="s">
        <v>3723</v>
      </c>
      <c r="B300" s="8" t="s">
        <v>107</v>
      </c>
      <c r="C300" s="8" t="s">
        <v>2429</v>
      </c>
      <c r="D300" s="8" t="s">
        <v>58</v>
      </c>
      <c r="E300" s="8" t="s">
        <v>3724</v>
      </c>
      <c r="F300" s="8" t="s">
        <v>3725</v>
      </c>
      <c r="G300" s="8" t="s">
        <v>3726</v>
      </c>
      <c r="H300" s="8" t="s">
        <v>3727</v>
      </c>
      <c r="J300" s="8" t="s">
        <v>57</v>
      </c>
      <c r="K300" s="8" t="s">
        <v>234</v>
      </c>
      <c r="L300" s="8" t="s">
        <v>2447</v>
      </c>
    </row>
    <row r="301" spans="1:12" ht="11.25">
      <c r="A301" s="8" t="s">
        <v>3728</v>
      </c>
      <c r="B301" s="8" t="s">
        <v>24</v>
      </c>
      <c r="C301" s="8" t="s">
        <v>2425</v>
      </c>
      <c r="D301" s="8" t="s">
        <v>58</v>
      </c>
      <c r="E301" s="8" t="s">
        <v>3729</v>
      </c>
      <c r="F301" s="8" t="s">
        <v>3730</v>
      </c>
      <c r="G301" s="8" t="s">
        <v>3731</v>
      </c>
      <c r="H301" s="8" t="s">
        <v>3582</v>
      </c>
      <c r="J301" s="8" t="s">
        <v>202</v>
      </c>
      <c r="K301" s="8" t="s">
        <v>23</v>
      </c>
      <c r="L301" s="8" t="s">
        <v>2447</v>
      </c>
    </row>
    <row r="302" spans="1:12" ht="11.25">
      <c r="A302" s="8" t="s">
        <v>3732</v>
      </c>
      <c r="B302" s="8" t="s">
        <v>24</v>
      </c>
      <c r="C302" s="8" t="s">
        <v>2431</v>
      </c>
      <c r="D302" s="8" t="s">
        <v>58</v>
      </c>
      <c r="E302" s="8" t="s">
        <v>3733</v>
      </c>
      <c r="F302" s="8" t="s">
        <v>3734</v>
      </c>
      <c r="G302" s="8" t="s">
        <v>3735</v>
      </c>
      <c r="H302" s="8" t="s">
        <v>2494</v>
      </c>
      <c r="J302" s="8" t="s">
        <v>57</v>
      </c>
      <c r="K302" s="8" t="s">
        <v>23</v>
      </c>
      <c r="L302" s="8" t="s">
        <v>2447</v>
      </c>
    </row>
    <row r="303" spans="1:12" ht="11.25">
      <c r="A303" s="8" t="s">
        <v>3736</v>
      </c>
      <c r="B303" s="8" t="s">
        <v>73</v>
      </c>
      <c r="C303" s="8" t="s">
        <v>2429</v>
      </c>
      <c r="D303" s="8" t="s">
        <v>28</v>
      </c>
      <c r="E303" s="8" t="s">
        <v>3737</v>
      </c>
      <c r="F303" s="8" t="s">
        <v>3738</v>
      </c>
      <c r="G303" s="8" t="s">
        <v>3739</v>
      </c>
      <c r="H303" s="8" t="s">
        <v>3740</v>
      </c>
      <c r="J303" s="8" t="s">
        <v>418</v>
      </c>
      <c r="K303" s="8" t="s">
        <v>137</v>
      </c>
      <c r="L303" s="8" t="s">
        <v>2447</v>
      </c>
    </row>
    <row r="304" spans="1:12" ht="11.25">
      <c r="A304" s="8" t="s">
        <v>3741</v>
      </c>
      <c r="B304" s="8" t="s">
        <v>24</v>
      </c>
      <c r="C304" s="8" t="s">
        <v>2436</v>
      </c>
      <c r="D304" s="8" t="s">
        <v>58</v>
      </c>
      <c r="E304" s="8" t="s">
        <v>3742</v>
      </c>
      <c r="F304" s="8" t="s">
        <v>3743</v>
      </c>
      <c r="G304" s="8" t="s">
        <v>3744</v>
      </c>
      <c r="H304" s="8" t="s">
        <v>2857</v>
      </c>
      <c r="J304" s="8" t="s">
        <v>3685</v>
      </c>
      <c r="K304" s="8" t="s">
        <v>23</v>
      </c>
      <c r="L304" s="8" t="s">
        <v>2447</v>
      </c>
    </row>
    <row r="305" spans="1:12" ht="11.25">
      <c r="A305" s="8" t="s">
        <v>3745</v>
      </c>
      <c r="B305" s="8" t="s">
        <v>73</v>
      </c>
      <c r="C305" s="8" t="s">
        <v>2560</v>
      </c>
      <c r="D305" s="8" t="s">
        <v>66</v>
      </c>
      <c r="E305" s="8" t="s">
        <v>3746</v>
      </c>
      <c r="F305" s="8" t="s">
        <v>3747</v>
      </c>
      <c r="G305" s="8" t="s">
        <v>3748</v>
      </c>
      <c r="H305" s="8" t="s">
        <v>2516</v>
      </c>
      <c r="J305" s="8" t="s">
        <v>2645</v>
      </c>
      <c r="K305" s="8" t="s">
        <v>72</v>
      </c>
      <c r="L305" s="8" t="s">
        <v>2447</v>
      </c>
    </row>
    <row r="306" spans="1:12" ht="11.25">
      <c r="A306" s="8" t="s">
        <v>3749</v>
      </c>
      <c r="B306" s="8" t="s">
        <v>24</v>
      </c>
      <c r="C306" s="8" t="s">
        <v>2428</v>
      </c>
      <c r="D306" s="8" t="s">
        <v>58</v>
      </c>
      <c r="E306" s="8" t="s">
        <v>3750</v>
      </c>
      <c r="F306" s="8" t="s">
        <v>3751</v>
      </c>
      <c r="G306" s="8" t="s">
        <v>3752</v>
      </c>
      <c r="H306" s="8" t="s">
        <v>2857</v>
      </c>
      <c r="J306" s="8" t="s">
        <v>57</v>
      </c>
      <c r="K306" s="8" t="s">
        <v>23</v>
      </c>
      <c r="L306" s="8" t="s">
        <v>2447</v>
      </c>
    </row>
    <row r="307" spans="1:12" ht="11.25">
      <c r="A307" s="8" t="s">
        <v>3753</v>
      </c>
      <c r="B307" s="8" t="s">
        <v>24</v>
      </c>
      <c r="C307" s="8" t="s">
        <v>2435</v>
      </c>
      <c r="D307" s="8" t="s">
        <v>66</v>
      </c>
      <c r="E307" s="8" t="s">
        <v>3754</v>
      </c>
      <c r="F307" s="8" t="s">
        <v>3755</v>
      </c>
      <c r="G307" s="8" t="s">
        <v>3756</v>
      </c>
      <c r="H307" s="8" t="s">
        <v>2857</v>
      </c>
      <c r="J307" s="8" t="s">
        <v>2645</v>
      </c>
      <c r="K307" s="8" t="s">
        <v>23</v>
      </c>
      <c r="L307" s="8" t="s">
        <v>2447</v>
      </c>
    </row>
    <row r="308" spans="1:12" ht="11.25">
      <c r="A308" s="8" t="s">
        <v>3757</v>
      </c>
      <c r="B308" s="8" t="s">
        <v>73</v>
      </c>
      <c r="C308" s="8" t="s">
        <v>2433</v>
      </c>
      <c r="D308" s="8" t="s">
        <v>28</v>
      </c>
      <c r="E308" s="8" t="s">
        <v>3758</v>
      </c>
      <c r="F308" s="8" t="s">
        <v>3759</v>
      </c>
      <c r="G308" s="8" t="s">
        <v>3760</v>
      </c>
      <c r="H308" s="8" t="s">
        <v>3700</v>
      </c>
      <c r="J308" s="8" t="s">
        <v>638</v>
      </c>
      <c r="K308" s="8" t="s">
        <v>72</v>
      </c>
      <c r="L308" s="8" t="s">
        <v>2447</v>
      </c>
    </row>
    <row r="309" spans="1:12" ht="11.25">
      <c r="A309" s="8" t="s">
        <v>3761</v>
      </c>
      <c r="B309" s="8" t="s">
        <v>24</v>
      </c>
      <c r="C309" s="8" t="s">
        <v>2427</v>
      </c>
      <c r="D309" s="8" t="s">
        <v>66</v>
      </c>
      <c r="E309" s="8" t="s">
        <v>3762</v>
      </c>
      <c r="F309" s="8" t="s">
        <v>3763</v>
      </c>
      <c r="G309" s="8" t="s">
        <v>3764</v>
      </c>
      <c r="H309" s="8" t="s">
        <v>3765</v>
      </c>
      <c r="J309" s="8" t="s">
        <v>272</v>
      </c>
      <c r="K309" s="8" t="s">
        <v>23</v>
      </c>
      <c r="L309" s="8" t="s">
        <v>2447</v>
      </c>
    </row>
    <row r="310" spans="1:12" ht="11.25">
      <c r="A310" s="8" t="s">
        <v>3766</v>
      </c>
      <c r="B310" s="8" t="s">
        <v>73</v>
      </c>
      <c r="C310" s="8" t="s">
        <v>2425</v>
      </c>
      <c r="D310" s="8" t="s">
        <v>28</v>
      </c>
      <c r="E310" s="8" t="s">
        <v>3767</v>
      </c>
      <c r="F310" s="8" t="s">
        <v>3768</v>
      </c>
      <c r="G310" s="8" t="s">
        <v>3769</v>
      </c>
      <c r="H310" s="8" t="s">
        <v>3770</v>
      </c>
      <c r="J310" s="8" t="s">
        <v>126</v>
      </c>
      <c r="K310" s="8" t="s">
        <v>72</v>
      </c>
      <c r="L310" s="8" t="s">
        <v>2447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406C-FA79-4B9F-8AFB-95F00FAF05D5}">
  <dimension ref="B1:L588"/>
  <sheetViews>
    <sheetView tabSelected="1" topLeftCell="A336" workbookViewId="0">
      <selection activeCell="B350" sqref="B350:M350"/>
    </sheetView>
  </sheetViews>
  <sheetFormatPr defaultRowHeight="11.25"/>
  <cols>
    <col min="1" max="1" width="9.140625" style="8"/>
    <col min="2" max="2" width="12.7109375" style="8" customWidth="1"/>
    <col min="3" max="3" width="8.85546875" style="8" customWidth="1"/>
    <col min="4" max="4" width="17.140625" style="8" customWidth="1"/>
    <col min="5" max="5" width="12.5703125" style="8" customWidth="1"/>
    <col min="6" max="6" width="41.42578125" style="8" customWidth="1"/>
    <col min="7" max="7" width="45" style="9" customWidth="1"/>
    <col min="8" max="8" width="16.140625" style="8" customWidth="1"/>
    <col min="9" max="9" width="17.140625" style="8" customWidth="1"/>
    <col min="10" max="10" width="9.42578125" style="8" customWidth="1"/>
    <col min="11" max="11" width="12.140625" style="8" customWidth="1"/>
    <col min="12" max="16384" width="9.140625" style="8"/>
  </cols>
  <sheetData>
    <row r="1" spans="2:12">
      <c r="B1" s="7"/>
      <c r="C1" s="7"/>
      <c r="D1" s="7"/>
    </row>
    <row r="2" spans="2:12">
      <c r="B2" s="7" t="s">
        <v>58</v>
      </c>
      <c r="C2" s="7"/>
      <c r="D2" s="7"/>
    </row>
    <row r="4" spans="2:12">
      <c r="B4" s="10" t="s">
        <v>3771</v>
      </c>
      <c r="C4" s="10" t="s">
        <v>3772</v>
      </c>
      <c r="D4" s="10" t="s">
        <v>14</v>
      </c>
      <c r="E4" s="10" t="s">
        <v>3773</v>
      </c>
      <c r="F4" s="10" t="s">
        <v>3774</v>
      </c>
      <c r="G4" s="10" t="s">
        <v>3</v>
      </c>
      <c r="H4" s="10" t="s">
        <v>6</v>
      </c>
      <c r="I4" s="10" t="s">
        <v>8</v>
      </c>
      <c r="J4" s="10" t="s">
        <v>3775</v>
      </c>
      <c r="K4" s="10" t="s">
        <v>3776</v>
      </c>
    </row>
    <row r="5" spans="2:12">
      <c r="B5" s="11">
        <v>1</v>
      </c>
      <c r="C5" s="11" t="s">
        <v>107</v>
      </c>
      <c r="D5" s="11" t="s">
        <v>2426</v>
      </c>
      <c r="E5" s="12" t="s">
        <v>231</v>
      </c>
      <c r="F5" s="12" t="s">
        <v>232</v>
      </c>
      <c r="G5" s="12" t="s">
        <v>233</v>
      </c>
      <c r="H5" s="12" t="s">
        <v>235</v>
      </c>
      <c r="I5" s="12" t="s">
        <v>40</v>
      </c>
      <c r="J5" s="12">
        <v>69.599999999999994</v>
      </c>
      <c r="K5" s="12" t="s">
        <v>2423</v>
      </c>
      <c r="L5" s="8" t="str">
        <f>INDEX([1]Tratado!$J:$J,MATCH(E5,[1]Tratado!$D:$D,0))</f>
        <v>SELECIONADA</v>
      </c>
    </row>
    <row r="6" spans="2:12" ht="22.5">
      <c r="B6" s="11">
        <v>2</v>
      </c>
      <c r="C6" s="11" t="s">
        <v>107</v>
      </c>
      <c r="D6" s="11" t="s">
        <v>2436</v>
      </c>
      <c r="E6" s="12" t="s">
        <v>964</v>
      </c>
      <c r="F6" s="12" t="s">
        <v>965</v>
      </c>
      <c r="G6" s="12" t="s">
        <v>966</v>
      </c>
      <c r="H6" s="12" t="s">
        <v>967</v>
      </c>
      <c r="I6" s="12" t="s">
        <v>26</v>
      </c>
      <c r="J6" s="12">
        <v>61.2</v>
      </c>
      <c r="K6" s="12" t="s">
        <v>2423</v>
      </c>
      <c r="L6" s="8" t="str">
        <f>INDEX([1]Tratado!$J:$J,MATCH(E6,[1]Tratado!$D:$D,0))</f>
        <v>SELECIONADA</v>
      </c>
    </row>
    <row r="7" spans="2:12" ht="22.5">
      <c r="B7" s="11">
        <v>3</v>
      </c>
      <c r="C7" s="11" t="s">
        <v>107</v>
      </c>
      <c r="D7" s="11" t="s">
        <v>2428</v>
      </c>
      <c r="E7" s="12" t="s">
        <v>1478</v>
      </c>
      <c r="F7" s="12" t="s">
        <v>1479</v>
      </c>
      <c r="G7" s="12" t="s">
        <v>1480</v>
      </c>
      <c r="H7" s="12" t="s">
        <v>1481</v>
      </c>
      <c r="I7" s="12" t="s">
        <v>26</v>
      </c>
      <c r="J7" s="12">
        <v>55.2</v>
      </c>
      <c r="K7" s="12" t="s">
        <v>2423</v>
      </c>
      <c r="L7" s="8" t="str">
        <f>INDEX([1]Tratado!$J:$J,MATCH(E7,[1]Tratado!$D:$D,0))</f>
        <v>SELECIONADA</v>
      </c>
    </row>
    <row r="8" spans="2:12">
      <c r="B8" s="11">
        <v>4</v>
      </c>
      <c r="C8" s="11" t="s">
        <v>107</v>
      </c>
      <c r="D8" s="11" t="s">
        <v>2435</v>
      </c>
      <c r="E8" s="12" t="s">
        <v>1534</v>
      </c>
      <c r="F8" s="12" t="s">
        <v>1535</v>
      </c>
      <c r="G8" s="12" t="s">
        <v>1536</v>
      </c>
      <c r="H8" s="12" t="s">
        <v>1537</v>
      </c>
      <c r="I8" s="12" t="s">
        <v>26</v>
      </c>
      <c r="J8" s="12">
        <v>54.5</v>
      </c>
      <c r="K8" s="12" t="s">
        <v>2423</v>
      </c>
      <c r="L8" s="8" t="str">
        <f>INDEX([1]Tratado!$J:$J,MATCH(E8,[1]Tratado!$D:$D,0))</f>
        <v>SELECIONADA</v>
      </c>
    </row>
    <row r="9" spans="2:12" ht="22.5">
      <c r="B9" s="11">
        <v>5</v>
      </c>
      <c r="C9" s="11" t="s">
        <v>107</v>
      </c>
      <c r="D9" s="11" t="s">
        <v>2428</v>
      </c>
      <c r="E9" s="12" t="s">
        <v>1589</v>
      </c>
      <c r="F9" s="12" t="s">
        <v>1590</v>
      </c>
      <c r="G9" s="12" t="s">
        <v>1591</v>
      </c>
      <c r="H9" s="12" t="s">
        <v>1592</v>
      </c>
      <c r="I9" s="12" t="s">
        <v>26</v>
      </c>
      <c r="J9" s="12">
        <v>54</v>
      </c>
      <c r="K9" s="12" t="s">
        <v>2423</v>
      </c>
      <c r="L9" s="8" t="str">
        <f>INDEX([1]Tratado!$J:$J,MATCH(E9,[1]Tratado!$D:$D,0))</f>
        <v>SELECIONADA</v>
      </c>
    </row>
    <row r="10" spans="2:12" ht="22.5">
      <c r="B10" s="11">
        <v>6</v>
      </c>
      <c r="C10" s="11" t="s">
        <v>107</v>
      </c>
      <c r="D10" s="11" t="s">
        <v>2428</v>
      </c>
      <c r="E10" s="12" t="s">
        <v>1699</v>
      </c>
      <c r="F10" s="12" t="s">
        <v>1700</v>
      </c>
      <c r="G10" s="12" t="s">
        <v>1701</v>
      </c>
      <c r="H10" s="12" t="s">
        <v>1702</v>
      </c>
      <c r="I10" s="12" t="s">
        <v>26</v>
      </c>
      <c r="J10" s="12">
        <v>52.8</v>
      </c>
      <c r="K10" s="12" t="s">
        <v>2423</v>
      </c>
      <c r="L10" s="8" t="str">
        <f>INDEX([1]Tratado!$J:$J,MATCH(E10,[1]Tratado!$D:$D,0))</f>
        <v>SELECIONADA</v>
      </c>
    </row>
    <row r="11" spans="2:12">
      <c r="B11" s="11">
        <v>7</v>
      </c>
      <c r="C11" s="11" t="s">
        <v>107</v>
      </c>
      <c r="D11" s="11" t="s">
        <v>2428</v>
      </c>
      <c r="E11" s="12" t="s">
        <v>1711</v>
      </c>
      <c r="F11" s="12" t="s">
        <v>1712</v>
      </c>
      <c r="G11" s="12" t="s">
        <v>1713</v>
      </c>
      <c r="H11" s="12" t="s">
        <v>1714</v>
      </c>
      <c r="I11" s="12" t="s">
        <v>26</v>
      </c>
      <c r="J11" s="12">
        <v>52.8</v>
      </c>
      <c r="K11" s="12" t="s">
        <v>2423</v>
      </c>
      <c r="L11" s="8" t="str">
        <f>INDEX([1]Tratado!$J:$J,MATCH(E11,[1]Tratado!$D:$D,0))</f>
        <v>SELECIONADA</v>
      </c>
    </row>
    <row r="12" spans="2:12">
      <c r="B12" s="11">
        <v>8</v>
      </c>
      <c r="C12" s="11" t="s">
        <v>107</v>
      </c>
      <c r="D12" s="11" t="s">
        <v>2428</v>
      </c>
      <c r="E12" s="12" t="s">
        <v>2305</v>
      </c>
      <c r="F12" s="12" t="s">
        <v>2306</v>
      </c>
      <c r="G12" s="12" t="s">
        <v>2307</v>
      </c>
      <c r="H12" s="12" t="s">
        <v>2308</v>
      </c>
      <c r="I12" s="12" t="s">
        <v>26</v>
      </c>
      <c r="J12" s="12">
        <v>38</v>
      </c>
      <c r="K12" s="12" t="s">
        <v>2423</v>
      </c>
      <c r="L12" s="8" t="str">
        <f>INDEX([1]Tratado!$J:$J,MATCH(E12,[1]Tratado!$D:$D,0))</f>
        <v>SELECIONADA</v>
      </c>
    </row>
    <row r="13" spans="2:12">
      <c r="B13" s="11">
        <v>9</v>
      </c>
      <c r="C13" s="11" t="s">
        <v>107</v>
      </c>
      <c r="D13" s="11" t="s">
        <v>2428</v>
      </c>
      <c r="E13" s="12" t="s">
        <v>2353</v>
      </c>
      <c r="F13" s="12" t="s">
        <v>2354</v>
      </c>
      <c r="G13" s="12" t="s">
        <v>2355</v>
      </c>
      <c r="H13" s="12" t="s">
        <v>2356</v>
      </c>
      <c r="I13" s="12" t="s">
        <v>26</v>
      </c>
      <c r="J13" s="12">
        <v>36</v>
      </c>
      <c r="K13" s="12" t="s">
        <v>2423</v>
      </c>
      <c r="L13" s="8" t="str">
        <f>INDEX([1]Tratado!$J:$J,MATCH(E13,[1]Tratado!$D:$D,0))</f>
        <v>SELECIONADA</v>
      </c>
    </row>
    <row r="14" spans="2:12">
      <c r="B14" s="11">
        <v>10</v>
      </c>
      <c r="C14" s="11" t="s">
        <v>107</v>
      </c>
      <c r="D14" s="11" t="s">
        <v>2424</v>
      </c>
      <c r="E14" s="12" t="s">
        <v>2369</v>
      </c>
      <c r="F14" s="12" t="s">
        <v>2370</v>
      </c>
      <c r="G14" s="12" t="s">
        <v>2371</v>
      </c>
      <c r="H14" s="12" t="s">
        <v>2372</v>
      </c>
      <c r="I14" s="12" t="s">
        <v>26</v>
      </c>
      <c r="J14" s="12">
        <v>35.5</v>
      </c>
      <c r="K14" s="12" t="s">
        <v>2423</v>
      </c>
      <c r="L14" s="8" t="str">
        <f>INDEX([1]Tratado!$J:$J,MATCH(E14,[1]Tratado!$D:$D,0))</f>
        <v>SELECIONADA</v>
      </c>
    </row>
    <row r="15" spans="2:12" ht="22.5">
      <c r="B15" s="11">
        <v>1</v>
      </c>
      <c r="C15" s="11" t="s">
        <v>38</v>
      </c>
      <c r="D15" s="11" t="s">
        <v>2436</v>
      </c>
      <c r="E15" s="12" t="s">
        <v>98</v>
      </c>
      <c r="F15" s="12" t="s">
        <v>99</v>
      </c>
      <c r="G15" s="12" t="s">
        <v>100</v>
      </c>
      <c r="H15" s="12" t="s">
        <v>101</v>
      </c>
      <c r="I15" s="12" t="s">
        <v>26</v>
      </c>
      <c r="J15" s="12">
        <v>72</v>
      </c>
      <c r="K15" s="12" t="s">
        <v>2423</v>
      </c>
      <c r="L15" s="8" t="str">
        <f>INDEX([1]Tratado!$J:$J,MATCH(E15,[1]Tratado!$D:$D,0))</f>
        <v>SELECIONADA</v>
      </c>
    </row>
    <row r="16" spans="2:12">
      <c r="B16" s="11">
        <v>2</v>
      </c>
      <c r="C16" s="11" t="s">
        <v>38</v>
      </c>
      <c r="D16" s="11" t="s">
        <v>2427</v>
      </c>
      <c r="E16" s="12" t="s">
        <v>308</v>
      </c>
      <c r="F16" s="12" t="s">
        <v>309</v>
      </c>
      <c r="G16" s="12" t="s">
        <v>310</v>
      </c>
      <c r="H16" s="12" t="s">
        <v>311</v>
      </c>
      <c r="I16" s="12" t="s">
        <v>26</v>
      </c>
      <c r="J16" s="12">
        <v>69</v>
      </c>
      <c r="K16" s="12" t="s">
        <v>2423</v>
      </c>
      <c r="L16" s="8" t="e">
        <f>INDEX([1]Tratado!$J:$J,MATCH(E16,[1]Tratado!$D:$D,0))</f>
        <v>#N/A</v>
      </c>
    </row>
    <row r="17" spans="2:12" ht="22.5">
      <c r="B17" s="11">
        <v>3</v>
      </c>
      <c r="C17" s="11" t="s">
        <v>38</v>
      </c>
      <c r="D17" s="11" t="s">
        <v>2431</v>
      </c>
      <c r="E17" s="12" t="s">
        <v>489</v>
      </c>
      <c r="F17" s="12" t="s">
        <v>490</v>
      </c>
      <c r="G17" s="12" t="s">
        <v>491</v>
      </c>
      <c r="H17" s="12" t="s">
        <v>492</v>
      </c>
      <c r="I17" s="12" t="s">
        <v>40</v>
      </c>
      <c r="J17" s="12">
        <v>66</v>
      </c>
      <c r="K17" s="12" t="s">
        <v>2423</v>
      </c>
      <c r="L17" s="8" t="str">
        <f>INDEX([1]Tratado!$J:$J,MATCH(E17,[1]Tratado!$D:$D,0))</f>
        <v>SELECIONADA</v>
      </c>
    </row>
    <row r="18" spans="2:12">
      <c r="B18" s="11">
        <v>4</v>
      </c>
      <c r="C18" s="11" t="s">
        <v>38</v>
      </c>
      <c r="D18" s="11" t="s">
        <v>2427</v>
      </c>
      <c r="E18" s="12" t="s">
        <v>749</v>
      </c>
      <c r="F18" s="12" t="s">
        <v>750</v>
      </c>
      <c r="G18" s="12" t="s">
        <v>751</v>
      </c>
      <c r="H18" s="12" t="s">
        <v>752</v>
      </c>
      <c r="I18" s="12" t="s">
        <v>26</v>
      </c>
      <c r="J18" s="12">
        <v>63.6</v>
      </c>
      <c r="K18" s="12" t="s">
        <v>2423</v>
      </c>
      <c r="L18" s="8" t="str">
        <f>INDEX([1]Tratado!$J:$J,MATCH(E18,[1]Tratado!$D:$D,0))</f>
        <v>SELECIONADA</v>
      </c>
    </row>
    <row r="19" spans="2:12">
      <c r="B19" s="11">
        <v>5</v>
      </c>
      <c r="C19" s="11" t="s">
        <v>38</v>
      </c>
      <c r="D19" s="11" t="s">
        <v>2427</v>
      </c>
      <c r="E19" s="12" t="s">
        <v>798</v>
      </c>
      <c r="F19" s="12" t="s">
        <v>799</v>
      </c>
      <c r="G19" s="12" t="s">
        <v>800</v>
      </c>
      <c r="H19" s="12" t="s">
        <v>801</v>
      </c>
      <c r="I19" s="12" t="s">
        <v>26</v>
      </c>
      <c r="J19" s="12">
        <v>63</v>
      </c>
      <c r="K19" s="12" t="s">
        <v>2423</v>
      </c>
      <c r="L19" s="8" t="str">
        <f>INDEX([1]Tratado!$J:$J,MATCH(E19,[1]Tratado!$D:$D,0))</f>
        <v>SELECIONADA</v>
      </c>
    </row>
    <row r="20" spans="2:12" ht="33.75">
      <c r="B20" s="11">
        <v>6</v>
      </c>
      <c r="C20" s="11" t="s">
        <v>38</v>
      </c>
      <c r="D20" s="11" t="s">
        <v>2433</v>
      </c>
      <c r="E20" s="12" t="s">
        <v>823</v>
      </c>
      <c r="F20" s="12" t="s">
        <v>824</v>
      </c>
      <c r="G20" s="12" t="s">
        <v>825</v>
      </c>
      <c r="H20" s="12" t="s">
        <v>826</v>
      </c>
      <c r="I20" s="12" t="s">
        <v>26</v>
      </c>
      <c r="J20" s="12">
        <v>62.674999999999997</v>
      </c>
      <c r="K20" s="12" t="s">
        <v>2423</v>
      </c>
      <c r="L20" s="8" t="str">
        <f>INDEX([1]Tratado!$J:$J,MATCH(E20,[1]Tratado!$D:$D,0))</f>
        <v>SELECIONADA</v>
      </c>
    </row>
    <row r="21" spans="2:12" ht="22.5">
      <c r="B21" s="11">
        <v>7</v>
      </c>
      <c r="C21" s="11" t="s">
        <v>38</v>
      </c>
      <c r="D21" s="11" t="s">
        <v>2428</v>
      </c>
      <c r="E21" s="12" t="s">
        <v>839</v>
      </c>
      <c r="F21" s="12" t="s">
        <v>840</v>
      </c>
      <c r="G21" s="12" t="s">
        <v>841</v>
      </c>
      <c r="H21" s="12" t="s">
        <v>842</v>
      </c>
      <c r="I21" s="12" t="s">
        <v>40</v>
      </c>
      <c r="J21" s="12">
        <v>62.4</v>
      </c>
      <c r="K21" s="12" t="s">
        <v>2423</v>
      </c>
      <c r="L21" s="8" t="str">
        <f>INDEX([1]Tratado!$J:$J,MATCH(E21,[1]Tratado!$D:$D,0))</f>
        <v>SELECIONADA</v>
      </c>
    </row>
    <row r="22" spans="2:12">
      <c r="B22" s="11">
        <v>8</v>
      </c>
      <c r="C22" s="11" t="s">
        <v>38</v>
      </c>
      <c r="D22" s="11" t="s">
        <v>2425</v>
      </c>
      <c r="E22" s="12" t="s">
        <v>1042</v>
      </c>
      <c r="F22" s="12" t="s">
        <v>1043</v>
      </c>
      <c r="G22" s="12" t="s">
        <v>1044</v>
      </c>
      <c r="H22" s="12" t="s">
        <v>1045</v>
      </c>
      <c r="I22" s="12" t="s">
        <v>40</v>
      </c>
      <c r="J22" s="12">
        <v>60</v>
      </c>
      <c r="K22" s="12" t="s">
        <v>2423</v>
      </c>
      <c r="L22" s="8" t="str">
        <f>INDEX([1]Tratado!$J:$J,MATCH(E22,[1]Tratado!$D:$D,0))</f>
        <v>SELECIONADA</v>
      </c>
    </row>
    <row r="23" spans="2:12" ht="22.5">
      <c r="B23" s="11">
        <v>9</v>
      </c>
      <c r="C23" s="11" t="s">
        <v>38</v>
      </c>
      <c r="D23" s="11" t="s">
        <v>2436</v>
      </c>
      <c r="E23" s="12" t="s">
        <v>1102</v>
      </c>
      <c r="F23" s="12" t="s">
        <v>1103</v>
      </c>
      <c r="G23" s="12" t="s">
        <v>1104</v>
      </c>
      <c r="H23" s="12" t="s">
        <v>1105</v>
      </c>
      <c r="I23" s="12" t="s">
        <v>26</v>
      </c>
      <c r="J23" s="12">
        <v>59.4</v>
      </c>
      <c r="K23" s="12" t="s">
        <v>2423</v>
      </c>
      <c r="L23" s="8" t="e">
        <f>INDEX([1]Tratado!$J:$J,MATCH(E23,[1]Tratado!$D:$D,0))</f>
        <v>#N/A</v>
      </c>
    </row>
    <row r="24" spans="2:12" ht="22.5">
      <c r="B24" s="11">
        <v>10</v>
      </c>
      <c r="C24" s="11" t="s">
        <v>38</v>
      </c>
      <c r="D24" s="11" t="s">
        <v>2428</v>
      </c>
      <c r="E24" s="12" t="s">
        <v>1286</v>
      </c>
      <c r="F24" s="12" t="s">
        <v>1287</v>
      </c>
      <c r="G24" s="12" t="s">
        <v>1288</v>
      </c>
      <c r="H24" s="12" t="s">
        <v>1289</v>
      </c>
      <c r="I24" s="12" t="s">
        <v>26</v>
      </c>
      <c r="J24" s="12">
        <v>57.6</v>
      </c>
      <c r="K24" s="12" t="s">
        <v>2423</v>
      </c>
      <c r="L24" s="8" t="str">
        <f>INDEX([1]Tratado!$J:$J,MATCH(E24,[1]Tratado!$D:$D,0))</f>
        <v>SELECIONADA</v>
      </c>
    </row>
    <row r="25" spans="2:12">
      <c r="B25" s="11">
        <v>11</v>
      </c>
      <c r="C25" s="11" t="s">
        <v>38</v>
      </c>
      <c r="D25" s="11" t="s">
        <v>2431</v>
      </c>
      <c r="E25" s="12" t="s">
        <v>1764</v>
      </c>
      <c r="F25" s="12" t="s">
        <v>1765</v>
      </c>
      <c r="G25" s="12" t="s">
        <v>1766</v>
      </c>
      <c r="H25" s="12" t="s">
        <v>1767</v>
      </c>
      <c r="I25" s="12" t="s">
        <v>26</v>
      </c>
      <c r="J25" s="12">
        <v>52</v>
      </c>
      <c r="K25" s="12" t="s">
        <v>2423</v>
      </c>
      <c r="L25" s="8" t="str">
        <f>INDEX([1]Tratado!$J:$J,MATCH(E25,[1]Tratado!$D:$D,0))</f>
        <v>SELECIONADA</v>
      </c>
    </row>
    <row r="26" spans="2:12" ht="22.5">
      <c r="B26" s="11">
        <v>12</v>
      </c>
      <c r="C26" s="11" t="s">
        <v>38</v>
      </c>
      <c r="D26" s="11" t="s">
        <v>2435</v>
      </c>
      <c r="E26" s="12" t="s">
        <v>1796</v>
      </c>
      <c r="F26" s="12" t="s">
        <v>1797</v>
      </c>
      <c r="G26" s="12" t="s">
        <v>1798</v>
      </c>
      <c r="H26" s="12" t="s">
        <v>1799</v>
      </c>
      <c r="I26" s="12" t="s">
        <v>26</v>
      </c>
      <c r="J26" s="12">
        <v>51.54</v>
      </c>
      <c r="K26" s="12" t="s">
        <v>2423</v>
      </c>
      <c r="L26" s="8" t="str">
        <f>INDEX([1]Tratado!$J:$J,MATCH(E26,[1]Tratado!$D:$D,0))</f>
        <v>SELECIONADA</v>
      </c>
    </row>
    <row r="27" spans="2:12">
      <c r="B27" s="11">
        <v>13</v>
      </c>
      <c r="C27" s="11" t="s">
        <v>38</v>
      </c>
      <c r="D27" s="11" t="s">
        <v>2428</v>
      </c>
      <c r="E27" s="12" t="s">
        <v>1920</v>
      </c>
      <c r="F27" s="12" t="s">
        <v>1921</v>
      </c>
      <c r="G27" s="12" t="s">
        <v>1922</v>
      </c>
      <c r="H27" s="12" t="s">
        <v>1923</v>
      </c>
      <c r="I27" s="12" t="s">
        <v>26</v>
      </c>
      <c r="J27" s="12">
        <v>49.5</v>
      </c>
      <c r="K27" s="12" t="s">
        <v>2423</v>
      </c>
      <c r="L27" s="8" t="str">
        <f>INDEX([1]Tratado!$J:$J,MATCH(E27,[1]Tratado!$D:$D,0))</f>
        <v>SELECIONADA</v>
      </c>
    </row>
    <row r="28" spans="2:12">
      <c r="B28" s="11">
        <v>14</v>
      </c>
      <c r="C28" s="11" t="s">
        <v>38</v>
      </c>
      <c r="D28" s="11" t="s">
        <v>2428</v>
      </c>
      <c r="E28" s="12" t="s">
        <v>2127</v>
      </c>
      <c r="F28" s="12" t="s">
        <v>2128</v>
      </c>
      <c r="G28" s="12" t="s">
        <v>2129</v>
      </c>
      <c r="H28" s="12" t="s">
        <v>2130</v>
      </c>
      <c r="I28" s="12" t="s">
        <v>40</v>
      </c>
      <c r="J28" s="12">
        <v>45.6</v>
      </c>
      <c r="K28" s="12" t="s">
        <v>2423</v>
      </c>
      <c r="L28" s="8" t="str">
        <f>INDEX([1]Tratado!$J:$J,MATCH(E28,[1]Tratado!$D:$D,0))</f>
        <v>SELECIONADA</v>
      </c>
    </row>
    <row r="29" spans="2:12">
      <c r="B29" s="11">
        <v>15</v>
      </c>
      <c r="C29" s="11" t="s">
        <v>38</v>
      </c>
      <c r="D29" s="11" t="s">
        <v>2428</v>
      </c>
      <c r="E29" s="12" t="s">
        <v>2139</v>
      </c>
      <c r="F29" s="12" t="s">
        <v>2140</v>
      </c>
      <c r="G29" s="12" t="s">
        <v>2141</v>
      </c>
      <c r="H29" s="12" t="s">
        <v>2142</v>
      </c>
      <c r="I29" s="12" t="s">
        <v>26</v>
      </c>
      <c r="J29" s="12">
        <v>45.5</v>
      </c>
      <c r="K29" s="12" t="s">
        <v>2423</v>
      </c>
      <c r="L29" s="8" t="str">
        <f>INDEX([1]Tratado!$J:$J,MATCH(E29,[1]Tratado!$D:$D,0))</f>
        <v>SELECIONADA</v>
      </c>
    </row>
    <row r="30" spans="2:12" ht="22.5">
      <c r="B30" s="11">
        <v>16</v>
      </c>
      <c r="C30" s="11" t="s">
        <v>38</v>
      </c>
      <c r="D30" s="11" t="s">
        <v>2435</v>
      </c>
      <c r="E30" s="12" t="s">
        <v>2297</v>
      </c>
      <c r="F30" s="12" t="s">
        <v>2298</v>
      </c>
      <c r="G30" s="12" t="s">
        <v>2299</v>
      </c>
      <c r="H30" s="12" t="s">
        <v>2300</v>
      </c>
      <c r="I30" s="12" t="s">
        <v>26</v>
      </c>
      <c r="J30" s="12">
        <v>39.5</v>
      </c>
      <c r="K30" s="12" t="s">
        <v>2423</v>
      </c>
      <c r="L30" s="8" t="str">
        <f>INDEX([1]Tratado!$J:$J,MATCH(E30,[1]Tratado!$D:$D,0))</f>
        <v>SELECIONADA</v>
      </c>
    </row>
    <row r="31" spans="2:12">
      <c r="B31" s="11">
        <v>17</v>
      </c>
      <c r="C31" s="11" t="s">
        <v>38</v>
      </c>
      <c r="D31" s="11" t="s">
        <v>2426</v>
      </c>
      <c r="E31" s="12" t="s">
        <v>2301</v>
      </c>
      <c r="F31" s="12" t="s">
        <v>2302</v>
      </c>
      <c r="G31" s="12" t="s">
        <v>2303</v>
      </c>
      <c r="H31" s="12" t="s">
        <v>2304</v>
      </c>
      <c r="I31" s="12" t="s">
        <v>26</v>
      </c>
      <c r="J31" s="12">
        <v>38</v>
      </c>
      <c r="K31" s="12" t="s">
        <v>2438</v>
      </c>
      <c r="L31" s="8" t="str">
        <f>INDEX([1]Tratado!$J:$J,MATCH(E31,[1]Tratado!$D:$D,0))</f>
        <v>SELECIONADA</v>
      </c>
    </row>
    <row r="32" spans="2:12">
      <c r="B32" s="11">
        <v>1</v>
      </c>
      <c r="C32" s="11" t="s">
        <v>73</v>
      </c>
      <c r="D32" s="11" t="s">
        <v>2433</v>
      </c>
      <c r="E32" s="12" t="s">
        <v>92</v>
      </c>
      <c r="F32" s="12" t="s">
        <v>93</v>
      </c>
      <c r="G32" s="12" t="s">
        <v>94</v>
      </c>
      <c r="H32" s="12" t="s">
        <v>95</v>
      </c>
      <c r="I32" s="12" t="s">
        <v>40</v>
      </c>
      <c r="J32" s="12">
        <v>72</v>
      </c>
      <c r="K32" s="12" t="s">
        <v>2423</v>
      </c>
      <c r="L32" s="8" t="str">
        <f>INDEX([1]Tratado!$J:$J,MATCH(E32,[1]Tratado!$D:$D,0))</f>
        <v>SELECIONADA</v>
      </c>
    </row>
    <row r="33" spans="2:12">
      <c r="B33" s="11">
        <v>2</v>
      </c>
      <c r="C33" s="11" t="s">
        <v>73</v>
      </c>
      <c r="D33" s="11" t="s">
        <v>2437</v>
      </c>
      <c r="E33" s="12" t="s">
        <v>184</v>
      </c>
      <c r="F33" s="12" t="s">
        <v>185</v>
      </c>
      <c r="G33" s="12" t="s">
        <v>186</v>
      </c>
      <c r="H33" s="12" t="s">
        <v>187</v>
      </c>
      <c r="I33" s="12" t="s">
        <v>40</v>
      </c>
      <c r="J33" s="12">
        <v>70.2</v>
      </c>
      <c r="K33" s="12" t="s">
        <v>2423</v>
      </c>
      <c r="L33" s="8" t="str">
        <f>INDEX([1]Tratado!$J:$J,MATCH(E33,[1]Tratado!$D:$D,0))</f>
        <v>SELECIONADA</v>
      </c>
    </row>
    <row r="34" spans="2:12">
      <c r="B34" s="11">
        <v>3</v>
      </c>
      <c r="C34" s="11" t="s">
        <v>73</v>
      </c>
      <c r="D34" s="11" t="s">
        <v>2427</v>
      </c>
      <c r="E34" s="12" t="s">
        <v>198</v>
      </c>
      <c r="F34" s="12" t="s">
        <v>199</v>
      </c>
      <c r="G34" s="12" t="s">
        <v>200</v>
      </c>
      <c r="H34" s="12" t="s">
        <v>201</v>
      </c>
      <c r="I34" s="12" t="s">
        <v>26</v>
      </c>
      <c r="J34" s="12">
        <v>70.2</v>
      </c>
      <c r="K34" s="12" t="s">
        <v>2423</v>
      </c>
      <c r="L34" s="8" t="str">
        <f>INDEX([1]Tratado!$J:$J,MATCH(E34,[1]Tratado!$D:$D,0))</f>
        <v>SELECIONADA</v>
      </c>
    </row>
    <row r="35" spans="2:12" ht="22.5">
      <c r="B35" s="11">
        <v>4</v>
      </c>
      <c r="C35" s="11" t="s">
        <v>73</v>
      </c>
      <c r="D35" s="11" t="s">
        <v>2436</v>
      </c>
      <c r="E35" s="12" t="s">
        <v>227</v>
      </c>
      <c r="F35" s="12" t="s">
        <v>228</v>
      </c>
      <c r="G35" s="12" t="s">
        <v>229</v>
      </c>
      <c r="H35" s="12" t="s">
        <v>230</v>
      </c>
      <c r="I35" s="12" t="s">
        <v>40</v>
      </c>
      <c r="J35" s="12">
        <v>70.2</v>
      </c>
      <c r="K35" s="12" t="s">
        <v>2423</v>
      </c>
      <c r="L35" s="8" t="str">
        <f>INDEX([1]Tratado!$J:$J,MATCH(E35,[1]Tratado!$D:$D,0))</f>
        <v>SELECIONADA</v>
      </c>
    </row>
    <row r="36" spans="2:12">
      <c r="B36" s="11">
        <v>5</v>
      </c>
      <c r="C36" s="11" t="s">
        <v>73</v>
      </c>
      <c r="D36" s="11" t="s">
        <v>2425</v>
      </c>
      <c r="E36" s="12" t="s">
        <v>294</v>
      </c>
      <c r="F36" s="12" t="s">
        <v>295</v>
      </c>
      <c r="G36" s="12" t="s">
        <v>296</v>
      </c>
      <c r="H36" s="12" t="s">
        <v>297</v>
      </c>
      <c r="I36" s="12" t="s">
        <v>40</v>
      </c>
      <c r="J36" s="12">
        <v>69</v>
      </c>
      <c r="K36" s="12" t="s">
        <v>2423</v>
      </c>
      <c r="L36" s="8" t="str">
        <f>INDEX([1]Tratado!$J:$J,MATCH(E36,[1]Tratado!$D:$D,0))</f>
        <v>SELECIONADA</v>
      </c>
    </row>
    <row r="37" spans="2:12">
      <c r="B37" s="11">
        <v>6</v>
      </c>
      <c r="C37" s="11" t="s">
        <v>73</v>
      </c>
      <c r="D37" s="11" t="s">
        <v>2425</v>
      </c>
      <c r="E37" s="12" t="s">
        <v>342</v>
      </c>
      <c r="F37" s="12" t="s">
        <v>343</v>
      </c>
      <c r="G37" s="12" t="s">
        <v>344</v>
      </c>
      <c r="H37" s="12" t="s">
        <v>345</v>
      </c>
      <c r="I37" s="12" t="s">
        <v>26</v>
      </c>
      <c r="J37" s="12">
        <v>68.400000000000006</v>
      </c>
      <c r="K37" s="12" t="s">
        <v>2423</v>
      </c>
      <c r="L37" s="8" t="str">
        <f>INDEX([1]Tratado!$J:$J,MATCH(E37,[1]Tratado!$D:$D,0))</f>
        <v>SELECIONADA</v>
      </c>
    </row>
    <row r="38" spans="2:12" ht="33.75">
      <c r="B38" s="11">
        <v>7</v>
      </c>
      <c r="C38" s="11" t="s">
        <v>73</v>
      </c>
      <c r="D38" s="11" t="s">
        <v>2434</v>
      </c>
      <c r="E38" s="12" t="s">
        <v>393</v>
      </c>
      <c r="F38" s="12" t="s">
        <v>394</v>
      </c>
      <c r="G38" s="12" t="s">
        <v>395</v>
      </c>
      <c r="H38" s="12" t="s">
        <v>396</v>
      </c>
      <c r="I38" s="12" t="s">
        <v>40</v>
      </c>
      <c r="J38" s="12">
        <v>67.275000000000006</v>
      </c>
      <c r="K38" s="12" t="s">
        <v>2423</v>
      </c>
      <c r="L38" s="8" t="str">
        <f>INDEX([1]Tratado!$J:$J,MATCH(E38,[1]Tratado!$D:$D,0))</f>
        <v>SELECIONADA</v>
      </c>
    </row>
    <row r="39" spans="2:12" ht="22.5">
      <c r="B39" s="11">
        <v>8</v>
      </c>
      <c r="C39" s="11" t="s">
        <v>73</v>
      </c>
      <c r="D39" s="11" t="s">
        <v>2429</v>
      </c>
      <c r="E39" s="12" t="s">
        <v>398</v>
      </c>
      <c r="F39" s="12" t="s">
        <v>399</v>
      </c>
      <c r="G39" s="12" t="s">
        <v>400</v>
      </c>
      <c r="H39" s="12" t="s">
        <v>401</v>
      </c>
      <c r="I39" s="12" t="s">
        <v>40</v>
      </c>
      <c r="J39" s="12">
        <v>67.275000000000006</v>
      </c>
      <c r="K39" s="12" t="s">
        <v>2423</v>
      </c>
      <c r="L39" s="8" t="str">
        <f>INDEX([1]Tratado!$J:$J,MATCH(E39,[1]Tratado!$D:$D,0))</f>
        <v>SELECIONADA</v>
      </c>
    </row>
    <row r="40" spans="2:12" ht="22.5">
      <c r="B40" s="11">
        <v>9</v>
      </c>
      <c r="C40" s="11" t="s">
        <v>73</v>
      </c>
      <c r="D40" s="11" t="s">
        <v>2436</v>
      </c>
      <c r="E40" s="12" t="s">
        <v>463</v>
      </c>
      <c r="F40" s="12" t="s">
        <v>464</v>
      </c>
      <c r="G40" s="12" t="s">
        <v>465</v>
      </c>
      <c r="H40" s="12" t="s">
        <v>466</v>
      </c>
      <c r="I40" s="12" t="s">
        <v>26</v>
      </c>
      <c r="J40" s="12">
        <v>66.599999999999994</v>
      </c>
      <c r="K40" s="12" t="s">
        <v>2423</v>
      </c>
      <c r="L40" s="8" t="str">
        <f>INDEX([1]Tratado!$J:$J,MATCH(E40,[1]Tratado!$D:$D,0))</f>
        <v>SELECIONADA</v>
      </c>
    </row>
    <row r="41" spans="2:12" ht="22.5">
      <c r="B41" s="11">
        <v>10</v>
      </c>
      <c r="C41" s="11" t="s">
        <v>73</v>
      </c>
      <c r="D41" s="11" t="s">
        <v>2436</v>
      </c>
      <c r="E41" s="12" t="s">
        <v>670</v>
      </c>
      <c r="F41" s="12" t="s">
        <v>671</v>
      </c>
      <c r="G41" s="12" t="s">
        <v>672</v>
      </c>
      <c r="H41" s="12" t="s">
        <v>673</v>
      </c>
      <c r="I41" s="12" t="s">
        <v>26</v>
      </c>
      <c r="J41" s="12">
        <v>64.2</v>
      </c>
      <c r="K41" s="12" t="s">
        <v>2438</v>
      </c>
      <c r="L41" s="8" t="str">
        <f>INDEX([1]Tratado!$J:$J,MATCH(E41,[1]Tratado!$D:$D,0))</f>
        <v>SUPLENTE</v>
      </c>
    </row>
    <row r="42" spans="2:12" ht="22.5">
      <c r="B42" s="11">
        <v>11</v>
      </c>
      <c r="C42" s="11" t="s">
        <v>73</v>
      </c>
      <c r="D42" s="11" t="s">
        <v>2431</v>
      </c>
      <c r="E42" s="12" t="s">
        <v>811</v>
      </c>
      <c r="F42" s="12" t="s">
        <v>812</v>
      </c>
      <c r="G42" s="12" t="s">
        <v>813</v>
      </c>
      <c r="H42" s="12" t="s">
        <v>814</v>
      </c>
      <c r="I42" s="12" t="s">
        <v>26</v>
      </c>
      <c r="J42" s="12">
        <v>63</v>
      </c>
      <c r="K42" s="12" t="s">
        <v>2423</v>
      </c>
      <c r="L42" s="8" t="str">
        <f>INDEX([1]Tratado!$J:$J,MATCH(E42,[1]Tratado!$D:$D,0))</f>
        <v>SELECIONADA</v>
      </c>
    </row>
    <row r="43" spans="2:12">
      <c r="B43" s="11">
        <v>12</v>
      </c>
      <c r="C43" s="11" t="s">
        <v>73</v>
      </c>
      <c r="D43" s="11" t="s">
        <v>2435</v>
      </c>
      <c r="E43" s="12" t="s">
        <v>856</v>
      </c>
      <c r="F43" s="12" t="s">
        <v>857</v>
      </c>
      <c r="G43" s="12" t="s">
        <v>858</v>
      </c>
      <c r="H43" s="12" t="s">
        <v>859</v>
      </c>
      <c r="I43" s="12" t="s">
        <v>26</v>
      </c>
      <c r="J43" s="12">
        <v>62.4</v>
      </c>
      <c r="K43" s="12" t="s">
        <v>2438</v>
      </c>
      <c r="L43" s="8" t="str">
        <f>INDEX([1]Tratado!$J:$J,MATCH(E43,[1]Tratado!$D:$D,0))</f>
        <v>SUPLENTE</v>
      </c>
    </row>
    <row r="44" spans="2:12" ht="33.75">
      <c r="B44" s="11">
        <v>13</v>
      </c>
      <c r="C44" s="11" t="s">
        <v>73</v>
      </c>
      <c r="D44" s="11" t="s">
        <v>2434</v>
      </c>
      <c r="E44" s="12" t="s">
        <v>905</v>
      </c>
      <c r="F44" s="12" t="s">
        <v>906</v>
      </c>
      <c r="G44" s="12" t="s">
        <v>907</v>
      </c>
      <c r="H44" s="12" t="s">
        <v>908</v>
      </c>
      <c r="I44" s="12" t="s">
        <v>26</v>
      </c>
      <c r="J44" s="12">
        <v>61.8</v>
      </c>
      <c r="K44" s="12" t="s">
        <v>2423</v>
      </c>
      <c r="L44" s="8" t="str">
        <f>INDEX([1]Tratado!$J:$J,MATCH(E44,[1]Tratado!$D:$D,0))</f>
        <v>SELECIONADA</v>
      </c>
    </row>
    <row r="45" spans="2:12">
      <c r="B45" s="11">
        <v>14</v>
      </c>
      <c r="C45" s="11" t="s">
        <v>73</v>
      </c>
      <c r="D45" s="11" t="s">
        <v>2425</v>
      </c>
      <c r="E45" s="12" t="s">
        <v>968</v>
      </c>
      <c r="F45" s="12" t="s">
        <v>969</v>
      </c>
      <c r="G45" s="12" t="s">
        <v>970</v>
      </c>
      <c r="H45" s="12" t="s">
        <v>971</v>
      </c>
      <c r="I45" s="12" t="s">
        <v>26</v>
      </c>
      <c r="J45" s="12">
        <v>61.2</v>
      </c>
      <c r="K45" s="12" t="s">
        <v>2423</v>
      </c>
      <c r="L45" s="8" t="str">
        <f>INDEX([1]Tratado!$J:$J,MATCH(E45,[1]Tratado!$D:$D,0))</f>
        <v>SELECIONADA</v>
      </c>
    </row>
    <row r="46" spans="2:12">
      <c r="B46" s="11">
        <v>15</v>
      </c>
      <c r="C46" s="11" t="s">
        <v>73</v>
      </c>
      <c r="D46" s="11" t="s">
        <v>2424</v>
      </c>
      <c r="E46" s="12" t="s">
        <v>980</v>
      </c>
      <c r="F46" s="12" t="s">
        <v>981</v>
      </c>
      <c r="G46" s="12" t="s">
        <v>982</v>
      </c>
      <c r="H46" s="12" t="s">
        <v>983</v>
      </c>
      <c r="I46" s="12" t="s">
        <v>40</v>
      </c>
      <c r="J46" s="12">
        <v>61.2</v>
      </c>
      <c r="K46" s="12" t="s">
        <v>2423</v>
      </c>
      <c r="L46" s="8" t="str">
        <f>INDEX([1]Tratado!$J:$J,MATCH(E46,[1]Tratado!$D:$D,0))</f>
        <v>SELECIONADA</v>
      </c>
    </row>
    <row r="47" spans="2:12" ht="22.5">
      <c r="B47" s="11">
        <v>16</v>
      </c>
      <c r="C47" s="11" t="s">
        <v>73</v>
      </c>
      <c r="D47" s="11" t="s">
        <v>2436</v>
      </c>
      <c r="E47" s="12" t="s">
        <v>1055</v>
      </c>
      <c r="F47" s="12" t="s">
        <v>1056</v>
      </c>
      <c r="G47" s="12" t="s">
        <v>1057</v>
      </c>
      <c r="H47" s="12" t="s">
        <v>1058</v>
      </c>
      <c r="I47" s="12" t="s">
        <v>40</v>
      </c>
      <c r="J47" s="12">
        <v>60</v>
      </c>
      <c r="K47" s="12" t="s">
        <v>2438</v>
      </c>
      <c r="L47" s="8" t="str">
        <f>INDEX([1]Tratado!$J:$J,MATCH(E47,[1]Tratado!$D:$D,0))</f>
        <v>SUPLENTE</v>
      </c>
    </row>
    <row r="48" spans="2:12" ht="22.5">
      <c r="B48" s="11">
        <v>17</v>
      </c>
      <c r="C48" s="11" t="s">
        <v>73</v>
      </c>
      <c r="D48" s="11" t="s">
        <v>2426</v>
      </c>
      <c r="E48" s="12" t="s">
        <v>1213</v>
      </c>
      <c r="F48" s="12" t="s">
        <v>1214</v>
      </c>
      <c r="G48" s="12" t="s">
        <v>1215</v>
      </c>
      <c r="H48" s="12" t="s">
        <v>1216</v>
      </c>
      <c r="I48" s="12" t="s">
        <v>26</v>
      </c>
      <c r="J48" s="12">
        <v>58.5</v>
      </c>
      <c r="K48" s="12" t="s">
        <v>2438</v>
      </c>
      <c r="L48" s="8" t="str">
        <f>INDEX([1]Tratado!$J:$J,MATCH(E48,[1]Tratado!$D:$D,0))</f>
        <v>SUPLENTE</v>
      </c>
    </row>
    <row r="49" spans="2:12">
      <c r="B49" s="11">
        <v>18</v>
      </c>
      <c r="C49" s="11" t="s">
        <v>73</v>
      </c>
      <c r="D49" s="11" t="s">
        <v>2429</v>
      </c>
      <c r="E49" s="12" t="s">
        <v>1359</v>
      </c>
      <c r="F49" s="12" t="s">
        <v>1360</v>
      </c>
      <c r="G49" s="12" t="s">
        <v>1361</v>
      </c>
      <c r="H49" s="12" t="s">
        <v>1362</v>
      </c>
      <c r="I49" s="12" t="s">
        <v>40</v>
      </c>
      <c r="J49" s="12">
        <v>56.924999999999997</v>
      </c>
      <c r="K49" s="12" t="s">
        <v>2438</v>
      </c>
      <c r="L49" s="8" t="str">
        <f>INDEX([1]Tratado!$J:$J,MATCH(E49,[1]Tratado!$D:$D,0))</f>
        <v>SUPLENTE</v>
      </c>
    </row>
    <row r="50" spans="2:12">
      <c r="B50" s="11">
        <v>19</v>
      </c>
      <c r="C50" s="11" t="s">
        <v>73</v>
      </c>
      <c r="D50" s="11" t="s">
        <v>2428</v>
      </c>
      <c r="E50" s="12" t="s">
        <v>1395</v>
      </c>
      <c r="F50" s="12" t="s">
        <v>1396</v>
      </c>
      <c r="G50" s="12" t="s">
        <v>1397</v>
      </c>
      <c r="H50" s="12" t="s">
        <v>1398</v>
      </c>
      <c r="I50" s="12" t="s">
        <v>26</v>
      </c>
      <c r="J50" s="12">
        <v>56.4</v>
      </c>
      <c r="K50" s="12" t="s">
        <v>2438</v>
      </c>
      <c r="L50" s="8" t="str">
        <f>INDEX([1]Tratado!$J:$J,MATCH(E50,[1]Tratado!$D:$D,0))</f>
        <v>SUPLENTE</v>
      </c>
    </row>
    <row r="51" spans="2:12" ht="22.5">
      <c r="B51" s="11">
        <v>20</v>
      </c>
      <c r="C51" s="11" t="s">
        <v>73</v>
      </c>
      <c r="D51" s="11" t="s">
        <v>2436</v>
      </c>
      <c r="E51" s="12" t="s">
        <v>1465</v>
      </c>
      <c r="F51" s="12" t="s">
        <v>1466</v>
      </c>
      <c r="G51" s="12" t="s">
        <v>1467</v>
      </c>
      <c r="H51" s="12" t="s">
        <v>1468</v>
      </c>
      <c r="I51" s="12" t="s">
        <v>26</v>
      </c>
      <c r="J51" s="12">
        <v>55.2</v>
      </c>
      <c r="K51" s="12" t="s">
        <v>2438</v>
      </c>
      <c r="L51" s="8" t="str">
        <f>INDEX([1]Tratado!$J:$J,MATCH(E51,[1]Tratado!$D:$D,0))</f>
        <v>SUPLENTE</v>
      </c>
    </row>
    <row r="52" spans="2:12">
      <c r="B52" s="11">
        <v>21</v>
      </c>
      <c r="C52" s="11" t="s">
        <v>73</v>
      </c>
      <c r="D52" s="11" t="s">
        <v>2427</v>
      </c>
      <c r="E52" s="12" t="s">
        <v>1968</v>
      </c>
      <c r="F52" s="12" t="s">
        <v>1969</v>
      </c>
      <c r="G52" s="12" t="s">
        <v>1970</v>
      </c>
      <c r="H52" s="12" t="s">
        <v>1971</v>
      </c>
      <c r="I52" s="12" t="s">
        <v>26</v>
      </c>
      <c r="J52" s="12">
        <v>49</v>
      </c>
      <c r="K52" s="12" t="s">
        <v>2438</v>
      </c>
      <c r="L52" s="8" t="str">
        <f>INDEX([1]Tratado!$J:$J,MATCH(E52,[1]Tratado!$D:$D,0))</f>
        <v>SUPLENTE</v>
      </c>
    </row>
    <row r="53" spans="2:12" ht="22.5">
      <c r="B53" s="11">
        <v>22</v>
      </c>
      <c r="C53" s="11" t="s">
        <v>73</v>
      </c>
      <c r="D53" s="11" t="s">
        <v>2436</v>
      </c>
      <c r="E53" s="12" t="s">
        <v>2000</v>
      </c>
      <c r="F53" s="12" t="s">
        <v>2001</v>
      </c>
      <c r="G53" s="12" t="s">
        <v>2002</v>
      </c>
      <c r="H53" s="12" t="s">
        <v>2003</v>
      </c>
      <c r="I53" s="12" t="s">
        <v>26</v>
      </c>
      <c r="J53" s="12">
        <v>48.5</v>
      </c>
      <c r="K53" s="12" t="s">
        <v>2438</v>
      </c>
      <c r="L53" s="8" t="str">
        <f>INDEX([1]Tratado!$J:$J,MATCH(E53,[1]Tratado!$D:$D,0))</f>
        <v>SUPLENTE</v>
      </c>
    </row>
    <row r="54" spans="2:12">
      <c r="B54" s="11">
        <v>23</v>
      </c>
      <c r="C54" s="11" t="s">
        <v>73</v>
      </c>
      <c r="D54" s="11" t="s">
        <v>2431</v>
      </c>
      <c r="E54" s="12" t="s">
        <v>2156</v>
      </c>
      <c r="F54" s="12" t="s">
        <v>2157</v>
      </c>
      <c r="G54" s="12" t="s">
        <v>2158</v>
      </c>
      <c r="H54" s="12" t="s">
        <v>2159</v>
      </c>
      <c r="I54" s="12" t="s">
        <v>26</v>
      </c>
      <c r="J54" s="12">
        <v>45</v>
      </c>
      <c r="K54" s="12" t="s">
        <v>2423</v>
      </c>
      <c r="L54" s="8" t="str">
        <f>INDEX([1]Tratado!$J:$J,MATCH(E54,[1]Tratado!$D:$D,0))</f>
        <v>SELECIONADA</v>
      </c>
    </row>
    <row r="55" spans="2:12">
      <c r="B55" s="11">
        <v>24</v>
      </c>
      <c r="C55" s="11" t="s">
        <v>73</v>
      </c>
      <c r="D55" s="11" t="s">
        <v>2431</v>
      </c>
      <c r="E55" s="12" t="s">
        <v>2185</v>
      </c>
      <c r="F55" s="12" t="s">
        <v>2186</v>
      </c>
      <c r="G55" s="12" t="s">
        <v>2187</v>
      </c>
      <c r="H55" s="12" t="s">
        <v>2188</v>
      </c>
      <c r="I55" s="12" t="s">
        <v>40</v>
      </c>
      <c r="J55" s="12">
        <v>44.4</v>
      </c>
      <c r="K55" s="12" t="s">
        <v>2423</v>
      </c>
      <c r="L55" s="8" t="str">
        <f>INDEX([1]Tratado!$J:$J,MATCH(E55,[1]Tratado!$D:$D,0))</f>
        <v>SELECIONADA</v>
      </c>
    </row>
    <row r="56" spans="2:12">
      <c r="B56" s="11">
        <v>1</v>
      </c>
      <c r="C56" s="11" t="s">
        <v>24</v>
      </c>
      <c r="D56" s="11" t="s">
        <v>2435</v>
      </c>
      <c r="E56" s="12" t="s">
        <v>53</v>
      </c>
      <c r="F56" s="12" t="s">
        <v>54</v>
      </c>
      <c r="G56" s="12" t="s">
        <v>55</v>
      </c>
      <c r="H56" s="12" t="s">
        <v>56</v>
      </c>
      <c r="I56" s="12" t="s">
        <v>40</v>
      </c>
      <c r="J56" s="12">
        <v>72</v>
      </c>
      <c r="K56" s="12" t="s">
        <v>2438</v>
      </c>
      <c r="L56" s="8" t="str">
        <f>INDEX([1]Tratado!$J:$J,MATCH(E56,[1]Tratado!$D:$D,0))</f>
        <v>SELECIONADA</v>
      </c>
    </row>
    <row r="57" spans="2:12">
      <c r="B57" s="11">
        <v>2</v>
      </c>
      <c r="C57" s="11" t="s">
        <v>24</v>
      </c>
      <c r="D57" s="11" t="s">
        <v>2429</v>
      </c>
      <c r="E57" s="12" t="s">
        <v>80</v>
      </c>
      <c r="F57" s="12" t="s">
        <v>81</v>
      </c>
      <c r="G57" s="12" t="s">
        <v>82</v>
      </c>
      <c r="H57" s="12" t="s">
        <v>83</v>
      </c>
      <c r="I57" s="12" t="s">
        <v>26</v>
      </c>
      <c r="J57" s="12">
        <v>72</v>
      </c>
      <c r="K57" s="12" t="s">
        <v>2438</v>
      </c>
      <c r="L57" s="8" t="str">
        <f>INDEX([1]Tratado!$J:$J,MATCH(E57,[1]Tratado!$D:$D,0))</f>
        <v>SELECIONADA</v>
      </c>
    </row>
    <row r="58" spans="2:12">
      <c r="B58" s="11">
        <v>3</v>
      </c>
      <c r="C58" s="11" t="s">
        <v>24</v>
      </c>
      <c r="D58" s="11" t="s">
        <v>2429</v>
      </c>
      <c r="E58" s="12" t="s">
        <v>254</v>
      </c>
      <c r="F58" s="12" t="s">
        <v>255</v>
      </c>
      <c r="G58" s="12" t="s">
        <v>256</v>
      </c>
      <c r="H58" s="12" t="s">
        <v>257</v>
      </c>
      <c r="I58" s="12" t="s">
        <v>40</v>
      </c>
      <c r="J58" s="12">
        <v>69.599999999999994</v>
      </c>
      <c r="K58" s="12" t="s">
        <v>2438</v>
      </c>
      <c r="L58" s="8" t="str">
        <f>INDEX([1]Tratado!$J:$J,MATCH(E58,[1]Tratado!$D:$D,0))</f>
        <v>SELECIONADA</v>
      </c>
    </row>
    <row r="59" spans="2:12">
      <c r="B59" s="11">
        <v>4</v>
      </c>
      <c r="C59" s="11" t="s">
        <v>24</v>
      </c>
      <c r="D59" s="11" t="s">
        <v>2434</v>
      </c>
      <c r="E59" s="12" t="s">
        <v>259</v>
      </c>
      <c r="F59" s="12" t="s">
        <v>260</v>
      </c>
      <c r="G59" s="12" t="s">
        <v>261</v>
      </c>
      <c r="H59" s="12" t="s">
        <v>262</v>
      </c>
      <c r="I59" s="12" t="s">
        <v>40</v>
      </c>
      <c r="J59" s="12">
        <v>69.599999999999994</v>
      </c>
      <c r="K59" s="12" t="s">
        <v>2423</v>
      </c>
      <c r="L59" s="8" t="str">
        <f>INDEX([1]Tratado!$J:$J,MATCH(E59,[1]Tratado!$D:$D,0))</f>
        <v>SELECIONADA</v>
      </c>
    </row>
    <row r="60" spans="2:12">
      <c r="B60" s="11">
        <v>5</v>
      </c>
      <c r="C60" s="11" t="s">
        <v>24</v>
      </c>
      <c r="D60" s="11" t="s">
        <v>2428</v>
      </c>
      <c r="E60" s="12" t="s">
        <v>372</v>
      </c>
      <c r="F60" s="12" t="s">
        <v>373</v>
      </c>
      <c r="G60" s="12" t="s">
        <v>374</v>
      </c>
      <c r="H60" s="12" t="s">
        <v>375</v>
      </c>
      <c r="I60" s="12" t="s">
        <v>40</v>
      </c>
      <c r="J60" s="12">
        <v>67.8</v>
      </c>
      <c r="K60" s="12" t="s">
        <v>2438</v>
      </c>
      <c r="L60" s="8" t="str">
        <f>INDEX([1]Tratado!$J:$J,MATCH(E60,[1]Tratado!$D:$D,0))</f>
        <v>SUPLENTE</v>
      </c>
    </row>
    <row r="61" spans="2:12" ht="22.5">
      <c r="B61" s="11">
        <v>6</v>
      </c>
      <c r="C61" s="11" t="s">
        <v>24</v>
      </c>
      <c r="D61" s="11" t="s">
        <v>2436</v>
      </c>
      <c r="E61" s="12" t="s">
        <v>377</v>
      </c>
      <c r="F61" s="12" t="s">
        <v>378</v>
      </c>
      <c r="G61" s="12" t="s">
        <v>379</v>
      </c>
      <c r="H61" s="12" t="s">
        <v>380</v>
      </c>
      <c r="I61" s="12" t="s">
        <v>40</v>
      </c>
      <c r="J61" s="12">
        <v>67.8</v>
      </c>
      <c r="K61" s="12" t="s">
        <v>2438</v>
      </c>
      <c r="L61" s="8" t="str">
        <f>INDEX([1]Tratado!$J:$J,MATCH(E61,[1]Tratado!$D:$D,0))</f>
        <v>SUPLENTE</v>
      </c>
    </row>
    <row r="62" spans="2:12">
      <c r="B62" s="11">
        <v>7</v>
      </c>
      <c r="C62" s="11" t="s">
        <v>24</v>
      </c>
      <c r="D62" s="11" t="s">
        <v>2435</v>
      </c>
      <c r="E62" s="12" t="s">
        <v>567</v>
      </c>
      <c r="F62" s="12" t="s">
        <v>568</v>
      </c>
      <c r="G62" s="12" t="s">
        <v>569</v>
      </c>
      <c r="H62" s="12" t="s">
        <v>570</v>
      </c>
      <c r="I62" s="12" t="s">
        <v>571</v>
      </c>
      <c r="J62" s="12">
        <v>64.974999999999994</v>
      </c>
      <c r="K62" s="12" t="s">
        <v>2423</v>
      </c>
      <c r="L62" s="8" t="e">
        <f>INDEX([1]Tratado!$J:$J,MATCH(E62,[1]Tratado!$D:$D,0))</f>
        <v>#N/A</v>
      </c>
    </row>
    <row r="63" spans="2:12" ht="22.5">
      <c r="B63" s="11">
        <v>8</v>
      </c>
      <c r="C63" s="11" t="s">
        <v>24</v>
      </c>
      <c r="D63" s="11" t="s">
        <v>2436</v>
      </c>
      <c r="E63" s="12" t="s">
        <v>653</v>
      </c>
      <c r="F63" s="12" t="s">
        <v>654</v>
      </c>
      <c r="G63" s="12" t="s">
        <v>655</v>
      </c>
      <c r="H63" s="12" t="s">
        <v>656</v>
      </c>
      <c r="I63" s="12" t="s">
        <v>40</v>
      </c>
      <c r="J63" s="12">
        <v>64.2</v>
      </c>
      <c r="K63" s="12" t="s">
        <v>2438</v>
      </c>
      <c r="L63" s="8" t="str">
        <f>INDEX([1]Tratado!$J:$J,MATCH(E63,[1]Tratado!$D:$D,0))</f>
        <v>SUPLENTE</v>
      </c>
    </row>
    <row r="64" spans="2:12">
      <c r="B64" s="11">
        <v>9</v>
      </c>
      <c r="C64" s="11" t="s">
        <v>24</v>
      </c>
      <c r="D64" s="11" t="s">
        <v>2435</v>
      </c>
      <c r="E64" s="12" t="s">
        <v>761</v>
      </c>
      <c r="F64" s="12" t="s">
        <v>762</v>
      </c>
      <c r="G64" s="12" t="s">
        <v>763</v>
      </c>
      <c r="H64" s="12" t="s">
        <v>764</v>
      </c>
      <c r="I64" s="12" t="s">
        <v>26</v>
      </c>
      <c r="J64" s="12">
        <v>63.6</v>
      </c>
      <c r="K64" s="12" t="s">
        <v>2438</v>
      </c>
      <c r="L64" s="8" t="str">
        <f>INDEX([1]Tratado!$J:$J,MATCH(E64,[1]Tratado!$D:$D,0))</f>
        <v>SUPLENTE</v>
      </c>
    </row>
    <row r="65" spans="2:12">
      <c r="B65" s="11">
        <v>10</v>
      </c>
      <c r="C65" s="11" t="s">
        <v>24</v>
      </c>
      <c r="D65" s="11" t="s">
        <v>2426</v>
      </c>
      <c r="E65" s="12" t="s">
        <v>790</v>
      </c>
      <c r="F65" s="12" t="s">
        <v>791</v>
      </c>
      <c r="G65" s="12" t="s">
        <v>792</v>
      </c>
      <c r="H65" s="12" t="s">
        <v>793</v>
      </c>
      <c r="I65" s="12" t="s">
        <v>40</v>
      </c>
      <c r="J65" s="12">
        <v>63</v>
      </c>
      <c r="K65" s="12" t="s">
        <v>2438</v>
      </c>
      <c r="L65" s="8" t="str">
        <f>INDEX([1]Tratado!$J:$J,MATCH(E65,[1]Tratado!$D:$D,0))</f>
        <v>SUPLENTE</v>
      </c>
    </row>
    <row r="66" spans="2:12">
      <c r="B66" s="11">
        <v>11</v>
      </c>
      <c r="C66" s="11" t="s">
        <v>24</v>
      </c>
      <c r="D66" s="11" t="s">
        <v>2426</v>
      </c>
      <c r="E66" s="12" t="s">
        <v>871</v>
      </c>
      <c r="F66" s="12" t="s">
        <v>872</v>
      </c>
      <c r="G66" s="12" t="s">
        <v>873</v>
      </c>
      <c r="H66" s="12" t="s">
        <v>874</v>
      </c>
      <c r="I66" s="12" t="s">
        <v>40</v>
      </c>
      <c r="J66" s="12">
        <v>62.1</v>
      </c>
      <c r="K66" s="12" t="s">
        <v>2438</v>
      </c>
      <c r="L66" s="8" t="str">
        <f>INDEX([1]Tratado!$J:$J,MATCH(E66,[1]Tratado!$D:$D,0))</f>
        <v>SUPLENTE</v>
      </c>
    </row>
    <row r="67" spans="2:12">
      <c r="B67" s="11">
        <v>12</v>
      </c>
      <c r="C67" s="11" t="s">
        <v>24</v>
      </c>
      <c r="D67" s="11" t="s">
        <v>2429</v>
      </c>
      <c r="E67" s="12" t="s">
        <v>875</v>
      </c>
      <c r="F67" s="12" t="s">
        <v>876</v>
      </c>
      <c r="G67" s="12" t="s">
        <v>877</v>
      </c>
      <c r="H67" s="12" t="s">
        <v>878</v>
      </c>
      <c r="I67" s="12" t="s">
        <v>26</v>
      </c>
      <c r="J67" s="12">
        <v>61.8</v>
      </c>
      <c r="K67" s="12" t="s">
        <v>2438</v>
      </c>
      <c r="L67" s="8" t="str">
        <f>INDEX([1]Tratado!$J:$J,MATCH(E67,[1]Tratado!$D:$D,0))</f>
        <v>SUPLENTE</v>
      </c>
    </row>
    <row r="68" spans="2:12" ht="22.5">
      <c r="B68" s="11">
        <v>13</v>
      </c>
      <c r="C68" s="11" t="s">
        <v>24</v>
      </c>
      <c r="D68" s="11" t="s">
        <v>2436</v>
      </c>
      <c r="E68" s="12" t="s">
        <v>1021</v>
      </c>
      <c r="F68" s="12" t="s">
        <v>1022</v>
      </c>
      <c r="G68" s="12" t="s">
        <v>1023</v>
      </c>
      <c r="H68" s="12" t="s">
        <v>1024</v>
      </c>
      <c r="I68" s="12" t="s">
        <v>26</v>
      </c>
      <c r="J68" s="12">
        <v>60</v>
      </c>
      <c r="K68" s="12" t="s">
        <v>2438</v>
      </c>
      <c r="L68" s="8" t="str">
        <f>INDEX([1]Tratado!$J:$J,MATCH(E68,[1]Tratado!$D:$D,0))</f>
        <v>SUPLENTE</v>
      </c>
    </row>
    <row r="69" spans="2:12">
      <c r="B69" s="11">
        <v>14</v>
      </c>
      <c r="C69" s="11" t="s">
        <v>24</v>
      </c>
      <c r="D69" s="11" t="s">
        <v>2426</v>
      </c>
      <c r="E69" s="12" t="s">
        <v>1106</v>
      </c>
      <c r="F69" s="12" t="s">
        <v>1107</v>
      </c>
      <c r="G69" s="12" t="s">
        <v>1108</v>
      </c>
      <c r="H69" s="12" t="s">
        <v>1109</v>
      </c>
      <c r="I69" s="12" t="s">
        <v>40</v>
      </c>
      <c r="J69" s="12">
        <v>59.4</v>
      </c>
      <c r="K69" s="12" t="s">
        <v>2438</v>
      </c>
      <c r="L69" s="8" t="str">
        <f>INDEX([1]Tratado!$J:$J,MATCH(E69,[1]Tratado!$D:$D,0))</f>
        <v>SUPLENTE</v>
      </c>
    </row>
    <row r="70" spans="2:12">
      <c r="B70" s="11">
        <v>15</v>
      </c>
      <c r="C70" s="11" t="s">
        <v>24</v>
      </c>
      <c r="D70" s="11" t="s">
        <v>2428</v>
      </c>
      <c r="E70" s="12" t="s">
        <v>1118</v>
      </c>
      <c r="F70" s="12" t="s">
        <v>1119</v>
      </c>
      <c r="G70" s="12" t="s">
        <v>1120</v>
      </c>
      <c r="H70" s="12" t="s">
        <v>1121</v>
      </c>
      <c r="I70" s="12" t="s">
        <v>26</v>
      </c>
      <c r="J70" s="12">
        <v>59.4</v>
      </c>
      <c r="K70" s="12" t="s">
        <v>2438</v>
      </c>
      <c r="L70" s="8" t="str">
        <f>INDEX([1]Tratado!$J:$J,MATCH(E70,[1]Tratado!$D:$D,0))</f>
        <v>SUPLENTE</v>
      </c>
    </row>
    <row r="71" spans="2:12">
      <c r="B71" s="11">
        <v>16</v>
      </c>
      <c r="C71" s="11" t="s">
        <v>24</v>
      </c>
      <c r="D71" s="11" t="s">
        <v>2435</v>
      </c>
      <c r="E71" s="12" t="s">
        <v>1150</v>
      </c>
      <c r="F71" s="12" t="s">
        <v>1151</v>
      </c>
      <c r="G71" s="12" t="s">
        <v>1152</v>
      </c>
      <c r="H71" s="12" t="s">
        <v>1153</v>
      </c>
      <c r="I71" s="12" t="s">
        <v>40</v>
      </c>
      <c r="J71" s="12">
        <v>58.8</v>
      </c>
      <c r="K71" s="12" t="s">
        <v>2438</v>
      </c>
      <c r="L71" s="8" t="str">
        <f>INDEX([1]Tratado!$J:$J,MATCH(E71,[1]Tratado!$D:$D,0))</f>
        <v>SUPLENTE</v>
      </c>
    </row>
    <row r="72" spans="2:12">
      <c r="B72" s="11">
        <v>17</v>
      </c>
      <c r="C72" s="11" t="s">
        <v>24</v>
      </c>
      <c r="D72" s="11" t="s">
        <v>2428</v>
      </c>
      <c r="E72" s="12" t="s">
        <v>1209</v>
      </c>
      <c r="F72" s="12" t="s">
        <v>1210</v>
      </c>
      <c r="G72" s="12" t="s">
        <v>1211</v>
      </c>
      <c r="H72" s="12" t="s">
        <v>1212</v>
      </c>
      <c r="I72" s="12" t="s">
        <v>40</v>
      </c>
      <c r="J72" s="12">
        <v>58.65</v>
      </c>
      <c r="K72" s="12" t="s">
        <v>2438</v>
      </c>
      <c r="L72" s="8" t="str">
        <f>INDEX([1]Tratado!$J:$J,MATCH(E72,[1]Tratado!$D:$D,0))</f>
        <v>SUPLENTE</v>
      </c>
    </row>
    <row r="73" spans="2:12">
      <c r="B73" s="11">
        <v>18</v>
      </c>
      <c r="C73" s="11" t="s">
        <v>24</v>
      </c>
      <c r="D73" s="11" t="s">
        <v>2428</v>
      </c>
      <c r="E73" s="12" t="s">
        <v>1326</v>
      </c>
      <c r="F73" s="12" t="s">
        <v>1327</v>
      </c>
      <c r="G73" s="12" t="s">
        <v>1328</v>
      </c>
      <c r="H73" s="12" t="s">
        <v>1329</v>
      </c>
      <c r="I73" s="12" t="s">
        <v>26</v>
      </c>
      <c r="J73" s="12">
        <v>57.5</v>
      </c>
      <c r="K73" s="12" t="s">
        <v>2438</v>
      </c>
      <c r="L73" s="8" t="str">
        <f>INDEX([1]Tratado!$J:$J,MATCH(E73,[1]Tratado!$D:$D,0))</f>
        <v>SUPLENTE</v>
      </c>
    </row>
    <row r="74" spans="2:12" ht="22.5">
      <c r="B74" s="11">
        <v>19</v>
      </c>
      <c r="C74" s="11" t="s">
        <v>24</v>
      </c>
      <c r="D74" s="11" t="s">
        <v>2436</v>
      </c>
      <c r="E74" s="12" t="s">
        <v>1391</v>
      </c>
      <c r="F74" s="12" t="s">
        <v>1392</v>
      </c>
      <c r="G74" s="12" t="s">
        <v>1393</v>
      </c>
      <c r="H74" s="12" t="s">
        <v>1394</v>
      </c>
      <c r="I74" s="12" t="s">
        <v>40</v>
      </c>
      <c r="J74" s="12">
        <v>56.4</v>
      </c>
      <c r="K74" s="12" t="s">
        <v>2438</v>
      </c>
      <c r="L74" s="8" t="str">
        <f>INDEX([1]Tratado!$J:$J,MATCH(E74,[1]Tratado!$D:$D,0))</f>
        <v>SUPLENTE</v>
      </c>
    </row>
    <row r="75" spans="2:12">
      <c r="B75" s="11">
        <v>20</v>
      </c>
      <c r="C75" s="11" t="s">
        <v>24</v>
      </c>
      <c r="D75" s="11" t="s">
        <v>2435</v>
      </c>
      <c r="E75" s="12" t="s">
        <v>1433</v>
      </c>
      <c r="F75" s="12" t="s">
        <v>1434</v>
      </c>
      <c r="G75" s="12" t="s">
        <v>1435</v>
      </c>
      <c r="H75" s="12" t="s">
        <v>1436</v>
      </c>
      <c r="I75" s="12" t="s">
        <v>40</v>
      </c>
      <c r="J75" s="12">
        <v>55.8</v>
      </c>
      <c r="K75" s="12" t="s">
        <v>2438</v>
      </c>
      <c r="L75" s="8" t="str">
        <f>INDEX([1]Tratado!$J:$J,MATCH(E75,[1]Tratado!$D:$D,0))</f>
        <v>SUPLENTE</v>
      </c>
    </row>
    <row r="76" spans="2:12" ht="56.25">
      <c r="B76" s="11">
        <v>21</v>
      </c>
      <c r="C76" s="11" t="s">
        <v>24</v>
      </c>
      <c r="D76" s="11" t="s">
        <v>2430</v>
      </c>
      <c r="E76" s="12" t="s">
        <v>1453</v>
      </c>
      <c r="F76" s="12" t="s">
        <v>1454</v>
      </c>
      <c r="G76" s="12" t="s">
        <v>1455</v>
      </c>
      <c r="H76" s="12" t="s">
        <v>1456</v>
      </c>
      <c r="I76" s="12" t="s">
        <v>26</v>
      </c>
      <c r="J76" s="12">
        <v>55.5</v>
      </c>
      <c r="K76" s="12" t="s">
        <v>2423</v>
      </c>
      <c r="L76" s="8" t="str">
        <f>INDEX([1]Tratado!$J:$J,MATCH(E76,[1]Tratado!$D:$D,0))</f>
        <v>SELECIONADA</v>
      </c>
    </row>
    <row r="77" spans="2:12">
      <c r="B77" s="11">
        <v>22</v>
      </c>
      <c r="C77" s="11" t="s">
        <v>24</v>
      </c>
      <c r="D77" s="11" t="s">
        <v>2429</v>
      </c>
      <c r="E77" s="12" t="s">
        <v>1551</v>
      </c>
      <c r="F77" s="12" t="s">
        <v>1552</v>
      </c>
      <c r="G77" s="12" t="s">
        <v>1553</v>
      </c>
      <c r="H77" s="12" t="s">
        <v>1554</v>
      </c>
      <c r="I77" s="12" t="s">
        <v>26</v>
      </c>
      <c r="J77" s="12">
        <v>54.075000000000003</v>
      </c>
      <c r="K77" s="12" t="s">
        <v>2438</v>
      </c>
      <c r="L77" s="8" t="str">
        <f>INDEX([1]Tratado!$J:$J,MATCH(E77,[1]Tratado!$D:$D,0))</f>
        <v>SUPLENTE</v>
      </c>
    </row>
    <row r="78" spans="2:12">
      <c r="B78" s="11">
        <v>23</v>
      </c>
      <c r="C78" s="11" t="s">
        <v>24</v>
      </c>
      <c r="D78" s="11" t="s">
        <v>2429</v>
      </c>
      <c r="E78" s="12" t="s">
        <v>1577</v>
      </c>
      <c r="F78" s="12" t="s">
        <v>1578</v>
      </c>
      <c r="G78" s="12" t="s">
        <v>1579</v>
      </c>
      <c r="H78" s="12" t="s">
        <v>1580</v>
      </c>
      <c r="I78" s="12" t="s">
        <v>40</v>
      </c>
      <c r="J78" s="12">
        <v>54</v>
      </c>
      <c r="K78" s="12" t="s">
        <v>2438</v>
      </c>
      <c r="L78" s="8" t="str">
        <f>INDEX([1]Tratado!$J:$J,MATCH(E78,[1]Tratado!$D:$D,0))</f>
        <v>SUPLENTE</v>
      </c>
    </row>
    <row r="79" spans="2:12">
      <c r="B79" s="11">
        <v>24</v>
      </c>
      <c r="C79" s="11" t="s">
        <v>24</v>
      </c>
      <c r="D79" s="11" t="s">
        <v>2435</v>
      </c>
      <c r="E79" s="12" t="s">
        <v>1637</v>
      </c>
      <c r="F79" s="12" t="s">
        <v>1638</v>
      </c>
      <c r="G79" s="12" t="s">
        <v>1639</v>
      </c>
      <c r="H79" s="12" t="s">
        <v>1640</v>
      </c>
      <c r="I79" s="12" t="s">
        <v>40</v>
      </c>
      <c r="J79" s="12">
        <v>53.4</v>
      </c>
      <c r="K79" s="12" t="s">
        <v>2438</v>
      </c>
      <c r="L79" s="8" t="str">
        <f>INDEX([1]Tratado!$J:$J,MATCH(E79,[1]Tratado!$D:$D,0))</f>
        <v>SUPLENTE</v>
      </c>
    </row>
    <row r="80" spans="2:12" ht="22.5">
      <c r="B80" s="11">
        <v>25</v>
      </c>
      <c r="C80" s="11" t="s">
        <v>24</v>
      </c>
      <c r="D80" s="11" t="s">
        <v>2429</v>
      </c>
      <c r="E80" s="12" t="s">
        <v>1670</v>
      </c>
      <c r="F80" s="12" t="s">
        <v>1671</v>
      </c>
      <c r="G80" s="12" t="s">
        <v>1672</v>
      </c>
      <c r="H80" s="12" t="s">
        <v>1673</v>
      </c>
      <c r="I80" s="12" t="s">
        <v>26</v>
      </c>
      <c r="J80" s="12">
        <v>53</v>
      </c>
      <c r="K80" s="12" t="s">
        <v>2438</v>
      </c>
      <c r="L80" s="8" t="str">
        <f>INDEX([1]Tratado!$J:$J,MATCH(E80,[1]Tratado!$D:$D,0))</f>
        <v>SUPLENTE</v>
      </c>
    </row>
    <row r="81" spans="2:12">
      <c r="B81" s="11">
        <v>26</v>
      </c>
      <c r="C81" s="11" t="s">
        <v>24</v>
      </c>
      <c r="D81" s="11" t="s">
        <v>2429</v>
      </c>
      <c r="E81" s="12" t="s">
        <v>1703</v>
      </c>
      <c r="F81" s="12" t="s">
        <v>1704</v>
      </c>
      <c r="G81" s="12" t="s">
        <v>1705</v>
      </c>
      <c r="H81" s="12" t="s">
        <v>1706</v>
      </c>
      <c r="I81" s="12" t="s">
        <v>40</v>
      </c>
      <c r="J81" s="12">
        <v>52.8</v>
      </c>
      <c r="K81" s="12" t="s">
        <v>2438</v>
      </c>
      <c r="L81" s="8" t="str">
        <f>INDEX([1]Tratado!$J:$J,MATCH(E81,[1]Tratado!$D:$D,0))</f>
        <v>SUPLENTE</v>
      </c>
    </row>
    <row r="82" spans="2:12" ht="22.5">
      <c r="B82" s="11">
        <v>27</v>
      </c>
      <c r="C82" s="11" t="s">
        <v>24</v>
      </c>
      <c r="D82" s="11" t="s">
        <v>2436</v>
      </c>
      <c r="E82" s="12" t="s">
        <v>1739</v>
      </c>
      <c r="F82" s="12" t="s">
        <v>1740</v>
      </c>
      <c r="G82" s="12" t="s">
        <v>1741</v>
      </c>
      <c r="H82" s="12" t="s">
        <v>1742</v>
      </c>
      <c r="I82" s="12" t="s">
        <v>40</v>
      </c>
      <c r="J82" s="12">
        <v>52.2</v>
      </c>
      <c r="K82" s="12" t="s">
        <v>2438</v>
      </c>
      <c r="L82" s="8" t="str">
        <f>INDEX([1]Tratado!$J:$J,MATCH(E82,[1]Tratado!$D:$D,0))</f>
        <v>SUPLENTE</v>
      </c>
    </row>
    <row r="83" spans="2:12" ht="22.5">
      <c r="B83" s="11">
        <v>28</v>
      </c>
      <c r="C83" s="11" t="s">
        <v>24</v>
      </c>
      <c r="D83" s="11" t="s">
        <v>2436</v>
      </c>
      <c r="E83" s="12" t="s">
        <v>1800</v>
      </c>
      <c r="F83" s="12" t="s">
        <v>1801</v>
      </c>
      <c r="G83" s="12" t="s">
        <v>1802</v>
      </c>
      <c r="H83" s="12" t="s">
        <v>1803</v>
      </c>
      <c r="I83" s="12" t="s">
        <v>26</v>
      </c>
      <c r="J83" s="12">
        <v>51.5</v>
      </c>
      <c r="K83" s="12" t="s">
        <v>2438</v>
      </c>
      <c r="L83" s="8" t="str">
        <f>INDEX([1]Tratado!$J:$J,MATCH(E83,[1]Tratado!$D:$D,0))</f>
        <v>SUPLENTE</v>
      </c>
    </row>
    <row r="84" spans="2:12" ht="22.5">
      <c r="B84" s="11">
        <v>29</v>
      </c>
      <c r="C84" s="11" t="s">
        <v>24</v>
      </c>
      <c r="D84" s="11" t="s">
        <v>2429</v>
      </c>
      <c r="E84" s="12" t="s">
        <v>1808</v>
      </c>
      <c r="F84" s="12" t="s">
        <v>1809</v>
      </c>
      <c r="G84" s="12" t="s">
        <v>1810</v>
      </c>
      <c r="H84" s="12" t="s">
        <v>1811</v>
      </c>
      <c r="I84" s="12" t="s">
        <v>26</v>
      </c>
      <c r="J84" s="12">
        <v>51.5</v>
      </c>
      <c r="K84" s="12" t="s">
        <v>2438</v>
      </c>
      <c r="L84" s="8" t="str">
        <f>INDEX([1]Tratado!$J:$J,MATCH(E84,[1]Tratado!$D:$D,0))</f>
        <v>SUPLENTE</v>
      </c>
    </row>
    <row r="85" spans="2:12">
      <c r="B85" s="11">
        <v>30</v>
      </c>
      <c r="C85" s="11" t="s">
        <v>24</v>
      </c>
      <c r="D85" s="11" t="s">
        <v>2425</v>
      </c>
      <c r="E85" s="12" t="s">
        <v>1896</v>
      </c>
      <c r="F85" s="12" t="s">
        <v>1897</v>
      </c>
      <c r="G85" s="12" t="s">
        <v>1898</v>
      </c>
      <c r="H85" s="12" t="s">
        <v>1899</v>
      </c>
      <c r="I85" s="12" t="s">
        <v>26</v>
      </c>
      <c r="J85" s="12">
        <v>50</v>
      </c>
      <c r="K85" s="12" t="s">
        <v>2438</v>
      </c>
      <c r="L85" s="8" t="str">
        <f>INDEX([1]Tratado!$J:$J,MATCH(E85,[1]Tratado!$D:$D,0))</f>
        <v>SELECIONADA</v>
      </c>
    </row>
    <row r="86" spans="2:12">
      <c r="B86" s="11">
        <v>31</v>
      </c>
      <c r="C86" s="11" t="s">
        <v>24</v>
      </c>
      <c r="D86" s="11" t="s">
        <v>2429</v>
      </c>
      <c r="E86" s="12" t="s">
        <v>1924</v>
      </c>
      <c r="F86" s="12" t="s">
        <v>1925</v>
      </c>
      <c r="G86" s="12" t="s">
        <v>1926</v>
      </c>
      <c r="H86" s="12" t="s">
        <v>1927</v>
      </c>
      <c r="I86" s="12" t="s">
        <v>26</v>
      </c>
      <c r="J86" s="12">
        <v>49.5</v>
      </c>
      <c r="K86" s="12" t="s">
        <v>2438</v>
      </c>
      <c r="L86" s="8" t="str">
        <f>INDEX([1]Tratado!$J:$J,MATCH(E86,[1]Tratado!$D:$D,0))</f>
        <v>SUPLENTE</v>
      </c>
    </row>
    <row r="87" spans="2:12">
      <c r="B87" s="11">
        <v>32</v>
      </c>
      <c r="C87" s="11" t="s">
        <v>24</v>
      </c>
      <c r="D87" s="11" t="s">
        <v>2429</v>
      </c>
      <c r="E87" s="12" t="s">
        <v>1960</v>
      </c>
      <c r="F87" s="12" t="s">
        <v>1961</v>
      </c>
      <c r="G87" s="12" t="s">
        <v>1962</v>
      </c>
      <c r="H87" s="12" t="s">
        <v>1963</v>
      </c>
      <c r="I87" s="12" t="s">
        <v>26</v>
      </c>
      <c r="J87" s="12">
        <v>49</v>
      </c>
      <c r="K87" s="12" t="s">
        <v>2438</v>
      </c>
      <c r="L87" s="8" t="str">
        <f>INDEX([1]Tratado!$J:$J,MATCH(E87,[1]Tratado!$D:$D,0))</f>
        <v>SUPLENTE</v>
      </c>
    </row>
    <row r="88" spans="2:12">
      <c r="B88" s="11">
        <v>33</v>
      </c>
      <c r="C88" s="11" t="s">
        <v>24</v>
      </c>
      <c r="D88" s="11" t="s">
        <v>2429</v>
      </c>
      <c r="E88" s="12" t="s">
        <v>1976</v>
      </c>
      <c r="F88" s="12" t="s">
        <v>1977</v>
      </c>
      <c r="G88" s="12" t="s">
        <v>1978</v>
      </c>
      <c r="H88" s="12" t="s">
        <v>1979</v>
      </c>
      <c r="I88" s="12" t="s">
        <v>26</v>
      </c>
      <c r="J88" s="12">
        <v>48.6</v>
      </c>
      <c r="K88" s="12" t="s">
        <v>2438</v>
      </c>
      <c r="L88" s="8" t="str">
        <f>INDEX([1]Tratado!$J:$J,MATCH(E88,[1]Tratado!$D:$D,0))</f>
        <v>SUPLENTE</v>
      </c>
    </row>
    <row r="89" spans="2:12">
      <c r="B89" s="11">
        <v>34</v>
      </c>
      <c r="C89" s="11" t="s">
        <v>24</v>
      </c>
      <c r="D89" s="11" t="s">
        <v>2435</v>
      </c>
      <c r="E89" s="12" t="s">
        <v>1984</v>
      </c>
      <c r="F89" s="12" t="s">
        <v>1985</v>
      </c>
      <c r="G89" s="12" t="s">
        <v>1986</v>
      </c>
      <c r="H89" s="12" t="s">
        <v>1987</v>
      </c>
      <c r="I89" s="12" t="s">
        <v>40</v>
      </c>
      <c r="J89" s="12">
        <v>48.6</v>
      </c>
      <c r="K89" s="12" t="s">
        <v>2438</v>
      </c>
      <c r="L89" s="8" t="str">
        <f>INDEX([1]Tratado!$J:$J,MATCH(E89,[1]Tratado!$D:$D,0))</f>
        <v>SUPLENTE</v>
      </c>
    </row>
    <row r="90" spans="2:12" ht="22.5">
      <c r="B90" s="11">
        <v>35</v>
      </c>
      <c r="C90" s="11" t="s">
        <v>24</v>
      </c>
      <c r="D90" s="11" t="s">
        <v>2436</v>
      </c>
      <c r="E90" s="12" t="s">
        <v>2008</v>
      </c>
      <c r="F90" s="12" t="s">
        <v>2009</v>
      </c>
      <c r="G90" s="12" t="s">
        <v>2009</v>
      </c>
      <c r="H90" s="12" t="s">
        <v>2010</v>
      </c>
      <c r="I90" s="12" t="s">
        <v>26</v>
      </c>
      <c r="J90" s="12">
        <v>48.5</v>
      </c>
      <c r="K90" s="12" t="s">
        <v>2438</v>
      </c>
      <c r="L90" s="8" t="str">
        <f>INDEX([1]Tratado!$J:$J,MATCH(E90,[1]Tratado!$D:$D,0))</f>
        <v>SUPLENTE</v>
      </c>
    </row>
    <row r="91" spans="2:12">
      <c r="B91" s="11">
        <v>36</v>
      </c>
      <c r="C91" s="11" t="s">
        <v>24</v>
      </c>
      <c r="D91" s="11" t="s">
        <v>2429</v>
      </c>
      <c r="E91" s="12" t="s">
        <v>2152</v>
      </c>
      <c r="F91" s="12" t="s">
        <v>2153</v>
      </c>
      <c r="G91" s="12" t="s">
        <v>2154</v>
      </c>
      <c r="H91" s="12" t="s">
        <v>2155</v>
      </c>
      <c r="I91" s="12" t="s">
        <v>26</v>
      </c>
      <c r="J91" s="12">
        <v>45</v>
      </c>
      <c r="K91" s="12" t="s">
        <v>2438</v>
      </c>
      <c r="L91" s="8" t="str">
        <f>INDEX([1]Tratado!$J:$J,MATCH(E91,[1]Tratado!$D:$D,0))</f>
        <v>SUPLENTE</v>
      </c>
    </row>
    <row r="92" spans="2:12">
      <c r="B92" s="11">
        <v>37</v>
      </c>
      <c r="C92" s="11" t="s">
        <v>24</v>
      </c>
      <c r="D92" s="11" t="s">
        <v>2429</v>
      </c>
      <c r="E92" s="12" t="s">
        <v>2189</v>
      </c>
      <c r="F92" s="12" t="s">
        <v>2190</v>
      </c>
      <c r="G92" s="12" t="s">
        <v>2191</v>
      </c>
      <c r="H92" s="12" t="s">
        <v>2192</v>
      </c>
      <c r="I92" s="12" t="s">
        <v>26</v>
      </c>
      <c r="J92" s="12">
        <v>44</v>
      </c>
      <c r="K92" s="12" t="s">
        <v>2438</v>
      </c>
      <c r="L92" s="8" t="str">
        <f>INDEX([1]Tratado!$J:$J,MATCH(E92,[1]Tratado!$D:$D,0))</f>
        <v>SUPLENTE</v>
      </c>
    </row>
    <row r="93" spans="2:12" ht="33.75">
      <c r="B93" s="11">
        <v>38</v>
      </c>
      <c r="C93" s="11" t="s">
        <v>24</v>
      </c>
      <c r="D93" s="11" t="s">
        <v>2428</v>
      </c>
      <c r="E93" s="12" t="s">
        <v>2193</v>
      </c>
      <c r="F93" s="12" t="s">
        <v>2194</v>
      </c>
      <c r="G93" s="12" t="s">
        <v>2195</v>
      </c>
      <c r="H93" s="12" t="s">
        <v>2196</v>
      </c>
      <c r="I93" s="12" t="s">
        <v>26</v>
      </c>
      <c r="J93" s="12">
        <v>44</v>
      </c>
      <c r="K93" s="12" t="s">
        <v>2438</v>
      </c>
      <c r="L93" s="8" t="str">
        <f>INDEX([1]Tratado!$J:$J,MATCH(E93,[1]Tratado!$D:$D,0))</f>
        <v>SUPLENTE</v>
      </c>
    </row>
    <row r="94" spans="2:12">
      <c r="B94" s="11">
        <v>39</v>
      </c>
      <c r="C94" s="11" t="s">
        <v>24</v>
      </c>
      <c r="D94" s="11" t="s">
        <v>2435</v>
      </c>
      <c r="E94" s="12" t="s">
        <v>2213</v>
      </c>
      <c r="F94" s="12" t="s">
        <v>2214</v>
      </c>
      <c r="G94" s="12" t="s">
        <v>2215</v>
      </c>
      <c r="H94" s="12" t="s">
        <v>2216</v>
      </c>
      <c r="I94" s="12" t="s">
        <v>26</v>
      </c>
      <c r="J94" s="12">
        <v>43.5</v>
      </c>
      <c r="K94" s="12" t="s">
        <v>2438</v>
      </c>
      <c r="L94" s="8" t="str">
        <f>INDEX([1]Tratado!$J:$J,MATCH(E94,[1]Tratado!$D:$D,0))</f>
        <v>SUPLENTE</v>
      </c>
    </row>
    <row r="95" spans="2:12" ht="22.5">
      <c r="B95" s="11">
        <v>40</v>
      </c>
      <c r="C95" s="11" t="s">
        <v>24</v>
      </c>
      <c r="D95" s="11" t="s">
        <v>2436</v>
      </c>
      <c r="E95" s="12" t="s">
        <v>2277</v>
      </c>
      <c r="F95" s="12" t="s">
        <v>2278</v>
      </c>
      <c r="G95" s="12" t="s">
        <v>2279</v>
      </c>
      <c r="H95" s="12" t="s">
        <v>2280</v>
      </c>
      <c r="I95" s="12" t="s">
        <v>40</v>
      </c>
      <c r="J95" s="12">
        <v>40.32</v>
      </c>
      <c r="K95" s="12" t="s">
        <v>2438</v>
      </c>
      <c r="L95" s="8" t="str">
        <f>INDEX([1]Tratado!$J:$J,MATCH(E95,[1]Tratado!$D:$D,0))</f>
        <v>SUPLENTE</v>
      </c>
    </row>
    <row r="96" spans="2:12">
      <c r="B96" s="11">
        <v>41</v>
      </c>
      <c r="C96" s="11" t="s">
        <v>24</v>
      </c>
      <c r="D96" s="11" t="s">
        <v>2430</v>
      </c>
      <c r="E96" s="12" t="s">
        <v>2325</v>
      </c>
      <c r="F96" s="12" t="s">
        <v>2326</v>
      </c>
      <c r="G96" s="12" t="s">
        <v>2327</v>
      </c>
      <c r="H96" s="12" t="s">
        <v>2328</v>
      </c>
      <c r="I96" s="12" t="s">
        <v>26</v>
      </c>
      <c r="J96" s="12">
        <v>37</v>
      </c>
      <c r="K96" s="12" t="s">
        <v>2423</v>
      </c>
      <c r="L96" s="8" t="str">
        <f>INDEX([1]Tratado!$J:$J,MATCH(E96,[1]Tratado!$D:$D,0))</f>
        <v>SELECIONADA</v>
      </c>
    </row>
    <row r="97" spans="2:12">
      <c r="B97" s="11">
        <v>42</v>
      </c>
      <c r="C97" s="11" t="s">
        <v>24</v>
      </c>
      <c r="D97" s="11" t="s">
        <v>2433</v>
      </c>
      <c r="E97" s="12" t="s">
        <v>2399</v>
      </c>
      <c r="F97" s="12" t="s">
        <v>2400</v>
      </c>
      <c r="G97" s="12" t="s">
        <v>2401</v>
      </c>
      <c r="H97" s="12" t="s">
        <v>2402</v>
      </c>
      <c r="I97" s="12" t="s">
        <v>26</v>
      </c>
      <c r="J97" s="12">
        <v>33.5</v>
      </c>
      <c r="K97" s="12" t="s">
        <v>2438</v>
      </c>
      <c r="L97" s="8" t="str">
        <f>INDEX([1]Tratado!$J:$J,MATCH(E97,[1]Tratado!$D:$D,0))</f>
        <v>SUPLENTE</v>
      </c>
    </row>
    <row r="100" spans="2:12">
      <c r="B100" s="7" t="s">
        <v>28</v>
      </c>
      <c r="C100" s="7"/>
      <c r="D100" s="7"/>
    </row>
    <row r="102" spans="2:12">
      <c r="B102" s="10" t="s">
        <v>3771</v>
      </c>
      <c r="C102" s="10" t="s">
        <v>3772</v>
      </c>
      <c r="D102" s="10" t="s">
        <v>14</v>
      </c>
      <c r="E102" s="10" t="s">
        <v>3773</v>
      </c>
      <c r="F102" s="10" t="s">
        <v>3774</v>
      </c>
      <c r="G102" s="10" t="s">
        <v>3</v>
      </c>
      <c r="H102" s="10" t="s">
        <v>6</v>
      </c>
      <c r="I102" s="10" t="s">
        <v>8</v>
      </c>
      <c r="J102" s="10" t="s">
        <v>3775</v>
      </c>
      <c r="K102" s="10" t="s">
        <v>3776</v>
      </c>
    </row>
    <row r="103" spans="2:12">
      <c r="B103" s="11">
        <v>1</v>
      </c>
      <c r="C103" s="11" t="s">
        <v>107</v>
      </c>
      <c r="D103" s="11" t="s">
        <v>2434</v>
      </c>
      <c r="E103" s="12" t="s">
        <v>103</v>
      </c>
      <c r="F103" s="12" t="s">
        <v>104</v>
      </c>
      <c r="G103" s="12" t="s">
        <v>105</v>
      </c>
      <c r="H103" s="12" t="s">
        <v>108</v>
      </c>
      <c r="I103" s="12" t="s">
        <v>40</v>
      </c>
      <c r="J103" s="12">
        <v>72</v>
      </c>
      <c r="K103" s="12" t="s">
        <v>2423</v>
      </c>
      <c r="L103" s="8" t="str">
        <f>INDEX([1]Tratado!$J:$J,MATCH(E103,[1]Tratado!$D:$D,0))</f>
        <v>SELECIONADA</v>
      </c>
    </row>
    <row r="104" spans="2:12" ht="22.5">
      <c r="B104" s="11">
        <v>2</v>
      </c>
      <c r="C104" s="11" t="s">
        <v>107</v>
      </c>
      <c r="D104" s="11" t="s">
        <v>2426</v>
      </c>
      <c r="E104" s="12" t="s">
        <v>597</v>
      </c>
      <c r="F104" s="12" t="s">
        <v>598</v>
      </c>
      <c r="G104" s="12" t="s">
        <v>599</v>
      </c>
      <c r="H104" s="12" t="s">
        <v>600</v>
      </c>
      <c r="I104" s="12" t="s">
        <v>26</v>
      </c>
      <c r="J104" s="12">
        <v>64.8</v>
      </c>
      <c r="K104" s="12" t="s">
        <v>2423</v>
      </c>
      <c r="L104" s="8" t="str">
        <f>INDEX([1]Tratado!$J:$J,MATCH(E104,[1]Tratado!$D:$D,0))</f>
        <v>SELECIONADA</v>
      </c>
    </row>
    <row r="105" spans="2:12" ht="33.75">
      <c r="B105" s="11">
        <v>3</v>
      </c>
      <c r="C105" s="11" t="s">
        <v>107</v>
      </c>
      <c r="D105" s="11" t="s">
        <v>2437</v>
      </c>
      <c r="E105" s="12" t="s">
        <v>661</v>
      </c>
      <c r="F105" s="12" t="s">
        <v>662</v>
      </c>
      <c r="G105" s="12" t="s">
        <v>663</v>
      </c>
      <c r="H105" s="12" t="s">
        <v>664</v>
      </c>
      <c r="I105" s="12" t="s">
        <v>26</v>
      </c>
      <c r="J105" s="12">
        <v>64.2</v>
      </c>
      <c r="K105" s="12" t="s">
        <v>2423</v>
      </c>
      <c r="L105" s="8" t="str">
        <f>INDEX([1]Tratado!$J:$J,MATCH(E105,[1]Tratado!$D:$D,0))</f>
        <v>SELECIONADA</v>
      </c>
    </row>
    <row r="106" spans="2:12" ht="22.5">
      <c r="B106" s="11">
        <v>4</v>
      </c>
      <c r="C106" s="11" t="s">
        <v>107</v>
      </c>
      <c r="D106" s="11" t="s">
        <v>2427</v>
      </c>
      <c r="E106" s="12" t="s">
        <v>852</v>
      </c>
      <c r="F106" s="12" t="s">
        <v>853</v>
      </c>
      <c r="G106" s="12" t="s">
        <v>854</v>
      </c>
      <c r="H106" s="12" t="s">
        <v>855</v>
      </c>
      <c r="I106" s="12" t="s">
        <v>26</v>
      </c>
      <c r="J106" s="12">
        <v>62.4</v>
      </c>
      <c r="K106" s="12" t="s">
        <v>2423</v>
      </c>
      <c r="L106" s="8" t="str">
        <f>INDEX([1]Tratado!$J:$J,MATCH(E106,[1]Tratado!$D:$D,0))</f>
        <v>SELECIONADA</v>
      </c>
    </row>
    <row r="107" spans="2:12" ht="22.5">
      <c r="B107" s="11">
        <v>5</v>
      </c>
      <c r="C107" s="11" t="s">
        <v>107</v>
      </c>
      <c r="D107" s="11" t="s">
        <v>2430</v>
      </c>
      <c r="E107" s="12" t="s">
        <v>888</v>
      </c>
      <c r="F107" s="12" t="s">
        <v>889</v>
      </c>
      <c r="G107" s="12" t="s">
        <v>890</v>
      </c>
      <c r="H107" s="12" t="s">
        <v>891</v>
      </c>
      <c r="I107" s="12" t="s">
        <v>26</v>
      </c>
      <c r="J107" s="12">
        <v>61.8</v>
      </c>
      <c r="K107" s="12" t="s">
        <v>2423</v>
      </c>
      <c r="L107" s="8" t="str">
        <f>INDEX([1]Tratado!$J:$J,MATCH(E107,[1]Tratado!$D:$D,0))</f>
        <v>SELECIONADA</v>
      </c>
    </row>
    <row r="108" spans="2:12">
      <c r="B108" s="11">
        <v>6</v>
      </c>
      <c r="C108" s="11" t="s">
        <v>107</v>
      </c>
      <c r="D108" s="11" t="s">
        <v>2426</v>
      </c>
      <c r="E108" s="12" t="s">
        <v>996</v>
      </c>
      <c r="F108" s="12" t="s">
        <v>997</v>
      </c>
      <c r="G108" s="12" t="s">
        <v>998</v>
      </c>
      <c r="H108" s="12" t="s">
        <v>999</v>
      </c>
      <c r="I108" s="12" t="s">
        <v>26</v>
      </c>
      <c r="J108" s="12">
        <v>60.6</v>
      </c>
      <c r="K108" s="12" t="s">
        <v>2423</v>
      </c>
      <c r="L108" s="8" t="str">
        <f>INDEX([1]Tratado!$J:$J,MATCH(E108,[1]Tratado!$D:$D,0))</f>
        <v>SELECIONADA</v>
      </c>
    </row>
    <row r="109" spans="2:12">
      <c r="B109" s="11">
        <v>7</v>
      </c>
      <c r="C109" s="11" t="s">
        <v>107</v>
      </c>
      <c r="D109" s="11" t="s">
        <v>2435</v>
      </c>
      <c r="E109" s="12" t="s">
        <v>1138</v>
      </c>
      <c r="F109" s="12" t="s">
        <v>1139</v>
      </c>
      <c r="G109" s="12" t="s">
        <v>1140</v>
      </c>
      <c r="H109" s="12" t="s">
        <v>1141</v>
      </c>
      <c r="I109" s="12" t="s">
        <v>26</v>
      </c>
      <c r="J109" s="12">
        <v>59</v>
      </c>
      <c r="K109" s="12" t="s">
        <v>2423</v>
      </c>
      <c r="L109" s="8" t="e">
        <f>INDEX([1]Tratado!$J:$J,MATCH(E109,[1]Tratado!$D:$D,0))</f>
        <v>#N/A</v>
      </c>
    </row>
    <row r="110" spans="2:12" ht="22.5">
      <c r="B110" s="11">
        <v>8</v>
      </c>
      <c r="C110" s="11" t="s">
        <v>107</v>
      </c>
      <c r="D110" s="11" t="s">
        <v>2426</v>
      </c>
      <c r="E110" s="12" t="s">
        <v>1266</v>
      </c>
      <c r="F110" s="12" t="s">
        <v>1267</v>
      </c>
      <c r="G110" s="12" t="s">
        <v>1268</v>
      </c>
      <c r="H110" s="12" t="s">
        <v>1269</v>
      </c>
      <c r="I110" s="12" t="s">
        <v>26</v>
      </c>
      <c r="J110" s="12">
        <v>58</v>
      </c>
      <c r="K110" s="12" t="s">
        <v>2423</v>
      </c>
      <c r="L110" s="8" t="str">
        <f>INDEX([1]Tratado!$J:$J,MATCH(E110,[1]Tratado!$D:$D,0))</f>
        <v>SELECIONADA</v>
      </c>
    </row>
    <row r="111" spans="2:12" ht="22.5">
      <c r="B111" s="11">
        <v>9</v>
      </c>
      <c r="C111" s="11" t="s">
        <v>107</v>
      </c>
      <c r="D111" s="11" t="s">
        <v>2427</v>
      </c>
      <c r="E111" s="12" t="s">
        <v>1379</v>
      </c>
      <c r="F111" s="12" t="s">
        <v>1380</v>
      </c>
      <c r="G111" s="12" t="s">
        <v>1381</v>
      </c>
      <c r="H111" s="12" t="s">
        <v>1382</v>
      </c>
      <c r="I111" s="12" t="s">
        <v>26</v>
      </c>
      <c r="J111" s="12">
        <v>56.4</v>
      </c>
      <c r="K111" s="12" t="s">
        <v>2423</v>
      </c>
      <c r="L111" s="8" t="str">
        <f>INDEX([1]Tratado!$J:$J,MATCH(E111,[1]Tratado!$D:$D,0))</f>
        <v>SELECIONADA</v>
      </c>
    </row>
    <row r="112" spans="2:12">
      <c r="B112" s="11">
        <v>10</v>
      </c>
      <c r="C112" s="11" t="s">
        <v>107</v>
      </c>
      <c r="D112" s="11" t="s">
        <v>2429</v>
      </c>
      <c r="E112" s="12" t="s">
        <v>1518</v>
      </c>
      <c r="F112" s="12" t="s">
        <v>1519</v>
      </c>
      <c r="G112" s="12" t="s">
        <v>1520</v>
      </c>
      <c r="H112" s="12" t="s">
        <v>1521</v>
      </c>
      <c r="I112" s="12" t="s">
        <v>40</v>
      </c>
      <c r="J112" s="12">
        <v>54.6</v>
      </c>
      <c r="K112" s="12" t="s">
        <v>2423</v>
      </c>
      <c r="L112" s="8" t="str">
        <f>INDEX([1]Tratado!$J:$J,MATCH(E112,[1]Tratado!$D:$D,0))</f>
        <v>SELECIONADA</v>
      </c>
    </row>
    <row r="113" spans="2:12">
      <c r="B113" s="11">
        <v>11</v>
      </c>
      <c r="C113" s="11" t="s">
        <v>107</v>
      </c>
      <c r="D113" s="11" t="s">
        <v>2424</v>
      </c>
      <c r="E113" s="12" t="s">
        <v>1543</v>
      </c>
      <c r="F113" s="12" t="s">
        <v>1544</v>
      </c>
      <c r="G113" s="12" t="s">
        <v>1545</v>
      </c>
      <c r="H113" s="12" t="s">
        <v>1546</v>
      </c>
      <c r="I113" s="12" t="s">
        <v>26</v>
      </c>
      <c r="J113" s="12">
        <v>54.5</v>
      </c>
      <c r="K113" s="12" t="s">
        <v>2423</v>
      </c>
      <c r="L113" s="8" t="str">
        <f>INDEX([1]Tratado!$J:$J,MATCH(E113,[1]Tratado!$D:$D,0))</f>
        <v>SELECIONADA</v>
      </c>
    </row>
    <row r="114" spans="2:12">
      <c r="B114" s="11">
        <v>12</v>
      </c>
      <c r="C114" s="11" t="s">
        <v>107</v>
      </c>
      <c r="D114" s="11" t="s">
        <v>2428</v>
      </c>
      <c r="E114" s="12" t="s">
        <v>1585</v>
      </c>
      <c r="F114" s="12" t="s">
        <v>1586</v>
      </c>
      <c r="G114" s="12" t="s">
        <v>1587</v>
      </c>
      <c r="H114" s="12" t="s">
        <v>1588</v>
      </c>
      <c r="I114" s="12" t="s">
        <v>40</v>
      </c>
      <c r="J114" s="12">
        <v>54</v>
      </c>
      <c r="K114" s="12" t="s">
        <v>2423</v>
      </c>
      <c r="L114" s="8" t="str">
        <f>INDEX([1]Tratado!$J:$J,MATCH(E114,[1]Tratado!$D:$D,0))</f>
        <v>SELECIONADA</v>
      </c>
    </row>
    <row r="115" spans="2:12" ht="22.5">
      <c r="B115" s="11">
        <v>13</v>
      </c>
      <c r="C115" s="11" t="s">
        <v>107</v>
      </c>
      <c r="D115" s="11" t="s">
        <v>2435</v>
      </c>
      <c r="E115" s="12" t="s">
        <v>1686</v>
      </c>
      <c r="F115" s="12" t="s">
        <v>1687</v>
      </c>
      <c r="G115" s="12" t="s">
        <v>1688</v>
      </c>
      <c r="H115" s="12" t="s">
        <v>1689</v>
      </c>
      <c r="I115" s="12" t="s">
        <v>40</v>
      </c>
      <c r="J115" s="12">
        <v>52.8</v>
      </c>
      <c r="K115" s="12" t="s">
        <v>2423</v>
      </c>
      <c r="L115" s="8" t="str">
        <f>INDEX([1]Tratado!$J:$J,MATCH(E115,[1]Tratado!$D:$D,0))</f>
        <v>SELECIONADA</v>
      </c>
    </row>
    <row r="116" spans="2:12" ht="22.5">
      <c r="B116" s="11">
        <v>14</v>
      </c>
      <c r="C116" s="11" t="s">
        <v>107</v>
      </c>
      <c r="D116" s="11" t="s">
        <v>2434</v>
      </c>
      <c r="E116" s="12" t="s">
        <v>1691</v>
      </c>
      <c r="F116" s="12" t="s">
        <v>1692</v>
      </c>
      <c r="G116" s="12" t="s">
        <v>1693</v>
      </c>
      <c r="H116" s="12" t="s">
        <v>1694</v>
      </c>
      <c r="I116" s="12" t="s">
        <v>26</v>
      </c>
      <c r="J116" s="12">
        <v>52.8</v>
      </c>
      <c r="K116" s="12" t="s">
        <v>2423</v>
      </c>
      <c r="L116" s="8" t="str">
        <f>INDEX([1]Tratado!$J:$J,MATCH(E116,[1]Tratado!$D:$D,0))</f>
        <v>SELECIONADA</v>
      </c>
    </row>
    <row r="117" spans="2:12">
      <c r="B117" s="11">
        <v>15</v>
      </c>
      <c r="C117" s="11" t="s">
        <v>107</v>
      </c>
      <c r="D117" s="11" t="s">
        <v>2428</v>
      </c>
      <c r="E117" s="12" t="s">
        <v>1715</v>
      </c>
      <c r="F117" s="12" t="s">
        <v>1716</v>
      </c>
      <c r="G117" s="12" t="s">
        <v>1717</v>
      </c>
      <c r="H117" s="12" t="s">
        <v>1718</v>
      </c>
      <c r="I117" s="12" t="s">
        <v>26</v>
      </c>
      <c r="J117" s="12">
        <v>52.8</v>
      </c>
      <c r="K117" s="12" t="s">
        <v>2423</v>
      </c>
      <c r="L117" s="8" t="str">
        <f>INDEX([1]Tratado!$J:$J,MATCH(E117,[1]Tratado!$D:$D,0))</f>
        <v>SELECIONADA</v>
      </c>
    </row>
    <row r="118" spans="2:12" ht="22.5">
      <c r="B118" s="11">
        <v>16</v>
      </c>
      <c r="C118" s="11" t="s">
        <v>107</v>
      </c>
      <c r="D118" s="11" t="s">
        <v>2436</v>
      </c>
      <c r="E118" s="12" t="s">
        <v>1751</v>
      </c>
      <c r="F118" s="12" t="s">
        <v>1752</v>
      </c>
      <c r="G118" s="12" t="s">
        <v>1753</v>
      </c>
      <c r="H118" s="12" t="s">
        <v>1754</v>
      </c>
      <c r="I118" s="12" t="s">
        <v>40</v>
      </c>
      <c r="J118" s="12">
        <v>52.2</v>
      </c>
      <c r="K118" s="12" t="s">
        <v>2423</v>
      </c>
      <c r="L118" s="8" t="str">
        <f>INDEX([1]Tratado!$J:$J,MATCH(E118,[1]Tratado!$D:$D,0))</f>
        <v>SELECIONADA</v>
      </c>
    </row>
    <row r="119" spans="2:12">
      <c r="B119" s="11">
        <v>17</v>
      </c>
      <c r="C119" s="11" t="s">
        <v>107</v>
      </c>
      <c r="D119" s="11" t="s">
        <v>2427</v>
      </c>
      <c r="E119" s="12" t="s">
        <v>1755</v>
      </c>
      <c r="F119" s="12" t="s">
        <v>1756</v>
      </c>
      <c r="G119" s="12" t="s">
        <v>1757</v>
      </c>
      <c r="H119" s="12" t="s">
        <v>1758</v>
      </c>
      <c r="I119" s="12" t="s">
        <v>40</v>
      </c>
      <c r="J119" s="12">
        <v>52.2</v>
      </c>
      <c r="K119" s="12" t="s">
        <v>2423</v>
      </c>
      <c r="L119" s="8" t="str">
        <f>INDEX([1]Tratado!$J:$J,MATCH(E119,[1]Tratado!$D:$D,0))</f>
        <v>SELECIONADA</v>
      </c>
    </row>
    <row r="120" spans="2:12" ht="22.5">
      <c r="B120" s="11">
        <v>18</v>
      </c>
      <c r="C120" s="11" t="s">
        <v>107</v>
      </c>
      <c r="D120" s="11" t="s">
        <v>2425</v>
      </c>
      <c r="E120" s="12" t="s">
        <v>1792</v>
      </c>
      <c r="F120" s="12" t="s">
        <v>1793</v>
      </c>
      <c r="G120" s="12" t="s">
        <v>1794</v>
      </c>
      <c r="H120" s="12" t="s">
        <v>1795</v>
      </c>
      <c r="I120" s="12" t="s">
        <v>26</v>
      </c>
      <c r="J120" s="12">
        <v>51.6</v>
      </c>
      <c r="K120" s="12" t="s">
        <v>2423</v>
      </c>
      <c r="L120" s="8" t="str">
        <f>INDEX([1]Tratado!$J:$J,MATCH(E120,[1]Tratado!$D:$D,0))</f>
        <v>SELECIONADA</v>
      </c>
    </row>
    <row r="121" spans="2:12" ht="22.5">
      <c r="B121" s="11">
        <v>19</v>
      </c>
      <c r="C121" s="11" t="s">
        <v>107</v>
      </c>
      <c r="D121" s="11" t="s">
        <v>2433</v>
      </c>
      <c r="E121" s="12" t="s">
        <v>1816</v>
      </c>
      <c r="F121" s="12" t="s">
        <v>1817</v>
      </c>
      <c r="G121" s="12" t="s">
        <v>1818</v>
      </c>
      <c r="H121" s="12" t="s">
        <v>1819</v>
      </c>
      <c r="I121" s="12" t="s">
        <v>26</v>
      </c>
      <c r="J121" s="12">
        <v>51</v>
      </c>
      <c r="K121" s="12" t="s">
        <v>2423</v>
      </c>
      <c r="L121" s="8" t="str">
        <f>INDEX([1]Tratado!$J:$J,MATCH(E121,[1]Tratado!$D:$D,0))</f>
        <v>SELECIONADA</v>
      </c>
    </row>
    <row r="122" spans="2:12">
      <c r="B122" s="11">
        <v>20</v>
      </c>
      <c r="C122" s="11" t="s">
        <v>107</v>
      </c>
      <c r="D122" s="11" t="s">
        <v>2428</v>
      </c>
      <c r="E122" s="12" t="s">
        <v>1892</v>
      </c>
      <c r="F122" s="12" t="s">
        <v>1893</v>
      </c>
      <c r="G122" s="12" t="s">
        <v>1894</v>
      </c>
      <c r="H122" s="12" t="s">
        <v>1895</v>
      </c>
      <c r="I122" s="12" t="s">
        <v>40</v>
      </c>
      <c r="J122" s="12">
        <v>50.4</v>
      </c>
      <c r="K122" s="12" t="s">
        <v>2423</v>
      </c>
      <c r="L122" s="8" t="str">
        <f>INDEX([1]Tratado!$J:$J,MATCH(E122,[1]Tratado!$D:$D,0))</f>
        <v>SELECIONADA</v>
      </c>
    </row>
    <row r="123" spans="2:12">
      <c r="B123" s="11">
        <v>21</v>
      </c>
      <c r="C123" s="11" t="s">
        <v>107</v>
      </c>
      <c r="D123" s="11" t="s">
        <v>2435</v>
      </c>
      <c r="E123" s="12" t="s">
        <v>1996</v>
      </c>
      <c r="F123" s="12" t="s">
        <v>1997</v>
      </c>
      <c r="G123" s="12" t="s">
        <v>1998</v>
      </c>
      <c r="H123" s="12" t="s">
        <v>1999</v>
      </c>
      <c r="I123" s="12" t="s">
        <v>26</v>
      </c>
      <c r="J123" s="12">
        <v>48.5</v>
      </c>
      <c r="K123" s="12" t="s">
        <v>2423</v>
      </c>
      <c r="L123" s="8" t="str">
        <f>INDEX([1]Tratado!$J:$J,MATCH(E123,[1]Tratado!$D:$D,0))</f>
        <v>SELECIONADA</v>
      </c>
    </row>
    <row r="124" spans="2:12" ht="22.5">
      <c r="B124" s="11">
        <v>22</v>
      </c>
      <c r="C124" s="11" t="s">
        <v>107</v>
      </c>
      <c r="D124" s="11" t="s">
        <v>2424</v>
      </c>
      <c r="E124" s="12" t="s">
        <v>2063</v>
      </c>
      <c r="F124" s="12" t="s">
        <v>2064</v>
      </c>
      <c r="G124" s="12" t="s">
        <v>2065</v>
      </c>
      <c r="H124" s="12" t="s">
        <v>2066</v>
      </c>
      <c r="I124" s="12" t="s">
        <v>40</v>
      </c>
      <c r="J124" s="12">
        <v>47.4</v>
      </c>
      <c r="K124" s="12" t="s">
        <v>2423</v>
      </c>
      <c r="L124" s="8" t="str">
        <f>INDEX([1]Tratado!$J:$J,MATCH(E124,[1]Tratado!$D:$D,0))</f>
        <v>SELECIONADA</v>
      </c>
    </row>
    <row r="125" spans="2:12">
      <c r="B125" s="11">
        <v>23</v>
      </c>
      <c r="C125" s="11" t="s">
        <v>107</v>
      </c>
      <c r="D125" s="11" t="s">
        <v>2425</v>
      </c>
      <c r="E125" s="12" t="s">
        <v>2071</v>
      </c>
      <c r="F125" s="12" t="s">
        <v>2072</v>
      </c>
      <c r="G125" s="12" t="s">
        <v>2073</v>
      </c>
      <c r="H125" s="12" t="s">
        <v>2074</v>
      </c>
      <c r="I125" s="12" t="s">
        <v>26</v>
      </c>
      <c r="J125" s="12">
        <v>47.4</v>
      </c>
      <c r="K125" s="12" t="s">
        <v>2423</v>
      </c>
      <c r="L125" s="8" t="str">
        <f>INDEX([1]Tratado!$J:$J,MATCH(E125,[1]Tratado!$D:$D,0))</f>
        <v>SELECIONADA</v>
      </c>
    </row>
    <row r="126" spans="2:12">
      <c r="B126" s="11">
        <v>24</v>
      </c>
      <c r="C126" s="11" t="s">
        <v>107</v>
      </c>
      <c r="D126" s="11" t="s">
        <v>2426</v>
      </c>
      <c r="E126" s="12" t="s">
        <v>2095</v>
      </c>
      <c r="F126" s="12" t="s">
        <v>2096</v>
      </c>
      <c r="G126" s="12" t="s">
        <v>2097</v>
      </c>
      <c r="H126" s="12" t="s">
        <v>2098</v>
      </c>
      <c r="I126" s="12" t="s">
        <v>26</v>
      </c>
      <c r="J126" s="12">
        <v>46.5</v>
      </c>
      <c r="K126" s="12" t="s">
        <v>2423</v>
      </c>
      <c r="L126" s="8" t="e">
        <f>INDEX([1]Tratado!$J:$J,MATCH(E126,[1]Tratado!$D:$D,0))</f>
        <v>#N/A</v>
      </c>
    </row>
    <row r="127" spans="2:12" ht="22.5">
      <c r="B127" s="11">
        <v>25</v>
      </c>
      <c r="C127" s="11" t="s">
        <v>107</v>
      </c>
      <c r="D127" s="11" t="s">
        <v>2436</v>
      </c>
      <c r="E127" s="12" t="s">
        <v>2103</v>
      </c>
      <c r="F127" s="12" t="s">
        <v>2104</v>
      </c>
      <c r="G127" s="12" t="s">
        <v>2105</v>
      </c>
      <c r="H127" s="12" t="s">
        <v>2106</v>
      </c>
      <c r="I127" s="12" t="s">
        <v>40</v>
      </c>
      <c r="J127" s="12">
        <v>46.2</v>
      </c>
      <c r="K127" s="12" t="s">
        <v>2423</v>
      </c>
      <c r="L127" s="8" t="str">
        <f>INDEX([1]Tratado!$J:$J,MATCH(E127,[1]Tratado!$D:$D,0))</f>
        <v>SELECIONADA</v>
      </c>
    </row>
    <row r="128" spans="2:12" ht="33.75">
      <c r="B128" s="11">
        <v>26</v>
      </c>
      <c r="C128" s="11" t="s">
        <v>107</v>
      </c>
      <c r="D128" s="11" t="s">
        <v>2424</v>
      </c>
      <c r="E128" s="12" t="s">
        <v>2197</v>
      </c>
      <c r="F128" s="12" t="s">
        <v>2198</v>
      </c>
      <c r="G128" s="12" t="s">
        <v>2199</v>
      </c>
      <c r="H128" s="12" t="s">
        <v>2200</v>
      </c>
      <c r="I128" s="12" t="s">
        <v>40</v>
      </c>
      <c r="J128" s="12">
        <v>43.8</v>
      </c>
      <c r="K128" s="12" t="s">
        <v>2423</v>
      </c>
      <c r="L128" s="8" t="str">
        <f>INDEX([1]Tratado!$J:$J,MATCH(E128,[1]Tratado!$D:$D,0))</f>
        <v>SELECIONADA</v>
      </c>
    </row>
    <row r="129" spans="2:12" ht="22.5">
      <c r="B129" s="11">
        <v>27</v>
      </c>
      <c r="C129" s="11" t="s">
        <v>107</v>
      </c>
      <c r="D129" s="11" t="s">
        <v>2435</v>
      </c>
      <c r="E129" s="12" t="s">
        <v>2217</v>
      </c>
      <c r="F129" s="12" t="s">
        <v>2218</v>
      </c>
      <c r="G129" s="12" t="s">
        <v>2219</v>
      </c>
      <c r="H129" s="12" t="s">
        <v>2220</v>
      </c>
      <c r="I129" s="12" t="s">
        <v>26</v>
      </c>
      <c r="J129" s="12">
        <v>43.5</v>
      </c>
      <c r="K129" s="12" t="s">
        <v>2423</v>
      </c>
      <c r="L129" s="8" t="str">
        <f>INDEX([1]Tratado!$J:$J,MATCH(E129,[1]Tratado!$D:$D,0))</f>
        <v>SELECIONADA</v>
      </c>
    </row>
    <row r="130" spans="2:12">
      <c r="B130" s="11">
        <v>28</v>
      </c>
      <c r="C130" s="11" t="s">
        <v>107</v>
      </c>
      <c r="D130" s="11" t="s">
        <v>2427</v>
      </c>
      <c r="E130" s="12" t="s">
        <v>2225</v>
      </c>
      <c r="F130" s="12" t="s">
        <v>2226</v>
      </c>
      <c r="G130" s="12" t="s">
        <v>2227</v>
      </c>
      <c r="H130" s="12" t="s">
        <v>2228</v>
      </c>
      <c r="I130" s="12" t="s">
        <v>40</v>
      </c>
      <c r="J130" s="12">
        <v>42.6</v>
      </c>
      <c r="K130" s="12" t="s">
        <v>2423</v>
      </c>
      <c r="L130" s="8" t="str">
        <f>INDEX([1]Tratado!$J:$J,MATCH(E130,[1]Tratado!$D:$D,0))</f>
        <v>SELECIONADA</v>
      </c>
    </row>
    <row r="131" spans="2:12" ht="22.5">
      <c r="B131" s="11">
        <v>29</v>
      </c>
      <c r="C131" s="11" t="s">
        <v>107</v>
      </c>
      <c r="D131" s="11" t="s">
        <v>2435</v>
      </c>
      <c r="E131" s="12" t="s">
        <v>2250</v>
      </c>
      <c r="F131" s="12" t="s">
        <v>2251</v>
      </c>
      <c r="G131" s="12" t="s">
        <v>2252</v>
      </c>
      <c r="H131" s="12" t="s">
        <v>2253</v>
      </c>
      <c r="I131" s="12" t="s">
        <v>26</v>
      </c>
      <c r="J131" s="12">
        <v>41.5</v>
      </c>
      <c r="K131" s="12" t="s">
        <v>2423</v>
      </c>
      <c r="L131" s="8" t="str">
        <f>INDEX([1]Tratado!$J:$J,MATCH(E131,[1]Tratado!$D:$D,0))</f>
        <v>SELECIONADA</v>
      </c>
    </row>
    <row r="132" spans="2:12" ht="22.5">
      <c r="B132" s="11">
        <v>30</v>
      </c>
      <c r="C132" s="11" t="s">
        <v>107</v>
      </c>
      <c r="D132" s="11" t="s">
        <v>2428</v>
      </c>
      <c r="E132" s="12" t="s">
        <v>2285</v>
      </c>
      <c r="F132" s="12" t="s">
        <v>2286</v>
      </c>
      <c r="G132" s="12" t="s">
        <v>2287</v>
      </c>
      <c r="H132" s="12" t="s">
        <v>2288</v>
      </c>
      <c r="I132" s="12" t="s">
        <v>26</v>
      </c>
      <c r="J132" s="12">
        <v>40.200000000000003</v>
      </c>
      <c r="K132" s="12" t="s">
        <v>2423</v>
      </c>
      <c r="L132" s="8" t="str">
        <f>INDEX([1]Tratado!$J:$J,MATCH(E132,[1]Tratado!$D:$D,0))</f>
        <v>SELECIONADA</v>
      </c>
    </row>
    <row r="133" spans="2:12" ht="22.5">
      <c r="B133" s="11">
        <v>31</v>
      </c>
      <c r="C133" s="11" t="s">
        <v>107</v>
      </c>
      <c r="D133" s="11" t="s">
        <v>2424</v>
      </c>
      <c r="E133" s="12" t="s">
        <v>2293</v>
      </c>
      <c r="F133" s="12" t="s">
        <v>2294</v>
      </c>
      <c r="G133" s="12" t="s">
        <v>2295</v>
      </c>
      <c r="H133" s="12" t="s">
        <v>2296</v>
      </c>
      <c r="I133" s="12" t="s">
        <v>40</v>
      </c>
      <c r="J133" s="12">
        <v>39.6</v>
      </c>
      <c r="K133" s="12" t="s">
        <v>2423</v>
      </c>
      <c r="L133" s="8" t="str">
        <f>INDEX([1]Tratado!$J:$J,MATCH(E133,[1]Tratado!$D:$D,0))</f>
        <v>SELECIONADA</v>
      </c>
    </row>
    <row r="134" spans="2:12">
      <c r="B134" s="11">
        <v>32</v>
      </c>
      <c r="C134" s="11" t="s">
        <v>107</v>
      </c>
      <c r="D134" s="11" t="s">
        <v>2424</v>
      </c>
      <c r="E134" s="12" t="s">
        <v>2337</v>
      </c>
      <c r="F134" s="12" t="s">
        <v>2338</v>
      </c>
      <c r="G134" s="12" t="s">
        <v>2339</v>
      </c>
      <c r="H134" s="12" t="s">
        <v>2340</v>
      </c>
      <c r="I134" s="12" t="s">
        <v>40</v>
      </c>
      <c r="J134" s="12">
        <v>36.6</v>
      </c>
      <c r="K134" s="12" t="s">
        <v>2423</v>
      </c>
      <c r="L134" s="8" t="e">
        <f>INDEX([1]Tratado!$J:$J,MATCH(E134,[1]Tratado!$D:$D,0))</f>
        <v>#N/A</v>
      </c>
    </row>
    <row r="135" spans="2:12" ht="22.5">
      <c r="B135" s="11">
        <v>33</v>
      </c>
      <c r="C135" s="11" t="s">
        <v>107</v>
      </c>
      <c r="D135" s="11" t="s">
        <v>2430</v>
      </c>
      <c r="E135" s="12" t="s">
        <v>2391</v>
      </c>
      <c r="F135" s="12" t="s">
        <v>2392</v>
      </c>
      <c r="G135" s="12" t="s">
        <v>2393</v>
      </c>
      <c r="H135" s="12" t="s">
        <v>2394</v>
      </c>
      <c r="I135" s="12" t="s">
        <v>40</v>
      </c>
      <c r="J135" s="12">
        <v>33.6</v>
      </c>
      <c r="K135" s="12" t="s">
        <v>2423</v>
      </c>
      <c r="L135" s="8" t="str">
        <f>INDEX([1]Tratado!$J:$J,MATCH(E135,[1]Tratado!$D:$D,0))</f>
        <v>SELECIONADA</v>
      </c>
    </row>
    <row r="136" spans="2:12" ht="22.5">
      <c r="B136" s="11">
        <v>1</v>
      </c>
      <c r="C136" s="11" t="s">
        <v>38</v>
      </c>
      <c r="D136" s="11" t="s">
        <v>2431</v>
      </c>
      <c r="E136" s="12" t="s">
        <v>46</v>
      </c>
      <c r="F136" s="12" t="s">
        <v>47</v>
      </c>
      <c r="G136" s="12" t="s">
        <v>48</v>
      </c>
      <c r="H136" s="12" t="s">
        <v>49</v>
      </c>
      <c r="I136" s="12" t="s">
        <v>26</v>
      </c>
      <c r="J136" s="12">
        <v>72</v>
      </c>
      <c r="K136" s="12" t="s">
        <v>2423</v>
      </c>
      <c r="L136" s="8" t="e">
        <f>INDEX([1]Tratado!$J:$J,MATCH(E136,[1]Tratado!$D:$D,0))</f>
        <v>#N/A</v>
      </c>
    </row>
    <row r="137" spans="2:12">
      <c r="B137" s="11">
        <v>2</v>
      </c>
      <c r="C137" s="11" t="s">
        <v>38</v>
      </c>
      <c r="D137" s="11" t="s">
        <v>2435</v>
      </c>
      <c r="E137" s="12" t="s">
        <v>151</v>
      </c>
      <c r="F137" s="12" t="s">
        <v>152</v>
      </c>
      <c r="G137" s="12" t="s">
        <v>153</v>
      </c>
      <c r="H137" s="12" t="s">
        <v>154</v>
      </c>
      <c r="I137" s="12" t="s">
        <v>40</v>
      </c>
      <c r="J137" s="12">
        <v>70.8</v>
      </c>
      <c r="K137" s="12" t="s">
        <v>2438</v>
      </c>
      <c r="L137" s="8" t="str">
        <f>INDEX([1]Tratado!$J:$J,MATCH(E137,[1]Tratado!$D:$D,0))</f>
        <v>SELECIONADA</v>
      </c>
    </row>
    <row r="138" spans="2:12" ht="33.75">
      <c r="B138" s="11">
        <v>3</v>
      </c>
      <c r="C138" s="11" t="s">
        <v>38</v>
      </c>
      <c r="D138" s="11" t="s">
        <v>2429</v>
      </c>
      <c r="E138" s="12" t="s">
        <v>163</v>
      </c>
      <c r="F138" s="12" t="s">
        <v>164</v>
      </c>
      <c r="G138" s="12" t="s">
        <v>165</v>
      </c>
      <c r="H138" s="12" t="s">
        <v>166</v>
      </c>
      <c r="I138" s="12" t="s">
        <v>40</v>
      </c>
      <c r="J138" s="12">
        <v>70.8</v>
      </c>
      <c r="K138" s="12" t="s">
        <v>2423</v>
      </c>
      <c r="L138" s="8" t="str">
        <f>INDEX([1]Tratado!$J:$J,MATCH(E138,[1]Tratado!$D:$D,0))</f>
        <v>SELECIONADA</v>
      </c>
    </row>
    <row r="139" spans="2:12" ht="22.5">
      <c r="B139" s="11">
        <v>4</v>
      </c>
      <c r="C139" s="11" t="s">
        <v>38</v>
      </c>
      <c r="D139" s="11" t="s">
        <v>2425</v>
      </c>
      <c r="E139" s="12" t="s">
        <v>168</v>
      </c>
      <c r="F139" s="12" t="s">
        <v>169</v>
      </c>
      <c r="G139" s="12" t="s">
        <v>170</v>
      </c>
      <c r="H139" s="12" t="s">
        <v>172</v>
      </c>
      <c r="I139" s="12" t="s">
        <v>40</v>
      </c>
      <c r="J139" s="12">
        <v>70.8</v>
      </c>
      <c r="K139" s="12" t="s">
        <v>2423</v>
      </c>
      <c r="L139" s="8" t="str">
        <f>INDEX([1]Tratado!$J:$J,MATCH(E139,[1]Tratado!$D:$D,0))</f>
        <v>SELECIONADA</v>
      </c>
    </row>
    <row r="140" spans="2:12" ht="22.5">
      <c r="B140" s="11">
        <v>5</v>
      </c>
      <c r="C140" s="11" t="s">
        <v>38</v>
      </c>
      <c r="D140" s="11" t="s">
        <v>2427</v>
      </c>
      <c r="E140" s="12" t="s">
        <v>218</v>
      </c>
      <c r="F140" s="12" t="s">
        <v>219</v>
      </c>
      <c r="G140" s="12" t="s">
        <v>220</v>
      </c>
      <c r="H140" s="12" t="s">
        <v>221</v>
      </c>
      <c r="I140" s="12" t="s">
        <v>26</v>
      </c>
      <c r="J140" s="12">
        <v>70.2</v>
      </c>
      <c r="K140" s="12" t="s">
        <v>2423</v>
      </c>
      <c r="L140" s="8" t="str">
        <f>INDEX([1]Tratado!$J:$J,MATCH(E140,[1]Tratado!$D:$D,0))</f>
        <v>SELECIONADA</v>
      </c>
    </row>
    <row r="141" spans="2:12">
      <c r="B141" s="11">
        <v>6</v>
      </c>
      <c r="C141" s="11" t="s">
        <v>38</v>
      </c>
      <c r="D141" s="11" t="s">
        <v>2427</v>
      </c>
      <c r="E141" s="12" t="s">
        <v>242</v>
      </c>
      <c r="F141" s="12" t="s">
        <v>243</v>
      </c>
      <c r="G141" s="12" t="s">
        <v>244</v>
      </c>
      <c r="H141" s="12" t="s">
        <v>245</v>
      </c>
      <c r="I141" s="12" t="s">
        <v>26</v>
      </c>
      <c r="J141" s="12">
        <v>69.599999999999994</v>
      </c>
      <c r="K141" s="12" t="s">
        <v>2423</v>
      </c>
      <c r="L141" s="8" t="str">
        <f>INDEX([1]Tratado!$J:$J,MATCH(E141,[1]Tratado!$D:$D,0))</f>
        <v>SELECIONADA</v>
      </c>
    </row>
    <row r="142" spans="2:12" ht="22.5">
      <c r="B142" s="11">
        <v>7</v>
      </c>
      <c r="C142" s="11" t="s">
        <v>38</v>
      </c>
      <c r="D142" s="11" t="s">
        <v>2428</v>
      </c>
      <c r="E142" s="12" t="s">
        <v>246</v>
      </c>
      <c r="F142" s="12" t="s">
        <v>247</v>
      </c>
      <c r="G142" s="12" t="s">
        <v>248</v>
      </c>
      <c r="H142" s="12" t="s">
        <v>249</v>
      </c>
      <c r="I142" s="12" t="s">
        <v>26</v>
      </c>
      <c r="J142" s="12">
        <v>69.599999999999994</v>
      </c>
      <c r="K142" s="12" t="s">
        <v>2438</v>
      </c>
      <c r="L142" s="8" t="str">
        <f>INDEX([1]Tratado!$J:$J,MATCH(E142,[1]Tratado!$D:$D,0))</f>
        <v>SUPLENTE</v>
      </c>
    </row>
    <row r="143" spans="2:12" ht="22.5">
      <c r="B143" s="11">
        <v>8</v>
      </c>
      <c r="C143" s="11" t="s">
        <v>38</v>
      </c>
      <c r="D143" s="11" t="s">
        <v>2429</v>
      </c>
      <c r="E143" s="12" t="s">
        <v>312</v>
      </c>
      <c r="F143" s="12" t="s">
        <v>313</v>
      </c>
      <c r="G143" s="12" t="s">
        <v>314</v>
      </c>
      <c r="H143" s="12" t="s">
        <v>315</v>
      </c>
      <c r="I143" s="12" t="s">
        <v>26</v>
      </c>
      <c r="J143" s="12">
        <v>69</v>
      </c>
      <c r="K143" s="12" t="s">
        <v>2423</v>
      </c>
      <c r="L143" s="8" t="str">
        <f>INDEX([1]Tratado!$J:$J,MATCH(E143,[1]Tratado!$D:$D,0))</f>
        <v>SELECIONADA</v>
      </c>
    </row>
    <row r="144" spans="2:12" ht="22.5">
      <c r="B144" s="11">
        <v>9</v>
      </c>
      <c r="C144" s="11" t="s">
        <v>38</v>
      </c>
      <c r="D144" s="11" t="s">
        <v>2436</v>
      </c>
      <c r="E144" s="12" t="s">
        <v>320</v>
      </c>
      <c r="F144" s="12" t="s">
        <v>321</v>
      </c>
      <c r="G144" s="12" t="s">
        <v>322</v>
      </c>
      <c r="H144" s="12" t="s">
        <v>323</v>
      </c>
      <c r="I144" s="12" t="s">
        <v>26</v>
      </c>
      <c r="J144" s="12">
        <v>68.400000000000006</v>
      </c>
      <c r="K144" s="12" t="s">
        <v>2423</v>
      </c>
      <c r="L144" s="8" t="str">
        <f>INDEX([1]Tratado!$J:$J,MATCH(E144,[1]Tratado!$D:$D,0))</f>
        <v>SELECIONADA</v>
      </c>
    </row>
    <row r="145" spans="2:12">
      <c r="B145" s="11">
        <v>10</v>
      </c>
      <c r="C145" s="11" t="s">
        <v>38</v>
      </c>
      <c r="D145" s="11" t="s">
        <v>2437</v>
      </c>
      <c r="E145" s="12" t="s">
        <v>332</v>
      </c>
      <c r="F145" s="12" t="s">
        <v>333</v>
      </c>
      <c r="G145" s="12" t="s">
        <v>334</v>
      </c>
      <c r="H145" s="12" t="s">
        <v>335</v>
      </c>
      <c r="I145" s="12" t="s">
        <v>40</v>
      </c>
      <c r="J145" s="12">
        <v>68.400000000000006</v>
      </c>
      <c r="K145" s="12" t="s">
        <v>2423</v>
      </c>
      <c r="L145" s="8" t="str">
        <f>INDEX([1]Tratado!$J:$J,MATCH(E145,[1]Tratado!$D:$D,0))</f>
        <v>SELECIONADA</v>
      </c>
    </row>
    <row r="146" spans="2:12">
      <c r="B146" s="11">
        <v>11</v>
      </c>
      <c r="C146" s="11" t="s">
        <v>38</v>
      </c>
      <c r="D146" s="11" t="s">
        <v>2435</v>
      </c>
      <c r="E146" s="12" t="s">
        <v>406</v>
      </c>
      <c r="F146" s="12" t="s">
        <v>407</v>
      </c>
      <c r="G146" s="12" t="s">
        <v>408</v>
      </c>
      <c r="H146" s="12" t="s">
        <v>409</v>
      </c>
      <c r="I146" s="12" t="s">
        <v>26</v>
      </c>
      <c r="J146" s="12">
        <v>67.2</v>
      </c>
      <c r="K146" s="12" t="s">
        <v>2438</v>
      </c>
      <c r="L146" s="8" t="str">
        <f>INDEX([1]Tratado!$J:$J,MATCH(E146,[1]Tratado!$D:$D,0))</f>
        <v>SUPLENTE</v>
      </c>
    </row>
    <row r="147" spans="2:12">
      <c r="B147" s="11">
        <v>12</v>
      </c>
      <c r="C147" s="11" t="s">
        <v>38</v>
      </c>
      <c r="D147" s="11" t="s">
        <v>2426</v>
      </c>
      <c r="E147" s="12" t="s">
        <v>414</v>
      </c>
      <c r="F147" s="12" t="s">
        <v>415</v>
      </c>
      <c r="G147" s="12" t="s">
        <v>416</v>
      </c>
      <c r="H147" s="12" t="s">
        <v>417</v>
      </c>
      <c r="I147" s="12" t="s">
        <v>26</v>
      </c>
      <c r="J147" s="12">
        <v>67.2</v>
      </c>
      <c r="K147" s="12" t="s">
        <v>2423</v>
      </c>
      <c r="L147" s="8" t="str">
        <f>INDEX([1]Tratado!$J:$J,MATCH(E147,[1]Tratado!$D:$D,0))</f>
        <v>SELECIONADA</v>
      </c>
    </row>
    <row r="148" spans="2:12">
      <c r="B148" s="11">
        <v>13</v>
      </c>
      <c r="C148" s="11" t="s">
        <v>38</v>
      </c>
      <c r="D148" s="11" t="s">
        <v>2433</v>
      </c>
      <c r="E148" s="12" t="s">
        <v>432</v>
      </c>
      <c r="F148" s="12" t="s">
        <v>433</v>
      </c>
      <c r="G148" s="12" t="s">
        <v>434</v>
      </c>
      <c r="H148" s="12" t="s">
        <v>435</v>
      </c>
      <c r="I148" s="12" t="s">
        <v>40</v>
      </c>
      <c r="J148" s="12">
        <v>66.599999999999994</v>
      </c>
      <c r="K148" s="12" t="s">
        <v>2423</v>
      </c>
      <c r="L148" s="8" t="str">
        <f>INDEX([1]Tratado!$J:$J,MATCH(E148,[1]Tratado!$D:$D,0))</f>
        <v>SELECIONADA</v>
      </c>
    </row>
    <row r="149" spans="2:12">
      <c r="B149" s="11">
        <v>14</v>
      </c>
      <c r="C149" s="11" t="s">
        <v>38</v>
      </c>
      <c r="D149" s="11" t="s">
        <v>2437</v>
      </c>
      <c r="E149" s="12" t="s">
        <v>459</v>
      </c>
      <c r="F149" s="12" t="s">
        <v>460</v>
      </c>
      <c r="G149" s="12" t="s">
        <v>461</v>
      </c>
      <c r="H149" s="12" t="s">
        <v>462</v>
      </c>
      <c r="I149" s="12" t="s">
        <v>26</v>
      </c>
      <c r="J149" s="12">
        <v>66.599999999999994</v>
      </c>
      <c r="K149" s="12" t="s">
        <v>2423</v>
      </c>
      <c r="L149" s="8" t="str">
        <f>INDEX([1]Tratado!$J:$J,MATCH(E149,[1]Tratado!$D:$D,0))</f>
        <v>SELECIONADA</v>
      </c>
    </row>
    <row r="150" spans="2:12" ht="22.5">
      <c r="B150" s="11">
        <v>15</v>
      </c>
      <c r="C150" s="11" t="s">
        <v>38</v>
      </c>
      <c r="D150" s="11" t="s">
        <v>2427</v>
      </c>
      <c r="E150" s="12" t="s">
        <v>467</v>
      </c>
      <c r="F150" s="12" t="s">
        <v>468</v>
      </c>
      <c r="G150" s="12" t="s">
        <v>469</v>
      </c>
      <c r="H150" s="12" t="s">
        <v>470</v>
      </c>
      <c r="I150" s="12" t="s">
        <v>40</v>
      </c>
      <c r="J150" s="12">
        <v>66.599999999999994</v>
      </c>
      <c r="K150" s="12" t="s">
        <v>2438</v>
      </c>
      <c r="L150" s="8" t="str">
        <f>INDEX([1]Tratado!$J:$J,MATCH(E150,[1]Tratado!$D:$D,0))</f>
        <v>SELECIONADA</v>
      </c>
    </row>
    <row r="151" spans="2:12">
      <c r="B151" s="11">
        <v>16</v>
      </c>
      <c r="C151" s="11" t="s">
        <v>38</v>
      </c>
      <c r="D151" s="11" t="s">
        <v>2429</v>
      </c>
      <c r="E151" s="12" t="s">
        <v>514</v>
      </c>
      <c r="F151" s="12" t="s">
        <v>515</v>
      </c>
      <c r="G151" s="12" t="s">
        <v>516</v>
      </c>
      <c r="H151" s="12" t="s">
        <v>517</v>
      </c>
      <c r="I151" s="12" t="s">
        <v>40</v>
      </c>
      <c r="J151" s="12">
        <v>66</v>
      </c>
      <c r="K151" s="12" t="s">
        <v>2438</v>
      </c>
      <c r="L151" s="8" t="str">
        <f>INDEX([1]Tratado!$J:$J,MATCH(E151,[1]Tratado!$D:$D,0))</f>
        <v>SELECIONADA</v>
      </c>
    </row>
    <row r="152" spans="2:12" ht="22.5">
      <c r="B152" s="11">
        <v>17</v>
      </c>
      <c r="C152" s="11" t="s">
        <v>38</v>
      </c>
      <c r="D152" s="11" t="s">
        <v>2437</v>
      </c>
      <c r="E152" s="12" t="s">
        <v>539</v>
      </c>
      <c r="F152" s="12" t="s">
        <v>540</v>
      </c>
      <c r="G152" s="12" t="s">
        <v>541</v>
      </c>
      <c r="H152" s="12" t="s">
        <v>542</v>
      </c>
      <c r="I152" s="12" t="s">
        <v>26</v>
      </c>
      <c r="J152" s="12">
        <v>65.400000000000006</v>
      </c>
      <c r="K152" s="12" t="s">
        <v>2423</v>
      </c>
      <c r="L152" s="8" t="str">
        <f>INDEX([1]Tratado!$J:$J,MATCH(E152,[1]Tratado!$D:$D,0))</f>
        <v>SELECIONADA</v>
      </c>
    </row>
    <row r="153" spans="2:12">
      <c r="B153" s="11">
        <v>18</v>
      </c>
      <c r="C153" s="11" t="s">
        <v>38</v>
      </c>
      <c r="D153" s="11" t="s">
        <v>2428</v>
      </c>
      <c r="E153" s="12" t="s">
        <v>589</v>
      </c>
      <c r="F153" s="12" t="s">
        <v>590</v>
      </c>
      <c r="G153" s="12" t="s">
        <v>591</v>
      </c>
      <c r="H153" s="12" t="s">
        <v>592</v>
      </c>
      <c r="I153" s="12" t="s">
        <v>26</v>
      </c>
      <c r="J153" s="12">
        <v>64.8</v>
      </c>
      <c r="K153" s="12" t="s">
        <v>2438</v>
      </c>
      <c r="L153" s="8" t="str">
        <f>INDEX([1]Tratado!$J:$J,MATCH(E153,[1]Tratado!$D:$D,0))</f>
        <v>SUPLENTE</v>
      </c>
    </row>
    <row r="154" spans="2:12">
      <c r="B154" s="11">
        <v>19</v>
      </c>
      <c r="C154" s="11" t="s">
        <v>38</v>
      </c>
      <c r="D154" s="11" t="s">
        <v>2434</v>
      </c>
      <c r="E154" s="12" t="s">
        <v>630</v>
      </c>
      <c r="F154" s="12" t="s">
        <v>631</v>
      </c>
      <c r="G154" s="12" t="s">
        <v>632</v>
      </c>
      <c r="H154" s="12" t="s">
        <v>633</v>
      </c>
      <c r="I154" s="12" t="s">
        <v>40</v>
      </c>
      <c r="J154" s="12">
        <v>64.2</v>
      </c>
      <c r="K154" s="12" t="s">
        <v>2423</v>
      </c>
      <c r="L154" s="8" t="str">
        <f>INDEX([1]Tratado!$J:$J,MATCH(E154,[1]Tratado!$D:$D,0))</f>
        <v>SELECIONADA</v>
      </c>
    </row>
    <row r="155" spans="2:12">
      <c r="B155" s="11">
        <v>20</v>
      </c>
      <c r="C155" s="11" t="s">
        <v>38</v>
      </c>
      <c r="D155" s="11" t="s">
        <v>2429</v>
      </c>
      <c r="E155" s="12" t="s">
        <v>649</v>
      </c>
      <c r="F155" s="12" t="s">
        <v>650</v>
      </c>
      <c r="G155" s="12" t="s">
        <v>651</v>
      </c>
      <c r="H155" s="12" t="s">
        <v>652</v>
      </c>
      <c r="I155" s="12" t="s">
        <v>40</v>
      </c>
      <c r="J155" s="12">
        <v>64.2</v>
      </c>
      <c r="K155" s="12" t="s">
        <v>2438</v>
      </c>
      <c r="L155" s="8" t="str">
        <f>INDEX([1]Tratado!$J:$J,MATCH(E155,[1]Tratado!$D:$D,0))</f>
        <v>SUPLENTE</v>
      </c>
    </row>
    <row r="156" spans="2:12" ht="22.5">
      <c r="B156" s="11">
        <v>21</v>
      </c>
      <c r="C156" s="11" t="s">
        <v>38</v>
      </c>
      <c r="D156" s="11" t="s">
        <v>2429</v>
      </c>
      <c r="E156" s="12" t="s">
        <v>657</v>
      </c>
      <c r="F156" s="12" t="s">
        <v>658</v>
      </c>
      <c r="G156" s="12" t="s">
        <v>659</v>
      </c>
      <c r="H156" s="12" t="s">
        <v>660</v>
      </c>
      <c r="I156" s="12" t="s">
        <v>40</v>
      </c>
      <c r="J156" s="12">
        <v>64.2</v>
      </c>
      <c r="K156" s="12" t="s">
        <v>2438</v>
      </c>
      <c r="L156" s="8" t="str">
        <f>INDEX([1]Tratado!$J:$J,MATCH(E156,[1]Tratado!$D:$D,0))</f>
        <v>SUPLENTE</v>
      </c>
    </row>
    <row r="157" spans="2:12" ht="22.5">
      <c r="B157" s="11">
        <v>22</v>
      </c>
      <c r="C157" s="11" t="s">
        <v>38</v>
      </c>
      <c r="D157" s="11" t="s">
        <v>2428</v>
      </c>
      <c r="E157" s="12" t="s">
        <v>724</v>
      </c>
      <c r="F157" s="12" t="s">
        <v>725</v>
      </c>
      <c r="G157" s="12" t="s">
        <v>726</v>
      </c>
      <c r="H157" s="12" t="s">
        <v>727</v>
      </c>
      <c r="I157" s="12" t="s">
        <v>40</v>
      </c>
      <c r="J157" s="12">
        <v>63.6</v>
      </c>
      <c r="K157" s="12" t="s">
        <v>2438</v>
      </c>
      <c r="L157" s="8" t="str">
        <f>INDEX([1]Tratado!$J:$J,MATCH(E157,[1]Tratado!$D:$D,0))</f>
        <v>SUPLENTE</v>
      </c>
    </row>
    <row r="158" spans="2:12" ht="22.5">
      <c r="B158" s="11">
        <v>23</v>
      </c>
      <c r="C158" s="11" t="s">
        <v>38</v>
      </c>
      <c r="D158" s="11" t="s">
        <v>2426</v>
      </c>
      <c r="E158" s="12" t="s">
        <v>737</v>
      </c>
      <c r="F158" s="12" t="s">
        <v>738</v>
      </c>
      <c r="G158" s="12" t="s">
        <v>739</v>
      </c>
      <c r="H158" s="12" t="s">
        <v>740</v>
      </c>
      <c r="I158" s="12" t="s">
        <v>40</v>
      </c>
      <c r="J158" s="12">
        <v>63.6</v>
      </c>
      <c r="K158" s="12" t="s">
        <v>2423</v>
      </c>
      <c r="L158" s="8" t="str">
        <f>INDEX([1]Tratado!$J:$J,MATCH(E158,[1]Tratado!$D:$D,0))</f>
        <v>SELECIONADA</v>
      </c>
    </row>
    <row r="159" spans="2:12" ht="22.5">
      <c r="B159" s="11">
        <v>24</v>
      </c>
      <c r="C159" s="11" t="s">
        <v>38</v>
      </c>
      <c r="D159" s="11" t="s">
        <v>2436</v>
      </c>
      <c r="E159" s="12" t="s">
        <v>745</v>
      </c>
      <c r="F159" s="12" t="s">
        <v>746</v>
      </c>
      <c r="G159" s="12" t="s">
        <v>747</v>
      </c>
      <c r="H159" s="12" t="s">
        <v>748</v>
      </c>
      <c r="I159" s="12" t="s">
        <v>40</v>
      </c>
      <c r="J159" s="12">
        <v>63.6</v>
      </c>
      <c r="K159" s="12" t="s">
        <v>2438</v>
      </c>
      <c r="L159" s="8" t="str">
        <f>INDEX([1]Tratado!$J:$J,MATCH(E159,[1]Tratado!$D:$D,0))</f>
        <v>SELECIONADA</v>
      </c>
    </row>
    <row r="160" spans="2:12">
      <c r="B160" s="11">
        <v>25</v>
      </c>
      <c r="C160" s="11" t="s">
        <v>38</v>
      </c>
      <c r="D160" s="11" t="s">
        <v>2425</v>
      </c>
      <c r="E160" s="12" t="s">
        <v>831</v>
      </c>
      <c r="F160" s="12" t="s">
        <v>832</v>
      </c>
      <c r="G160" s="12" t="s">
        <v>833</v>
      </c>
      <c r="H160" s="12" t="s">
        <v>834</v>
      </c>
      <c r="I160" s="12" t="s">
        <v>40</v>
      </c>
      <c r="J160" s="12">
        <v>62.4</v>
      </c>
      <c r="K160" s="12" t="s">
        <v>2423</v>
      </c>
      <c r="L160" s="8" t="str">
        <f>INDEX([1]Tratado!$J:$J,MATCH(E160,[1]Tratado!$D:$D,0))</f>
        <v>SELECIONADA</v>
      </c>
    </row>
    <row r="161" spans="2:12">
      <c r="B161" s="11">
        <v>26</v>
      </c>
      <c r="C161" s="11" t="s">
        <v>38</v>
      </c>
      <c r="D161" s="11" t="s">
        <v>2429</v>
      </c>
      <c r="E161" s="12" t="s">
        <v>835</v>
      </c>
      <c r="F161" s="12" t="s">
        <v>836</v>
      </c>
      <c r="G161" s="12" t="s">
        <v>837</v>
      </c>
      <c r="H161" s="12" t="s">
        <v>838</v>
      </c>
      <c r="I161" s="12" t="s">
        <v>40</v>
      </c>
      <c r="J161" s="12">
        <v>62.4</v>
      </c>
      <c r="K161" s="12" t="s">
        <v>2438</v>
      </c>
      <c r="L161" s="8" t="str">
        <f>INDEX([1]Tratado!$J:$J,MATCH(E161,[1]Tratado!$D:$D,0))</f>
        <v>SUPLENTE</v>
      </c>
    </row>
    <row r="162" spans="2:12" ht="22.5">
      <c r="B162" s="11">
        <v>27</v>
      </c>
      <c r="C162" s="11" t="s">
        <v>38</v>
      </c>
      <c r="D162" s="11" t="s">
        <v>2426</v>
      </c>
      <c r="E162" s="12" t="s">
        <v>848</v>
      </c>
      <c r="F162" s="12" t="s">
        <v>849</v>
      </c>
      <c r="G162" s="12" t="s">
        <v>850</v>
      </c>
      <c r="H162" s="12" t="s">
        <v>851</v>
      </c>
      <c r="I162" s="12" t="s">
        <v>26</v>
      </c>
      <c r="J162" s="12">
        <v>62.4</v>
      </c>
      <c r="K162" s="12" t="s">
        <v>2423</v>
      </c>
      <c r="L162" s="8" t="e">
        <f>INDEX([1]Tratado!$J:$J,MATCH(E162,[1]Tratado!$D:$D,0))</f>
        <v>#N/A</v>
      </c>
    </row>
    <row r="163" spans="2:12" ht="22.5">
      <c r="B163" s="11">
        <v>28</v>
      </c>
      <c r="C163" s="11" t="s">
        <v>38</v>
      </c>
      <c r="D163" s="11" t="s">
        <v>2436</v>
      </c>
      <c r="E163" s="12" t="s">
        <v>860</v>
      </c>
      <c r="F163" s="12" t="s">
        <v>861</v>
      </c>
      <c r="G163" s="12" t="s">
        <v>469</v>
      </c>
      <c r="H163" s="12" t="s">
        <v>862</v>
      </c>
      <c r="I163" s="12" t="s">
        <v>40</v>
      </c>
      <c r="J163" s="12">
        <v>62.4</v>
      </c>
      <c r="K163" s="12" t="s">
        <v>2438</v>
      </c>
      <c r="L163" s="8" t="str">
        <f>INDEX([1]Tratado!$J:$J,MATCH(E163,[1]Tratado!$D:$D,0))</f>
        <v>SELECIONADA</v>
      </c>
    </row>
    <row r="164" spans="2:12" ht="22.5">
      <c r="B164" s="11">
        <v>29</v>
      </c>
      <c r="C164" s="11" t="s">
        <v>38</v>
      </c>
      <c r="D164" s="11" t="s">
        <v>2436</v>
      </c>
      <c r="E164" s="12" t="s">
        <v>880</v>
      </c>
      <c r="F164" s="12" t="s">
        <v>881</v>
      </c>
      <c r="G164" s="12" t="s">
        <v>882</v>
      </c>
      <c r="H164" s="12" t="s">
        <v>883</v>
      </c>
      <c r="I164" s="12" t="s">
        <v>26</v>
      </c>
      <c r="J164" s="12">
        <v>61.8</v>
      </c>
      <c r="K164" s="12" t="s">
        <v>2438</v>
      </c>
      <c r="L164" s="8" t="str">
        <f>INDEX([1]Tratado!$J:$J,MATCH(E164,[1]Tratado!$D:$D,0))</f>
        <v>SUPLENTE</v>
      </c>
    </row>
    <row r="165" spans="2:12">
      <c r="B165" s="11">
        <v>30</v>
      </c>
      <c r="C165" s="11" t="s">
        <v>38</v>
      </c>
      <c r="D165" s="11" t="s">
        <v>2429</v>
      </c>
      <c r="E165" s="12" t="s">
        <v>931</v>
      </c>
      <c r="F165" s="12" t="s">
        <v>932</v>
      </c>
      <c r="G165" s="12" t="s">
        <v>933</v>
      </c>
      <c r="H165" s="12" t="s">
        <v>934</v>
      </c>
      <c r="I165" s="12" t="s">
        <v>40</v>
      </c>
      <c r="J165" s="12">
        <v>61.2</v>
      </c>
      <c r="K165" s="12" t="s">
        <v>2438</v>
      </c>
      <c r="L165" s="8" t="str">
        <f>INDEX([1]Tratado!$J:$J,MATCH(E165,[1]Tratado!$D:$D,0))</f>
        <v>SUPLENTE</v>
      </c>
    </row>
    <row r="166" spans="2:12">
      <c r="B166" s="11">
        <v>31</v>
      </c>
      <c r="C166" s="11" t="s">
        <v>38</v>
      </c>
      <c r="D166" s="11" t="s">
        <v>2427</v>
      </c>
      <c r="E166" s="12" t="s">
        <v>939</v>
      </c>
      <c r="F166" s="12" t="s">
        <v>940</v>
      </c>
      <c r="G166" s="12" t="s">
        <v>941</v>
      </c>
      <c r="H166" s="12" t="s">
        <v>942</v>
      </c>
      <c r="I166" s="12" t="s">
        <v>26</v>
      </c>
      <c r="J166" s="12">
        <v>61.2</v>
      </c>
      <c r="K166" s="12" t="s">
        <v>2438</v>
      </c>
      <c r="L166" s="8" t="str">
        <f>INDEX([1]Tratado!$J:$J,MATCH(E166,[1]Tratado!$D:$D,0))</f>
        <v>SUPLENTE</v>
      </c>
    </row>
    <row r="167" spans="2:12">
      <c r="B167" s="11">
        <v>32</v>
      </c>
      <c r="C167" s="11" t="s">
        <v>38</v>
      </c>
      <c r="D167" s="11" t="s">
        <v>2427</v>
      </c>
      <c r="E167" s="12" t="s">
        <v>948</v>
      </c>
      <c r="F167" s="12" t="s">
        <v>949</v>
      </c>
      <c r="G167" s="12" t="s">
        <v>950</v>
      </c>
      <c r="H167" s="12" t="s">
        <v>951</v>
      </c>
      <c r="I167" s="12" t="s">
        <v>26</v>
      </c>
      <c r="J167" s="12">
        <v>61.2</v>
      </c>
      <c r="K167" s="12" t="s">
        <v>2438</v>
      </c>
      <c r="L167" s="8" t="str">
        <f>INDEX([1]Tratado!$J:$J,MATCH(E167,[1]Tratado!$D:$D,0))</f>
        <v>SUPLENTE</v>
      </c>
    </row>
    <row r="168" spans="2:12" ht="22.5">
      <c r="B168" s="11">
        <v>33</v>
      </c>
      <c r="C168" s="11" t="s">
        <v>38</v>
      </c>
      <c r="D168" s="11" t="s">
        <v>2424</v>
      </c>
      <c r="E168" s="12" t="s">
        <v>1016</v>
      </c>
      <c r="F168" s="12" t="s">
        <v>1017</v>
      </c>
      <c r="G168" s="12" t="s">
        <v>1018</v>
      </c>
      <c r="H168" s="12" t="s">
        <v>1019</v>
      </c>
      <c r="I168" s="12" t="s">
        <v>26</v>
      </c>
      <c r="J168" s="12">
        <v>60.375</v>
      </c>
      <c r="K168" s="12" t="s">
        <v>2423</v>
      </c>
      <c r="L168" s="8" t="str">
        <f>INDEX([1]Tratado!$J:$J,MATCH(E168,[1]Tratado!$D:$D,0))</f>
        <v>SELECIONADA</v>
      </c>
    </row>
    <row r="169" spans="2:12">
      <c r="B169" s="11">
        <v>34</v>
      </c>
      <c r="C169" s="11" t="s">
        <v>38</v>
      </c>
      <c r="D169" s="11" t="s">
        <v>2429</v>
      </c>
      <c r="E169" s="12" t="s">
        <v>1034</v>
      </c>
      <c r="F169" s="12" t="s">
        <v>1035</v>
      </c>
      <c r="G169" s="12" t="s">
        <v>1036</v>
      </c>
      <c r="H169" s="12" t="s">
        <v>1037</v>
      </c>
      <c r="I169" s="12" t="s">
        <v>40</v>
      </c>
      <c r="J169" s="12">
        <v>60</v>
      </c>
      <c r="K169" s="12" t="s">
        <v>2438</v>
      </c>
      <c r="L169" s="8" t="str">
        <f>INDEX([1]Tratado!$J:$J,MATCH(E169,[1]Tratado!$D:$D,0))</f>
        <v>SUPLENTE</v>
      </c>
    </row>
    <row r="170" spans="2:12">
      <c r="B170" s="11">
        <v>35</v>
      </c>
      <c r="C170" s="11" t="s">
        <v>38</v>
      </c>
      <c r="D170" s="11" t="s">
        <v>2435</v>
      </c>
      <c r="E170" s="12" t="s">
        <v>1063</v>
      </c>
      <c r="F170" s="12" t="s">
        <v>1064</v>
      </c>
      <c r="G170" s="12" t="s">
        <v>1065</v>
      </c>
      <c r="H170" s="12" t="s">
        <v>1066</v>
      </c>
      <c r="I170" s="12" t="s">
        <v>40</v>
      </c>
      <c r="J170" s="12">
        <v>59.85</v>
      </c>
      <c r="K170" s="12" t="s">
        <v>2438</v>
      </c>
      <c r="L170" s="8" t="str">
        <f>INDEX([1]Tratado!$J:$J,MATCH(E170,[1]Tratado!$D:$D,0))</f>
        <v>SUPLENTE</v>
      </c>
    </row>
    <row r="171" spans="2:12" ht="22.5">
      <c r="B171" s="11">
        <v>36</v>
      </c>
      <c r="C171" s="11" t="s">
        <v>38</v>
      </c>
      <c r="D171" s="11" t="s">
        <v>2433</v>
      </c>
      <c r="E171" s="12" t="s">
        <v>1085</v>
      </c>
      <c r="F171" s="12" t="s">
        <v>1086</v>
      </c>
      <c r="G171" s="12" t="s">
        <v>1087</v>
      </c>
      <c r="H171" s="12" t="s">
        <v>1088</v>
      </c>
      <c r="I171" s="12" t="s">
        <v>26</v>
      </c>
      <c r="J171" s="12">
        <v>59.5</v>
      </c>
      <c r="K171" s="12" t="s">
        <v>2423</v>
      </c>
      <c r="L171" s="8" t="e">
        <f>INDEX([1]Tratado!$J:$J,MATCH(E171,[1]Tratado!$D:$D,0))</f>
        <v>#N/A</v>
      </c>
    </row>
    <row r="172" spans="2:12" ht="22.5">
      <c r="B172" s="11">
        <v>37</v>
      </c>
      <c r="C172" s="11" t="s">
        <v>38</v>
      </c>
      <c r="D172" s="11" t="s">
        <v>2431</v>
      </c>
      <c r="E172" s="12" t="s">
        <v>1114</v>
      </c>
      <c r="F172" s="12" t="s">
        <v>1115</v>
      </c>
      <c r="G172" s="12" t="s">
        <v>1116</v>
      </c>
      <c r="H172" s="12" t="s">
        <v>1117</v>
      </c>
      <c r="I172" s="12" t="s">
        <v>40</v>
      </c>
      <c r="J172" s="12">
        <v>59.4</v>
      </c>
      <c r="K172" s="12" t="s">
        <v>2423</v>
      </c>
      <c r="L172" s="8" t="str">
        <f>INDEX([1]Tratado!$J:$J,MATCH(E172,[1]Tratado!$D:$D,0))</f>
        <v>SELECIONADA</v>
      </c>
    </row>
    <row r="173" spans="2:12" ht="22.5">
      <c r="B173" s="11">
        <v>38</v>
      </c>
      <c r="C173" s="11" t="s">
        <v>38</v>
      </c>
      <c r="D173" s="11" t="s">
        <v>2436</v>
      </c>
      <c r="E173" s="12" t="s">
        <v>1134</v>
      </c>
      <c r="F173" s="12" t="s">
        <v>1135</v>
      </c>
      <c r="G173" s="12" t="s">
        <v>1136</v>
      </c>
      <c r="H173" s="12" t="s">
        <v>1137</v>
      </c>
      <c r="I173" s="12" t="s">
        <v>26</v>
      </c>
      <c r="J173" s="12">
        <v>59</v>
      </c>
      <c r="K173" s="12" t="s">
        <v>2438</v>
      </c>
      <c r="L173" s="8" t="str">
        <f>INDEX([1]Tratado!$J:$J,MATCH(E173,[1]Tratado!$D:$D,0))</f>
        <v>SUPLENTE</v>
      </c>
    </row>
    <row r="174" spans="2:12">
      <c r="B174" s="11">
        <v>39</v>
      </c>
      <c r="C174" s="11" t="s">
        <v>38</v>
      </c>
      <c r="D174" s="11" t="s">
        <v>2428</v>
      </c>
      <c r="E174" s="12" t="s">
        <v>1146</v>
      </c>
      <c r="F174" s="12" t="s">
        <v>1147</v>
      </c>
      <c r="G174" s="12" t="s">
        <v>1148</v>
      </c>
      <c r="H174" s="12" t="s">
        <v>1149</v>
      </c>
      <c r="I174" s="12" t="s">
        <v>26</v>
      </c>
      <c r="J174" s="12">
        <v>58.8</v>
      </c>
      <c r="K174" s="12" t="s">
        <v>2438</v>
      </c>
      <c r="L174" s="8" t="str">
        <f>INDEX([1]Tratado!$J:$J,MATCH(E174,[1]Tratado!$D:$D,0))</f>
        <v>SUPLENTE</v>
      </c>
    </row>
    <row r="175" spans="2:12" ht="22.5">
      <c r="B175" s="11">
        <v>40</v>
      </c>
      <c r="C175" s="11" t="s">
        <v>38</v>
      </c>
      <c r="D175" s="11" t="s">
        <v>2429</v>
      </c>
      <c r="E175" s="12" t="s">
        <v>1162</v>
      </c>
      <c r="F175" s="12" t="s">
        <v>1163</v>
      </c>
      <c r="G175" s="12" t="s">
        <v>1164</v>
      </c>
      <c r="H175" s="12" t="s">
        <v>1165</v>
      </c>
      <c r="I175" s="12" t="s">
        <v>26</v>
      </c>
      <c r="J175" s="12">
        <v>58.8</v>
      </c>
      <c r="K175" s="12" t="s">
        <v>2438</v>
      </c>
      <c r="L175" s="8" t="str">
        <f>INDEX([1]Tratado!$J:$J,MATCH(E175,[1]Tratado!$D:$D,0))</f>
        <v>SUPLENTE</v>
      </c>
    </row>
    <row r="176" spans="2:12">
      <c r="B176" s="11">
        <v>41</v>
      </c>
      <c r="C176" s="11" t="s">
        <v>38</v>
      </c>
      <c r="D176" s="11" t="s">
        <v>2435</v>
      </c>
      <c r="E176" s="12" t="s">
        <v>1170</v>
      </c>
      <c r="F176" s="12" t="s">
        <v>1171</v>
      </c>
      <c r="G176" s="12" t="s">
        <v>1172</v>
      </c>
      <c r="H176" s="12" t="s">
        <v>1173</v>
      </c>
      <c r="I176" s="12" t="s">
        <v>40</v>
      </c>
      <c r="J176" s="12">
        <v>58.8</v>
      </c>
      <c r="K176" s="12" t="s">
        <v>2438</v>
      </c>
      <c r="L176" s="8" t="str">
        <f>INDEX([1]Tratado!$J:$J,MATCH(E176,[1]Tratado!$D:$D,0))</f>
        <v>SUPLENTE</v>
      </c>
    </row>
    <row r="177" spans="2:12">
      <c r="B177" s="11">
        <v>42</v>
      </c>
      <c r="C177" s="11" t="s">
        <v>38</v>
      </c>
      <c r="D177" s="11" t="s">
        <v>2432</v>
      </c>
      <c r="E177" s="12" t="s">
        <v>1224</v>
      </c>
      <c r="F177" s="12" t="s">
        <v>1225</v>
      </c>
      <c r="G177" s="12" t="s">
        <v>1226</v>
      </c>
      <c r="H177" s="12" t="s">
        <v>1227</v>
      </c>
      <c r="I177" s="12" t="s">
        <v>40</v>
      </c>
      <c r="J177" s="12">
        <v>58.2</v>
      </c>
      <c r="K177" s="12" t="s">
        <v>2423</v>
      </c>
      <c r="L177" s="8" t="str">
        <f>INDEX([1]Tratado!$J:$J,MATCH(E177,[1]Tratado!$D:$D,0))</f>
        <v>SELECIONADA</v>
      </c>
    </row>
    <row r="178" spans="2:12">
      <c r="B178" s="11">
        <v>43</v>
      </c>
      <c r="C178" s="11" t="s">
        <v>38</v>
      </c>
      <c r="D178" s="11" t="s">
        <v>2426</v>
      </c>
      <c r="E178" s="12" t="s">
        <v>1237</v>
      </c>
      <c r="F178" s="12" t="s">
        <v>1238</v>
      </c>
      <c r="G178" s="12" t="s">
        <v>1239</v>
      </c>
      <c r="H178" s="12" t="s">
        <v>1240</v>
      </c>
      <c r="I178" s="12" t="s">
        <v>40</v>
      </c>
      <c r="J178" s="12">
        <v>58.2</v>
      </c>
      <c r="K178" s="12" t="s">
        <v>2438</v>
      </c>
      <c r="L178" s="8" t="str">
        <f>INDEX([1]Tratado!$J:$J,MATCH(E178,[1]Tratado!$D:$D,0))</f>
        <v>SUPLENTE</v>
      </c>
    </row>
    <row r="179" spans="2:12" ht="22.5">
      <c r="B179" s="11">
        <v>44</v>
      </c>
      <c r="C179" s="11" t="s">
        <v>38</v>
      </c>
      <c r="D179" s="11" t="s">
        <v>2433</v>
      </c>
      <c r="E179" s="12" t="s">
        <v>1295</v>
      </c>
      <c r="F179" s="12" t="s">
        <v>1296</v>
      </c>
      <c r="G179" s="12" t="s">
        <v>1297</v>
      </c>
      <c r="H179" s="12" t="s">
        <v>1298</v>
      </c>
      <c r="I179" s="12" t="s">
        <v>26</v>
      </c>
      <c r="J179" s="12">
        <v>57.6</v>
      </c>
      <c r="K179" s="12" t="s">
        <v>2423</v>
      </c>
      <c r="L179" s="8" t="str">
        <f>INDEX([1]Tratado!$J:$J,MATCH(E179,[1]Tratado!$D:$D,0))</f>
        <v>SELECIONADA</v>
      </c>
    </row>
    <row r="180" spans="2:12">
      <c r="B180" s="11">
        <v>45</v>
      </c>
      <c r="C180" s="11" t="s">
        <v>38</v>
      </c>
      <c r="D180" s="11" t="s">
        <v>2424</v>
      </c>
      <c r="E180" s="12" t="s">
        <v>1322</v>
      </c>
      <c r="F180" s="12" t="s">
        <v>1323</v>
      </c>
      <c r="G180" s="12" t="s">
        <v>1324</v>
      </c>
      <c r="H180" s="12" t="s">
        <v>1325</v>
      </c>
      <c r="I180" s="12" t="s">
        <v>26</v>
      </c>
      <c r="J180" s="12">
        <v>57.5</v>
      </c>
      <c r="K180" s="12" t="s">
        <v>2423</v>
      </c>
      <c r="L180" s="8" t="str">
        <f>INDEX([1]Tratado!$J:$J,MATCH(E180,[1]Tratado!$D:$D,0))</f>
        <v>SELECIONADA</v>
      </c>
    </row>
    <row r="181" spans="2:12" ht="22.5">
      <c r="B181" s="11">
        <v>46</v>
      </c>
      <c r="C181" s="11" t="s">
        <v>38</v>
      </c>
      <c r="D181" s="11" t="s">
        <v>2436</v>
      </c>
      <c r="E181" s="12" t="s">
        <v>1346</v>
      </c>
      <c r="F181" s="12" t="s">
        <v>1347</v>
      </c>
      <c r="G181" s="12" t="s">
        <v>1348</v>
      </c>
      <c r="H181" s="12" t="s">
        <v>1349</v>
      </c>
      <c r="I181" s="12" t="s">
        <v>40</v>
      </c>
      <c r="J181" s="12">
        <v>57</v>
      </c>
      <c r="K181" s="12" t="s">
        <v>2438</v>
      </c>
      <c r="L181" s="8" t="str">
        <f>INDEX([1]Tratado!$J:$J,MATCH(E181,[1]Tratado!$D:$D,0))</f>
        <v>SUPLENTE</v>
      </c>
    </row>
    <row r="182" spans="2:12" ht="22.5">
      <c r="B182" s="11">
        <v>47</v>
      </c>
      <c r="C182" s="11" t="s">
        <v>38</v>
      </c>
      <c r="D182" s="11" t="s">
        <v>2429</v>
      </c>
      <c r="E182" s="12" t="s">
        <v>1354</v>
      </c>
      <c r="F182" s="12" t="s">
        <v>1355</v>
      </c>
      <c r="G182" s="12" t="s">
        <v>1356</v>
      </c>
      <c r="H182" s="12" t="s">
        <v>1357</v>
      </c>
      <c r="I182" s="12" t="s">
        <v>40</v>
      </c>
      <c r="J182" s="12">
        <v>57</v>
      </c>
      <c r="K182" s="12" t="s">
        <v>2438</v>
      </c>
      <c r="L182" s="8" t="str">
        <f>INDEX([1]Tratado!$J:$J,MATCH(E182,[1]Tratado!$D:$D,0))</f>
        <v>SUPLENTE</v>
      </c>
    </row>
    <row r="183" spans="2:12">
      <c r="B183" s="11">
        <v>48</v>
      </c>
      <c r="C183" s="11" t="s">
        <v>38</v>
      </c>
      <c r="D183" s="11" t="s">
        <v>2437</v>
      </c>
      <c r="E183" s="12" t="s">
        <v>1363</v>
      </c>
      <c r="F183" s="12" t="s">
        <v>1364</v>
      </c>
      <c r="G183" s="12" t="s">
        <v>1365</v>
      </c>
      <c r="H183" s="12" t="s">
        <v>1366</v>
      </c>
      <c r="I183" s="12" t="s">
        <v>26</v>
      </c>
      <c r="J183" s="12">
        <v>56.7</v>
      </c>
      <c r="K183" s="12" t="s">
        <v>2423</v>
      </c>
      <c r="L183" s="8" t="str">
        <f>INDEX([1]Tratado!$J:$J,MATCH(E183,[1]Tratado!$D:$D,0))</f>
        <v>SELECIONADA</v>
      </c>
    </row>
    <row r="184" spans="2:12">
      <c r="B184" s="11">
        <v>49</v>
      </c>
      <c r="C184" s="11" t="s">
        <v>38</v>
      </c>
      <c r="D184" s="11" t="s">
        <v>2429</v>
      </c>
      <c r="E184" s="12" t="s">
        <v>1387</v>
      </c>
      <c r="F184" s="12" t="s">
        <v>1388</v>
      </c>
      <c r="G184" s="12" t="s">
        <v>1389</v>
      </c>
      <c r="H184" s="12" t="s">
        <v>1390</v>
      </c>
      <c r="I184" s="12" t="s">
        <v>40</v>
      </c>
      <c r="J184" s="12">
        <v>56.4</v>
      </c>
      <c r="K184" s="12" t="s">
        <v>2438</v>
      </c>
      <c r="L184" s="8" t="str">
        <f>INDEX([1]Tratado!$J:$J,MATCH(E184,[1]Tratado!$D:$D,0))</f>
        <v>SUPLENTE</v>
      </c>
    </row>
    <row r="185" spans="2:12">
      <c r="B185" s="11">
        <v>50</v>
      </c>
      <c r="C185" s="11" t="s">
        <v>38</v>
      </c>
      <c r="D185" s="11" t="s">
        <v>2426</v>
      </c>
      <c r="E185" s="12" t="s">
        <v>1416</v>
      </c>
      <c r="F185" s="12" t="s">
        <v>1417</v>
      </c>
      <c r="G185" s="12" t="s">
        <v>1418</v>
      </c>
      <c r="H185" s="12" t="s">
        <v>1419</v>
      </c>
      <c r="I185" s="12" t="s">
        <v>26</v>
      </c>
      <c r="J185" s="12">
        <v>56</v>
      </c>
      <c r="K185" s="12" t="s">
        <v>2438</v>
      </c>
      <c r="L185" s="8" t="str">
        <f>INDEX([1]Tratado!$J:$J,MATCH(E185,[1]Tratado!$D:$D,0))</f>
        <v>SUPLENTE</v>
      </c>
    </row>
    <row r="186" spans="2:12" ht="22.5">
      <c r="B186" s="11">
        <v>51</v>
      </c>
      <c r="C186" s="11" t="s">
        <v>38</v>
      </c>
      <c r="D186" s="11" t="s">
        <v>2433</v>
      </c>
      <c r="E186" s="12" t="s">
        <v>1437</v>
      </c>
      <c r="F186" s="12" t="s">
        <v>1438</v>
      </c>
      <c r="G186" s="12" t="s">
        <v>1439</v>
      </c>
      <c r="H186" s="12" t="s">
        <v>1440</v>
      </c>
      <c r="I186" s="12" t="s">
        <v>40</v>
      </c>
      <c r="J186" s="12">
        <v>55.8</v>
      </c>
      <c r="K186" s="12" t="s">
        <v>2438</v>
      </c>
      <c r="L186" s="8" t="str">
        <f>INDEX([1]Tratado!$J:$J,MATCH(E186,[1]Tratado!$D:$D,0))</f>
        <v>SELECIONADA</v>
      </c>
    </row>
    <row r="187" spans="2:12">
      <c r="B187" s="11">
        <v>52</v>
      </c>
      <c r="C187" s="11" t="s">
        <v>38</v>
      </c>
      <c r="D187" s="11" t="s">
        <v>2435</v>
      </c>
      <c r="E187" s="12" t="s">
        <v>1449</v>
      </c>
      <c r="F187" s="12" t="s">
        <v>1450</v>
      </c>
      <c r="G187" s="12" t="s">
        <v>1451</v>
      </c>
      <c r="H187" s="12" t="s">
        <v>1452</v>
      </c>
      <c r="I187" s="12" t="s">
        <v>26</v>
      </c>
      <c r="J187" s="12">
        <v>55.5</v>
      </c>
      <c r="K187" s="12" t="s">
        <v>2438</v>
      </c>
      <c r="L187" s="8" t="str">
        <f>INDEX([1]Tratado!$J:$J,MATCH(E187,[1]Tratado!$D:$D,0))</f>
        <v>SUPLENTE</v>
      </c>
    </row>
    <row r="188" spans="2:12" ht="45">
      <c r="B188" s="11">
        <v>53</v>
      </c>
      <c r="C188" s="11" t="s">
        <v>38</v>
      </c>
      <c r="D188" s="11" t="s">
        <v>2428</v>
      </c>
      <c r="E188" s="12" t="s">
        <v>1461</v>
      </c>
      <c r="F188" s="12" t="s">
        <v>1462</v>
      </c>
      <c r="G188" s="12" t="s">
        <v>1463</v>
      </c>
      <c r="H188" s="12" t="s">
        <v>1464</v>
      </c>
      <c r="I188" s="12" t="s">
        <v>40</v>
      </c>
      <c r="J188" s="12">
        <v>55.2</v>
      </c>
      <c r="K188" s="12" t="s">
        <v>2438</v>
      </c>
      <c r="L188" s="8" t="str">
        <f>INDEX([1]Tratado!$J:$J,MATCH(E188,[1]Tratado!$D:$D,0))</f>
        <v>SUPLENTE</v>
      </c>
    </row>
    <row r="189" spans="2:12">
      <c r="B189" s="11">
        <v>54</v>
      </c>
      <c r="C189" s="11" t="s">
        <v>38</v>
      </c>
      <c r="D189" s="11" t="s">
        <v>2424</v>
      </c>
      <c r="E189" s="12" t="s">
        <v>1490</v>
      </c>
      <c r="F189" s="12" t="s">
        <v>1491</v>
      </c>
      <c r="G189" s="12" t="s">
        <v>1492</v>
      </c>
      <c r="H189" s="12" t="s">
        <v>1493</v>
      </c>
      <c r="I189" s="12" t="s">
        <v>40</v>
      </c>
      <c r="J189" s="12">
        <v>55.2</v>
      </c>
      <c r="K189" s="12" t="s">
        <v>2423</v>
      </c>
      <c r="L189" s="8" t="str">
        <f>INDEX([1]Tratado!$J:$J,MATCH(E189,[1]Tratado!$D:$D,0))</f>
        <v>SELECIONADA</v>
      </c>
    </row>
    <row r="190" spans="2:12">
      <c r="B190" s="11">
        <v>55</v>
      </c>
      <c r="C190" s="11" t="s">
        <v>38</v>
      </c>
      <c r="D190" s="11" t="s">
        <v>2430</v>
      </c>
      <c r="E190" s="12" t="s">
        <v>1502</v>
      </c>
      <c r="F190" s="12" t="s">
        <v>1503</v>
      </c>
      <c r="G190" s="12" t="s">
        <v>1504</v>
      </c>
      <c r="H190" s="12" t="s">
        <v>1505</v>
      </c>
      <c r="I190" s="12" t="s">
        <v>26</v>
      </c>
      <c r="J190" s="12">
        <v>55</v>
      </c>
      <c r="K190" s="12" t="s">
        <v>2423</v>
      </c>
      <c r="L190" s="8" t="str">
        <f>INDEX([1]Tratado!$J:$J,MATCH(E190,[1]Tratado!$D:$D,0))</f>
        <v>SELECIONADA</v>
      </c>
    </row>
    <row r="191" spans="2:12" ht="22.5">
      <c r="B191" s="11">
        <v>56</v>
      </c>
      <c r="C191" s="11" t="s">
        <v>38</v>
      </c>
      <c r="D191" s="11" t="s">
        <v>2436</v>
      </c>
      <c r="E191" s="12" t="s">
        <v>1510</v>
      </c>
      <c r="F191" s="12" t="s">
        <v>1511</v>
      </c>
      <c r="G191" s="12" t="s">
        <v>1512</v>
      </c>
      <c r="H191" s="12" t="s">
        <v>1513</v>
      </c>
      <c r="I191" s="12" t="s">
        <v>26</v>
      </c>
      <c r="J191" s="12">
        <v>54.6</v>
      </c>
      <c r="K191" s="12" t="s">
        <v>2438</v>
      </c>
      <c r="L191" s="8" t="str">
        <f>INDEX([1]Tratado!$J:$J,MATCH(E191,[1]Tratado!$D:$D,0))</f>
        <v>SUPLENTE</v>
      </c>
    </row>
    <row r="192" spans="2:12">
      <c r="B192" s="11">
        <v>57</v>
      </c>
      <c r="C192" s="11" t="s">
        <v>38</v>
      </c>
      <c r="D192" s="11" t="s">
        <v>2434</v>
      </c>
      <c r="E192" s="12" t="s">
        <v>1597</v>
      </c>
      <c r="F192" s="12" t="s">
        <v>1598</v>
      </c>
      <c r="G192" s="12" t="s">
        <v>1599</v>
      </c>
      <c r="H192" s="12" t="s">
        <v>1600</v>
      </c>
      <c r="I192" s="12" t="s">
        <v>40</v>
      </c>
      <c r="J192" s="12">
        <v>54</v>
      </c>
      <c r="K192" s="12" t="s">
        <v>2423</v>
      </c>
      <c r="L192" s="8" t="str">
        <f>INDEX([1]Tratado!$J:$J,MATCH(E192,[1]Tratado!$D:$D,0))</f>
        <v>SELECIONADA</v>
      </c>
    </row>
    <row r="193" spans="2:12">
      <c r="B193" s="11">
        <v>58</v>
      </c>
      <c r="C193" s="11" t="s">
        <v>38</v>
      </c>
      <c r="D193" s="11" t="s">
        <v>2425</v>
      </c>
      <c r="E193" s="12" t="s">
        <v>1605</v>
      </c>
      <c r="F193" s="12" t="s">
        <v>1606</v>
      </c>
      <c r="G193" s="12" t="s">
        <v>1607</v>
      </c>
      <c r="H193" s="12" t="s">
        <v>1608</v>
      </c>
      <c r="I193" s="12" t="s">
        <v>26</v>
      </c>
      <c r="J193" s="12">
        <v>54</v>
      </c>
      <c r="K193" s="12" t="s">
        <v>2423</v>
      </c>
      <c r="L193" s="8" t="str">
        <f>INDEX([1]Tratado!$J:$J,MATCH(E193,[1]Tratado!$D:$D,0))</f>
        <v>SELECIONADA</v>
      </c>
    </row>
    <row r="194" spans="2:12" ht="22.5">
      <c r="B194" s="11">
        <v>59</v>
      </c>
      <c r="C194" s="11" t="s">
        <v>38</v>
      </c>
      <c r="D194" s="11" t="s">
        <v>2435</v>
      </c>
      <c r="E194" s="12" t="s">
        <v>1613</v>
      </c>
      <c r="F194" s="12" t="s">
        <v>1614</v>
      </c>
      <c r="G194" s="12" t="s">
        <v>1615</v>
      </c>
      <c r="H194" s="12" t="s">
        <v>1616</v>
      </c>
      <c r="I194" s="12" t="s">
        <v>26</v>
      </c>
      <c r="J194" s="12">
        <v>53.5</v>
      </c>
      <c r="K194" s="12" t="s">
        <v>2438</v>
      </c>
      <c r="L194" s="8" t="str">
        <f>INDEX([1]Tratado!$J:$J,MATCH(E194,[1]Tratado!$D:$D,0))</f>
        <v>SUPLENTE</v>
      </c>
    </row>
    <row r="195" spans="2:12" ht="22.5">
      <c r="B195" s="11">
        <v>60</v>
      </c>
      <c r="C195" s="11" t="s">
        <v>38</v>
      </c>
      <c r="D195" s="11" t="s">
        <v>2425</v>
      </c>
      <c r="E195" s="12" t="s">
        <v>1629</v>
      </c>
      <c r="F195" s="12" t="s">
        <v>1630</v>
      </c>
      <c r="G195" s="12" t="s">
        <v>1631</v>
      </c>
      <c r="H195" s="12" t="s">
        <v>1632</v>
      </c>
      <c r="I195" s="12" t="s">
        <v>26</v>
      </c>
      <c r="J195" s="12">
        <v>53.4</v>
      </c>
      <c r="K195" s="12" t="s">
        <v>2423</v>
      </c>
      <c r="L195" s="8" t="e">
        <f>INDEX([1]Tratado!$J:$J,MATCH(E195,[1]Tratado!$D:$D,0))</f>
        <v>#N/A</v>
      </c>
    </row>
    <row r="196" spans="2:12">
      <c r="B196" s="11">
        <v>61</v>
      </c>
      <c r="C196" s="11" t="s">
        <v>38</v>
      </c>
      <c r="D196" s="11" t="s">
        <v>2435</v>
      </c>
      <c r="E196" s="12" t="s">
        <v>1642</v>
      </c>
      <c r="F196" s="12" t="s">
        <v>1643</v>
      </c>
      <c r="G196" s="12" t="s">
        <v>1644</v>
      </c>
      <c r="H196" s="12" t="s">
        <v>1645</v>
      </c>
      <c r="I196" s="12" t="s">
        <v>40</v>
      </c>
      <c r="J196" s="12">
        <v>53.4</v>
      </c>
      <c r="K196" s="12" t="s">
        <v>2438</v>
      </c>
      <c r="L196" s="8" t="str">
        <f>INDEX([1]Tratado!$J:$J,MATCH(E196,[1]Tratado!$D:$D,0))</f>
        <v>SUPLENTE</v>
      </c>
    </row>
    <row r="197" spans="2:12">
      <c r="B197" s="11">
        <v>62</v>
      </c>
      <c r="C197" s="11" t="s">
        <v>38</v>
      </c>
      <c r="D197" s="11" t="s">
        <v>2428</v>
      </c>
      <c r="E197" s="12" t="s">
        <v>1646</v>
      </c>
      <c r="F197" s="12" t="s">
        <v>1647</v>
      </c>
      <c r="G197" s="12" t="s">
        <v>1648</v>
      </c>
      <c r="H197" s="12" t="s">
        <v>1649</v>
      </c>
      <c r="I197" s="12" t="s">
        <v>40</v>
      </c>
      <c r="J197" s="12">
        <v>53.4</v>
      </c>
      <c r="K197" s="12" t="s">
        <v>2438</v>
      </c>
      <c r="L197" s="8" t="str">
        <f>INDEX([1]Tratado!$J:$J,MATCH(E197,[1]Tratado!$D:$D,0))</f>
        <v>SUPLENTE</v>
      </c>
    </row>
    <row r="198" spans="2:12">
      <c r="B198" s="11">
        <v>63</v>
      </c>
      <c r="C198" s="11" t="s">
        <v>38</v>
      </c>
      <c r="D198" s="11" t="s">
        <v>2432</v>
      </c>
      <c r="E198" s="12" t="s">
        <v>1658</v>
      </c>
      <c r="F198" s="12" t="s">
        <v>1659</v>
      </c>
      <c r="G198" s="12" t="s">
        <v>1660</v>
      </c>
      <c r="H198" s="12" t="s">
        <v>1661</v>
      </c>
      <c r="I198" s="12" t="s">
        <v>26</v>
      </c>
      <c r="J198" s="12">
        <v>53.024999999999999</v>
      </c>
      <c r="K198" s="12" t="s">
        <v>2423</v>
      </c>
      <c r="L198" s="8" t="str">
        <f>INDEX([1]Tratado!$J:$J,MATCH(E198,[1]Tratado!$D:$D,0))</f>
        <v>SELECIONADA</v>
      </c>
    </row>
    <row r="199" spans="2:12">
      <c r="B199" s="11">
        <v>64</v>
      </c>
      <c r="C199" s="11" t="s">
        <v>38</v>
      </c>
      <c r="D199" s="11" t="s">
        <v>2428</v>
      </c>
      <c r="E199" s="12" t="s">
        <v>1682</v>
      </c>
      <c r="F199" s="12" t="s">
        <v>1683</v>
      </c>
      <c r="G199" s="12" t="s">
        <v>1684</v>
      </c>
      <c r="H199" s="12" t="s">
        <v>1685</v>
      </c>
      <c r="I199" s="12" t="s">
        <v>26</v>
      </c>
      <c r="J199" s="12">
        <v>52.8</v>
      </c>
      <c r="K199" s="12" t="s">
        <v>2438</v>
      </c>
      <c r="L199" s="8" t="str">
        <f>INDEX([1]Tratado!$J:$J,MATCH(E199,[1]Tratado!$D:$D,0))</f>
        <v>SUPLENTE</v>
      </c>
    </row>
    <row r="200" spans="2:12">
      <c r="B200" s="11">
        <v>65</v>
      </c>
      <c r="C200" s="11" t="s">
        <v>38</v>
      </c>
      <c r="D200" s="11" t="s">
        <v>2431</v>
      </c>
      <c r="E200" s="12" t="s">
        <v>1723</v>
      </c>
      <c r="F200" s="12" t="s">
        <v>1724</v>
      </c>
      <c r="G200" s="12" t="s">
        <v>1725</v>
      </c>
      <c r="H200" s="12" t="s">
        <v>1726</v>
      </c>
      <c r="I200" s="12" t="s">
        <v>26</v>
      </c>
      <c r="J200" s="12">
        <v>52.5</v>
      </c>
      <c r="K200" s="12" t="s">
        <v>2423</v>
      </c>
      <c r="L200" s="8" t="str">
        <f>INDEX([1]Tratado!$J:$J,MATCH(E200,[1]Tratado!$D:$D,0))</f>
        <v>SELECIONADA</v>
      </c>
    </row>
    <row r="201" spans="2:12">
      <c r="B201" s="11">
        <v>66</v>
      </c>
      <c r="C201" s="11" t="s">
        <v>38</v>
      </c>
      <c r="D201" s="11" t="s">
        <v>2425</v>
      </c>
      <c r="E201" s="12" t="s">
        <v>1788</v>
      </c>
      <c r="F201" s="12" t="s">
        <v>1789</v>
      </c>
      <c r="G201" s="12" t="s">
        <v>1790</v>
      </c>
      <c r="H201" s="12" t="s">
        <v>1791</v>
      </c>
      <c r="I201" s="12" t="s">
        <v>40</v>
      </c>
      <c r="J201" s="12">
        <v>51.6</v>
      </c>
      <c r="K201" s="12" t="s">
        <v>2423</v>
      </c>
      <c r="L201" s="8" t="str">
        <f>INDEX([1]Tratado!$J:$J,MATCH(E201,[1]Tratado!$D:$D,0))</f>
        <v>SELECIONADA</v>
      </c>
    </row>
    <row r="202" spans="2:12">
      <c r="B202" s="11">
        <v>67</v>
      </c>
      <c r="C202" s="11" t="s">
        <v>38</v>
      </c>
      <c r="D202" s="11" t="s">
        <v>2429</v>
      </c>
      <c r="E202" s="12" t="s">
        <v>1820</v>
      </c>
      <c r="F202" s="12" t="s">
        <v>1821</v>
      </c>
      <c r="G202" s="12" t="s">
        <v>1822</v>
      </c>
      <c r="H202" s="12" t="s">
        <v>1823</v>
      </c>
      <c r="I202" s="12" t="s">
        <v>26</v>
      </c>
      <c r="J202" s="12">
        <v>51</v>
      </c>
      <c r="K202" s="12" t="s">
        <v>2438</v>
      </c>
      <c r="L202" s="8" t="str">
        <f>INDEX([1]Tratado!$J:$J,MATCH(E202,[1]Tratado!$D:$D,0))</f>
        <v>SUPLENTE</v>
      </c>
    </row>
    <row r="203" spans="2:12">
      <c r="B203" s="11">
        <v>68</v>
      </c>
      <c r="C203" s="11" t="s">
        <v>38</v>
      </c>
      <c r="D203" s="11" t="s">
        <v>2428</v>
      </c>
      <c r="E203" s="12" t="s">
        <v>1916</v>
      </c>
      <c r="F203" s="12" t="s">
        <v>1917</v>
      </c>
      <c r="G203" s="12" t="s">
        <v>1918</v>
      </c>
      <c r="H203" s="12" t="s">
        <v>1919</v>
      </c>
      <c r="I203" s="12" t="s">
        <v>40</v>
      </c>
      <c r="J203" s="12">
        <v>49.8</v>
      </c>
      <c r="K203" s="12" t="s">
        <v>2438</v>
      </c>
      <c r="L203" s="8" t="str">
        <f>INDEX([1]Tratado!$J:$J,MATCH(E203,[1]Tratado!$D:$D,0))</f>
        <v>SUPLENTE</v>
      </c>
    </row>
    <row r="204" spans="2:12">
      <c r="B204" s="11">
        <v>69</v>
      </c>
      <c r="C204" s="11" t="s">
        <v>38</v>
      </c>
      <c r="D204" s="11" t="s">
        <v>2429</v>
      </c>
      <c r="E204" s="12" t="s">
        <v>1928</v>
      </c>
      <c r="F204" s="12" t="s">
        <v>1929</v>
      </c>
      <c r="G204" s="12" t="s">
        <v>1930</v>
      </c>
      <c r="H204" s="12" t="s">
        <v>1931</v>
      </c>
      <c r="I204" s="12" t="s">
        <v>40</v>
      </c>
      <c r="J204" s="12">
        <v>49.5</v>
      </c>
      <c r="K204" s="12" t="s">
        <v>2438</v>
      </c>
      <c r="L204" s="8" t="str">
        <f>INDEX([1]Tratado!$J:$J,MATCH(E204,[1]Tratado!$D:$D,0))</f>
        <v>SUPLENTE</v>
      </c>
    </row>
    <row r="205" spans="2:12">
      <c r="B205" s="11">
        <v>70</v>
      </c>
      <c r="C205" s="11" t="s">
        <v>38</v>
      </c>
      <c r="D205" s="11" t="s">
        <v>2429</v>
      </c>
      <c r="E205" s="12" t="s">
        <v>1944</v>
      </c>
      <c r="F205" s="12" t="s">
        <v>1945</v>
      </c>
      <c r="G205" s="12" t="s">
        <v>1946</v>
      </c>
      <c r="H205" s="12" t="s">
        <v>1947</v>
      </c>
      <c r="I205" s="12" t="s">
        <v>40</v>
      </c>
      <c r="J205" s="12">
        <v>49.2</v>
      </c>
      <c r="K205" s="12" t="s">
        <v>2438</v>
      </c>
      <c r="L205" s="8" t="str">
        <f>INDEX([1]Tratado!$J:$J,MATCH(E205,[1]Tratado!$D:$D,0))</f>
        <v>SUPLENTE</v>
      </c>
    </row>
    <row r="206" spans="2:12">
      <c r="B206" s="11">
        <v>71</v>
      </c>
      <c r="C206" s="11" t="s">
        <v>38</v>
      </c>
      <c r="D206" s="11" t="s">
        <v>2426</v>
      </c>
      <c r="E206" s="12" t="s">
        <v>1972</v>
      </c>
      <c r="F206" s="12" t="s">
        <v>1973</v>
      </c>
      <c r="G206" s="12" t="s">
        <v>1974</v>
      </c>
      <c r="H206" s="12" t="s">
        <v>1975</v>
      </c>
      <c r="I206" s="12" t="s">
        <v>26</v>
      </c>
      <c r="J206" s="12">
        <v>49</v>
      </c>
      <c r="K206" s="12" t="s">
        <v>2438</v>
      </c>
      <c r="L206" s="8" t="str">
        <f>INDEX([1]Tratado!$J:$J,MATCH(E206,[1]Tratado!$D:$D,0))</f>
        <v>SUPLENTE</v>
      </c>
    </row>
    <row r="207" spans="2:12">
      <c r="B207" s="11">
        <v>72</v>
      </c>
      <c r="C207" s="11" t="s">
        <v>38</v>
      </c>
      <c r="D207" s="11" t="s">
        <v>2431</v>
      </c>
      <c r="E207" s="12" t="s">
        <v>2035</v>
      </c>
      <c r="F207" s="12" t="s">
        <v>2036</v>
      </c>
      <c r="G207" s="12" t="s">
        <v>2037</v>
      </c>
      <c r="H207" s="12" t="s">
        <v>2038</v>
      </c>
      <c r="I207" s="12" t="s">
        <v>26</v>
      </c>
      <c r="J207" s="12">
        <v>48</v>
      </c>
      <c r="K207" s="12" t="s">
        <v>2423</v>
      </c>
      <c r="L207" s="8" t="e">
        <f>INDEX([1]Tratado!$J:$J,MATCH(E207,[1]Tratado!$D:$D,0))</f>
        <v>#N/A</v>
      </c>
    </row>
    <row r="208" spans="2:12">
      <c r="B208" s="11">
        <v>73</v>
      </c>
      <c r="C208" s="11" t="s">
        <v>38</v>
      </c>
      <c r="D208" s="11" t="s">
        <v>2435</v>
      </c>
      <c r="E208" s="12" t="s">
        <v>2079</v>
      </c>
      <c r="F208" s="12" t="s">
        <v>2080</v>
      </c>
      <c r="G208" s="12" t="s">
        <v>2081</v>
      </c>
      <c r="H208" s="12" t="s">
        <v>2082</v>
      </c>
      <c r="I208" s="12" t="s">
        <v>26</v>
      </c>
      <c r="J208" s="12">
        <v>47</v>
      </c>
      <c r="K208" s="12" t="s">
        <v>2438</v>
      </c>
      <c r="L208" s="8" t="str">
        <f>INDEX([1]Tratado!$J:$J,MATCH(E208,[1]Tratado!$D:$D,0))</f>
        <v>SUPLENTE</v>
      </c>
    </row>
    <row r="209" spans="2:12" ht="22.5">
      <c r="B209" s="11">
        <v>74</v>
      </c>
      <c r="C209" s="11" t="s">
        <v>38</v>
      </c>
      <c r="D209" s="11" t="s">
        <v>2436</v>
      </c>
      <c r="E209" s="12" t="s">
        <v>2083</v>
      </c>
      <c r="F209" s="12" t="s">
        <v>2084</v>
      </c>
      <c r="G209" s="12" t="s">
        <v>2085</v>
      </c>
      <c r="H209" s="12" t="s">
        <v>2086</v>
      </c>
      <c r="I209" s="12" t="s">
        <v>26</v>
      </c>
      <c r="J209" s="12">
        <v>47</v>
      </c>
      <c r="K209" s="12" t="s">
        <v>2438</v>
      </c>
      <c r="L209" s="8" t="str">
        <f>INDEX([1]Tratado!$J:$J,MATCH(E209,[1]Tratado!$D:$D,0))</f>
        <v>SUPLENTE</v>
      </c>
    </row>
    <row r="210" spans="2:12" ht="22.5">
      <c r="B210" s="11">
        <v>75</v>
      </c>
      <c r="C210" s="11" t="s">
        <v>38</v>
      </c>
      <c r="D210" s="11" t="s">
        <v>2436</v>
      </c>
      <c r="E210" s="12" t="s">
        <v>2160</v>
      </c>
      <c r="F210" s="12" t="s">
        <v>2161</v>
      </c>
      <c r="G210" s="12" t="s">
        <v>2162</v>
      </c>
      <c r="H210" s="12" t="s">
        <v>2163</v>
      </c>
      <c r="I210" s="12" t="s">
        <v>26</v>
      </c>
      <c r="J210" s="12">
        <v>44.5</v>
      </c>
      <c r="K210" s="12" t="s">
        <v>2438</v>
      </c>
      <c r="L210" s="8" t="str">
        <f>INDEX([1]Tratado!$J:$J,MATCH(E210,[1]Tratado!$D:$D,0))</f>
        <v>SUPLENTE</v>
      </c>
    </row>
    <row r="211" spans="2:12">
      <c r="B211" s="11">
        <v>76</v>
      </c>
      <c r="C211" s="11" t="s">
        <v>38</v>
      </c>
      <c r="D211" s="11" t="s">
        <v>2426</v>
      </c>
      <c r="E211" s="12" t="s">
        <v>2168</v>
      </c>
      <c r="F211" s="12" t="s">
        <v>2169</v>
      </c>
      <c r="G211" s="12" t="s">
        <v>2170</v>
      </c>
      <c r="H211" s="12" t="s">
        <v>2171</v>
      </c>
      <c r="I211" s="12" t="s">
        <v>26</v>
      </c>
      <c r="J211" s="12">
        <v>44.5</v>
      </c>
      <c r="K211" s="12" t="s">
        <v>2438</v>
      </c>
      <c r="L211" s="8" t="str">
        <f>INDEX([1]Tratado!$J:$J,MATCH(E211,[1]Tratado!$D:$D,0))</f>
        <v>SUPLENTE</v>
      </c>
    </row>
    <row r="212" spans="2:12">
      <c r="B212" s="11">
        <v>77</v>
      </c>
      <c r="C212" s="11" t="s">
        <v>38</v>
      </c>
      <c r="D212" s="11" t="s">
        <v>2433</v>
      </c>
      <c r="E212" s="12" t="s">
        <v>2172</v>
      </c>
      <c r="F212" s="12" t="s">
        <v>2173</v>
      </c>
      <c r="G212" s="12" t="s">
        <v>2174</v>
      </c>
      <c r="H212" s="12" t="s">
        <v>2175</v>
      </c>
      <c r="I212" s="12" t="s">
        <v>40</v>
      </c>
      <c r="J212" s="12">
        <v>44.4</v>
      </c>
      <c r="K212" s="12" t="s">
        <v>2438</v>
      </c>
      <c r="L212" s="8" t="str">
        <f>INDEX([1]Tratado!$J:$J,MATCH(E212,[1]Tratado!$D:$D,0))</f>
        <v>SUPLENTE</v>
      </c>
    </row>
    <row r="213" spans="2:12" ht="33.75">
      <c r="B213" s="11">
        <v>78</v>
      </c>
      <c r="C213" s="11" t="s">
        <v>38</v>
      </c>
      <c r="D213" s="11" t="s">
        <v>2424</v>
      </c>
      <c r="E213" s="12" t="s">
        <v>2209</v>
      </c>
      <c r="F213" s="12" t="s">
        <v>2210</v>
      </c>
      <c r="G213" s="12" t="s">
        <v>2211</v>
      </c>
      <c r="H213" s="12" t="s">
        <v>2212</v>
      </c>
      <c r="I213" s="12" t="s">
        <v>26</v>
      </c>
      <c r="J213" s="12">
        <v>43.8</v>
      </c>
      <c r="K213" s="12" t="s">
        <v>2423</v>
      </c>
      <c r="L213" s="8" t="str">
        <f>INDEX([1]Tratado!$J:$J,MATCH(E213,[1]Tratado!$D:$D,0))</f>
        <v>SELECIONADA</v>
      </c>
    </row>
    <row r="214" spans="2:12">
      <c r="B214" s="11">
        <v>79</v>
      </c>
      <c r="C214" s="11" t="s">
        <v>38</v>
      </c>
      <c r="D214" s="11" t="s">
        <v>2426</v>
      </c>
      <c r="E214" s="12" t="s">
        <v>2270</v>
      </c>
      <c r="F214" s="12" t="s">
        <v>2271</v>
      </c>
      <c r="G214" s="12" t="s">
        <v>2272</v>
      </c>
      <c r="H214" s="12" t="s">
        <v>2273</v>
      </c>
      <c r="I214" s="12" t="s">
        <v>40</v>
      </c>
      <c r="J214" s="12">
        <v>41.4</v>
      </c>
      <c r="K214" s="12" t="s">
        <v>2438</v>
      </c>
      <c r="L214" s="8" t="str">
        <f>INDEX([1]Tratado!$J:$J,MATCH(E214,[1]Tratado!$D:$D,0))</f>
        <v>SUPLENTE</v>
      </c>
    </row>
    <row r="215" spans="2:12">
      <c r="B215" s="11">
        <v>80</v>
      </c>
      <c r="C215" s="11" t="s">
        <v>38</v>
      </c>
      <c r="D215" s="11" t="s">
        <v>2426</v>
      </c>
      <c r="E215" s="12" t="s">
        <v>2281</v>
      </c>
      <c r="F215" s="12" t="s">
        <v>2282</v>
      </c>
      <c r="G215" s="12" t="s">
        <v>2283</v>
      </c>
      <c r="H215" s="12" t="s">
        <v>2284</v>
      </c>
      <c r="I215" s="12" t="s">
        <v>40</v>
      </c>
      <c r="J215" s="12">
        <v>40.200000000000003</v>
      </c>
      <c r="K215" s="12" t="s">
        <v>2438</v>
      </c>
      <c r="L215" s="8" t="str">
        <f>INDEX([1]Tratado!$J:$J,MATCH(E215,[1]Tratado!$D:$D,0))</f>
        <v>SUPLENTE</v>
      </c>
    </row>
    <row r="216" spans="2:12">
      <c r="B216" s="11">
        <v>81</v>
      </c>
      <c r="C216" s="11" t="s">
        <v>38</v>
      </c>
      <c r="D216" s="11" t="s">
        <v>2427</v>
      </c>
      <c r="E216" s="12" t="s">
        <v>2321</v>
      </c>
      <c r="F216" s="12" t="s">
        <v>2322</v>
      </c>
      <c r="G216" s="12" t="s">
        <v>2323</v>
      </c>
      <c r="H216" s="12" t="s">
        <v>2324</v>
      </c>
      <c r="I216" s="12" t="s">
        <v>26</v>
      </c>
      <c r="J216" s="12">
        <v>37.5</v>
      </c>
      <c r="K216" s="12" t="s">
        <v>2438</v>
      </c>
      <c r="L216" s="8" t="str">
        <f>INDEX([1]Tratado!$J:$J,MATCH(E216,[1]Tratado!$D:$D,0))</f>
        <v>SUPLENTE</v>
      </c>
    </row>
    <row r="217" spans="2:12">
      <c r="B217" s="11">
        <v>82</v>
      </c>
      <c r="C217" s="11" t="s">
        <v>38</v>
      </c>
      <c r="D217" s="11" t="s">
        <v>2426</v>
      </c>
      <c r="E217" s="12" t="s">
        <v>2329</v>
      </c>
      <c r="F217" s="12" t="s">
        <v>2330</v>
      </c>
      <c r="G217" s="12" t="s">
        <v>2331</v>
      </c>
      <c r="H217" s="12" t="s">
        <v>2332</v>
      </c>
      <c r="I217" s="12" t="s">
        <v>26</v>
      </c>
      <c r="J217" s="12">
        <v>37</v>
      </c>
      <c r="K217" s="12" t="s">
        <v>2438</v>
      </c>
      <c r="L217" s="8" t="str">
        <f>INDEX([1]Tratado!$J:$J,MATCH(E217,[1]Tratado!$D:$D,0))</f>
        <v>SUPLENTE</v>
      </c>
    </row>
    <row r="218" spans="2:12">
      <c r="B218" s="11">
        <v>83</v>
      </c>
      <c r="C218" s="11" t="s">
        <v>38</v>
      </c>
      <c r="D218" s="11" t="s">
        <v>2435</v>
      </c>
      <c r="E218" s="12" t="s">
        <v>2341</v>
      </c>
      <c r="F218" s="12" t="s">
        <v>2342</v>
      </c>
      <c r="G218" s="12" t="s">
        <v>2343</v>
      </c>
      <c r="H218" s="12" t="s">
        <v>2344</v>
      </c>
      <c r="I218" s="12" t="s">
        <v>26</v>
      </c>
      <c r="J218" s="12">
        <v>36.5</v>
      </c>
      <c r="K218" s="12" t="s">
        <v>2438</v>
      </c>
      <c r="L218" s="8" t="str">
        <f>INDEX([1]Tratado!$J:$J,MATCH(E218,[1]Tratado!$D:$D,0))</f>
        <v>SUPLENTE</v>
      </c>
    </row>
    <row r="219" spans="2:12">
      <c r="B219" s="11">
        <v>84</v>
      </c>
      <c r="C219" s="11" t="s">
        <v>38</v>
      </c>
      <c r="D219" s="11" t="s">
        <v>2435</v>
      </c>
      <c r="E219" s="12" t="s">
        <v>2345</v>
      </c>
      <c r="F219" s="12" t="s">
        <v>2346</v>
      </c>
      <c r="G219" s="12" t="s">
        <v>2347</v>
      </c>
      <c r="H219" s="12" t="s">
        <v>2348</v>
      </c>
      <c r="I219" s="12" t="s">
        <v>26</v>
      </c>
      <c r="J219" s="12">
        <v>36.225000000000001</v>
      </c>
      <c r="K219" s="12" t="s">
        <v>2438</v>
      </c>
      <c r="L219" s="8" t="str">
        <f>INDEX([1]Tratado!$J:$J,MATCH(E219,[1]Tratado!$D:$D,0))</f>
        <v>SUPLENTE</v>
      </c>
    </row>
    <row r="220" spans="2:12">
      <c r="B220" s="11">
        <v>85</v>
      </c>
      <c r="C220" s="11" t="s">
        <v>38</v>
      </c>
      <c r="D220" s="11" t="s">
        <v>2428</v>
      </c>
      <c r="E220" s="12" t="s">
        <v>2349</v>
      </c>
      <c r="F220" s="12" t="s">
        <v>2350</v>
      </c>
      <c r="G220" s="12" t="s">
        <v>2351</v>
      </c>
      <c r="H220" s="12" t="s">
        <v>2352</v>
      </c>
      <c r="I220" s="12" t="s">
        <v>26</v>
      </c>
      <c r="J220" s="12">
        <v>36</v>
      </c>
      <c r="K220" s="12" t="s">
        <v>2438</v>
      </c>
      <c r="L220" s="8" t="str">
        <f>INDEX([1]Tratado!$J:$J,MATCH(E220,[1]Tratado!$D:$D,0))</f>
        <v>SUPLENTE</v>
      </c>
    </row>
    <row r="221" spans="2:12">
      <c r="B221" s="11">
        <v>86</v>
      </c>
      <c r="C221" s="11" t="s">
        <v>38</v>
      </c>
      <c r="D221" s="11" t="s">
        <v>2429</v>
      </c>
      <c r="E221" s="12" t="s">
        <v>2387</v>
      </c>
      <c r="F221" s="12" t="s">
        <v>2388</v>
      </c>
      <c r="G221" s="12" t="s">
        <v>2389</v>
      </c>
      <c r="H221" s="12" t="s">
        <v>2390</v>
      </c>
      <c r="I221" s="12" t="s">
        <v>26</v>
      </c>
      <c r="J221" s="12">
        <v>34</v>
      </c>
      <c r="K221" s="12" t="s">
        <v>2438</v>
      </c>
      <c r="L221" s="8" t="str">
        <f>INDEX([1]Tratado!$J:$J,MATCH(E221,[1]Tratado!$D:$D,0))</f>
        <v>SUPLENTE</v>
      </c>
    </row>
    <row r="222" spans="2:12">
      <c r="B222" s="11">
        <v>1</v>
      </c>
      <c r="C222" s="11" t="s">
        <v>73</v>
      </c>
      <c r="D222" s="11" t="s">
        <v>2435</v>
      </c>
      <c r="E222" s="12" t="s">
        <v>69</v>
      </c>
      <c r="F222" s="12" t="s">
        <v>70</v>
      </c>
      <c r="G222" s="12" t="s">
        <v>71</v>
      </c>
      <c r="H222" s="12" t="s">
        <v>74</v>
      </c>
      <c r="I222" s="12" t="s">
        <v>40</v>
      </c>
      <c r="J222" s="12">
        <v>72</v>
      </c>
      <c r="K222" s="12" t="s">
        <v>2438</v>
      </c>
      <c r="L222" s="8" t="str">
        <f>INDEX([1]Tratado!$J:$J,MATCH(E222,[1]Tratado!$D:$D,0))</f>
        <v>SUPLENTE</v>
      </c>
    </row>
    <row r="223" spans="2:12">
      <c r="B223" s="11">
        <v>2</v>
      </c>
      <c r="C223" s="11" t="s">
        <v>73</v>
      </c>
      <c r="D223" s="11" t="s">
        <v>2433</v>
      </c>
      <c r="E223" s="12" t="s">
        <v>86</v>
      </c>
      <c r="F223" s="12" t="s">
        <v>87</v>
      </c>
      <c r="G223" s="12" t="s">
        <v>88</v>
      </c>
      <c r="H223" s="12" t="s">
        <v>89</v>
      </c>
      <c r="I223" s="12" t="s">
        <v>40</v>
      </c>
      <c r="J223" s="12">
        <v>72</v>
      </c>
      <c r="K223" s="12" t="s">
        <v>2423</v>
      </c>
      <c r="L223" s="8" t="str">
        <f>INDEX([1]Tratado!$J:$J,MATCH(E223,[1]Tratado!$D:$D,0))</f>
        <v>SELECIONADA</v>
      </c>
    </row>
    <row r="224" spans="2:12" ht="22.5">
      <c r="B224" s="11">
        <v>3</v>
      </c>
      <c r="C224" s="11" t="s">
        <v>73</v>
      </c>
      <c r="D224" s="11" t="s">
        <v>2435</v>
      </c>
      <c r="E224" s="12" t="s">
        <v>111</v>
      </c>
      <c r="F224" s="12" t="s">
        <v>112</v>
      </c>
      <c r="G224" s="12" t="s">
        <v>113</v>
      </c>
      <c r="H224" s="12" t="s">
        <v>115</v>
      </c>
      <c r="I224" s="12" t="s">
        <v>40</v>
      </c>
      <c r="J224" s="12">
        <v>72</v>
      </c>
      <c r="K224" s="12" t="s">
        <v>2438</v>
      </c>
      <c r="L224" s="8" t="str">
        <f>INDEX([1]Tratado!$J:$J,MATCH(E224,[1]Tratado!$D:$D,0))</f>
        <v>SUPLENTE</v>
      </c>
    </row>
    <row r="225" spans="2:12">
      <c r="B225" s="11">
        <v>4</v>
      </c>
      <c r="C225" s="11" t="s">
        <v>73</v>
      </c>
      <c r="D225" s="11" t="s">
        <v>2429</v>
      </c>
      <c r="E225" s="12" t="s">
        <v>141</v>
      </c>
      <c r="F225" s="12" t="s">
        <v>142</v>
      </c>
      <c r="G225" s="12" t="s">
        <v>143</v>
      </c>
      <c r="H225" s="12" t="s">
        <v>144</v>
      </c>
      <c r="I225" s="12" t="s">
        <v>40</v>
      </c>
      <c r="J225" s="12">
        <v>71.400000000000006</v>
      </c>
      <c r="K225" s="12" t="s">
        <v>2438</v>
      </c>
      <c r="L225" s="8" t="str">
        <f>INDEX([1]Tratado!$J:$J,MATCH(E225,[1]Tratado!$D:$D,0))</f>
        <v>SUPLENTE</v>
      </c>
    </row>
    <row r="226" spans="2:12" ht="22.5">
      <c r="B226" s="11">
        <v>5</v>
      </c>
      <c r="C226" s="11" t="s">
        <v>73</v>
      </c>
      <c r="D226" s="11" t="s">
        <v>2436</v>
      </c>
      <c r="E226" s="12" t="s">
        <v>189</v>
      </c>
      <c r="F226" s="12" t="s">
        <v>190</v>
      </c>
      <c r="G226" s="12" t="s">
        <v>191</v>
      </c>
      <c r="H226" s="12" t="s">
        <v>192</v>
      </c>
      <c r="I226" s="12" t="s">
        <v>40</v>
      </c>
      <c r="J226" s="12">
        <v>70.2</v>
      </c>
      <c r="K226" s="12" t="s">
        <v>2438</v>
      </c>
      <c r="L226" s="8" t="str">
        <f>INDEX([1]Tratado!$J:$J,MATCH(E226,[1]Tratado!$D:$D,0))</f>
        <v>SUPLENTE</v>
      </c>
    </row>
    <row r="227" spans="2:12">
      <c r="B227" s="11">
        <v>6</v>
      </c>
      <c r="C227" s="11" t="s">
        <v>73</v>
      </c>
      <c r="D227" s="11" t="s">
        <v>2429</v>
      </c>
      <c r="E227" s="12" t="s">
        <v>203</v>
      </c>
      <c r="F227" s="12" t="s">
        <v>204</v>
      </c>
      <c r="G227" s="12" t="s">
        <v>205</v>
      </c>
      <c r="H227" s="12" t="s">
        <v>206</v>
      </c>
      <c r="I227" s="12" t="s">
        <v>40</v>
      </c>
      <c r="J227" s="12">
        <v>70.2</v>
      </c>
      <c r="K227" s="12" t="s">
        <v>2438</v>
      </c>
      <c r="L227" s="8" t="str">
        <f>INDEX([1]Tratado!$J:$J,MATCH(E227,[1]Tratado!$D:$D,0))</f>
        <v>SUPLENTE</v>
      </c>
    </row>
    <row r="228" spans="2:12">
      <c r="B228" s="11">
        <v>7</v>
      </c>
      <c r="C228" s="11" t="s">
        <v>73</v>
      </c>
      <c r="D228" s="11" t="s">
        <v>2427</v>
      </c>
      <c r="E228" s="12" t="s">
        <v>274</v>
      </c>
      <c r="F228" s="12" t="s">
        <v>275</v>
      </c>
      <c r="G228" s="12" t="s">
        <v>276</v>
      </c>
      <c r="H228" s="12" t="s">
        <v>277</v>
      </c>
      <c r="I228" s="12" t="s">
        <v>26</v>
      </c>
      <c r="J228" s="12">
        <v>69.599999999999994</v>
      </c>
      <c r="K228" s="12" t="s">
        <v>2438</v>
      </c>
      <c r="L228" s="8" t="str">
        <f>INDEX([1]Tratado!$J:$J,MATCH(E228,[1]Tratado!$D:$D,0))</f>
        <v>SUPLENTE</v>
      </c>
    </row>
    <row r="229" spans="2:12">
      <c r="B229" s="11">
        <v>8</v>
      </c>
      <c r="C229" s="11" t="s">
        <v>73</v>
      </c>
      <c r="D229" s="11" t="s">
        <v>2427</v>
      </c>
      <c r="E229" s="12" t="s">
        <v>278</v>
      </c>
      <c r="F229" s="12" t="s">
        <v>279</v>
      </c>
      <c r="G229" s="12" t="s">
        <v>280</v>
      </c>
      <c r="H229" s="12" t="s">
        <v>281</v>
      </c>
      <c r="I229" s="12" t="s">
        <v>26</v>
      </c>
      <c r="J229" s="12">
        <v>69.599999999999994</v>
      </c>
      <c r="K229" s="12" t="s">
        <v>2438</v>
      </c>
      <c r="L229" s="8" t="str">
        <f>INDEX([1]Tratado!$J:$J,MATCH(E229,[1]Tratado!$D:$D,0))</f>
        <v>SUPLENTE</v>
      </c>
    </row>
    <row r="230" spans="2:12" ht="22.5">
      <c r="B230" s="11">
        <v>9</v>
      </c>
      <c r="C230" s="11" t="s">
        <v>73</v>
      </c>
      <c r="D230" s="11" t="s">
        <v>2435</v>
      </c>
      <c r="E230" s="12" t="s">
        <v>298</v>
      </c>
      <c r="F230" s="12" t="s">
        <v>299</v>
      </c>
      <c r="G230" s="12" t="s">
        <v>300</v>
      </c>
      <c r="H230" s="12" t="s">
        <v>301</v>
      </c>
      <c r="I230" s="12" t="s">
        <v>40</v>
      </c>
      <c r="J230" s="12">
        <v>69</v>
      </c>
      <c r="K230" s="12" t="s">
        <v>2438</v>
      </c>
      <c r="L230" s="8" t="str">
        <f>INDEX([1]Tratado!$J:$J,MATCH(E230,[1]Tratado!$D:$D,0))</f>
        <v>SUPLENTE</v>
      </c>
    </row>
    <row r="231" spans="2:12" ht="22.5">
      <c r="B231" s="11">
        <v>10</v>
      </c>
      <c r="C231" s="11" t="s">
        <v>73</v>
      </c>
      <c r="D231" s="11" t="s">
        <v>2436</v>
      </c>
      <c r="E231" s="12" t="s">
        <v>324</v>
      </c>
      <c r="F231" s="12" t="s">
        <v>325</v>
      </c>
      <c r="G231" s="12" t="s">
        <v>326</v>
      </c>
      <c r="H231" s="12" t="s">
        <v>327</v>
      </c>
      <c r="I231" s="12" t="s">
        <v>26</v>
      </c>
      <c r="J231" s="12">
        <v>68.400000000000006</v>
      </c>
      <c r="K231" s="12" t="s">
        <v>2438</v>
      </c>
      <c r="L231" s="8" t="str">
        <f>INDEX([1]Tratado!$J:$J,MATCH(E231,[1]Tratado!$D:$D,0))</f>
        <v>SUPLENTE</v>
      </c>
    </row>
    <row r="232" spans="2:12" ht="22.5">
      <c r="B232" s="11">
        <v>11</v>
      </c>
      <c r="C232" s="11" t="s">
        <v>73</v>
      </c>
      <c r="D232" s="11" t="s">
        <v>2424</v>
      </c>
      <c r="E232" s="12" t="s">
        <v>337</v>
      </c>
      <c r="F232" s="12" t="s">
        <v>338</v>
      </c>
      <c r="G232" s="12" t="s">
        <v>339</v>
      </c>
      <c r="H232" s="12" t="s">
        <v>340</v>
      </c>
      <c r="I232" s="12" t="s">
        <v>40</v>
      </c>
      <c r="J232" s="12">
        <v>68.400000000000006</v>
      </c>
      <c r="K232" s="12" t="s">
        <v>2423</v>
      </c>
      <c r="L232" s="8" t="str">
        <f>INDEX([1]Tratado!$J:$J,MATCH(E232,[1]Tratado!$D:$D,0))</f>
        <v>SELECIONADA</v>
      </c>
    </row>
    <row r="233" spans="2:12" ht="22.5">
      <c r="B233" s="11">
        <v>12</v>
      </c>
      <c r="C233" s="11" t="s">
        <v>73</v>
      </c>
      <c r="D233" s="11" t="s">
        <v>2424</v>
      </c>
      <c r="E233" s="12" t="s">
        <v>351</v>
      </c>
      <c r="F233" s="12" t="s">
        <v>352</v>
      </c>
      <c r="G233" s="12" t="s">
        <v>353</v>
      </c>
      <c r="H233" s="12" t="s">
        <v>354</v>
      </c>
      <c r="I233" s="12" t="s">
        <v>40</v>
      </c>
      <c r="J233" s="12">
        <v>68.400000000000006</v>
      </c>
      <c r="K233" s="12" t="s">
        <v>2423</v>
      </c>
      <c r="L233" s="8" t="str">
        <f>INDEX([1]Tratado!$J:$J,MATCH(E233,[1]Tratado!$D:$D,0))</f>
        <v>SELECIONADA</v>
      </c>
    </row>
    <row r="234" spans="2:12" ht="22.5">
      <c r="B234" s="11">
        <v>13</v>
      </c>
      <c r="C234" s="11" t="s">
        <v>73</v>
      </c>
      <c r="D234" s="11" t="s">
        <v>2429</v>
      </c>
      <c r="E234" s="12" t="s">
        <v>359</v>
      </c>
      <c r="F234" s="12" t="s">
        <v>360</v>
      </c>
      <c r="G234" s="12" t="s">
        <v>361</v>
      </c>
      <c r="H234" s="12" t="s">
        <v>362</v>
      </c>
      <c r="I234" s="12" t="s">
        <v>40</v>
      </c>
      <c r="J234" s="12">
        <v>67.849999999999994</v>
      </c>
      <c r="K234" s="12" t="s">
        <v>2438</v>
      </c>
      <c r="L234" s="8" t="str">
        <f>INDEX([1]Tratado!$J:$J,MATCH(E234,[1]Tratado!$D:$D,0))</f>
        <v>SUPLENTE</v>
      </c>
    </row>
    <row r="235" spans="2:12">
      <c r="B235" s="11">
        <v>14</v>
      </c>
      <c r="C235" s="11" t="s">
        <v>73</v>
      </c>
      <c r="D235" s="11" t="s">
        <v>2435</v>
      </c>
      <c r="E235" s="12" t="s">
        <v>381</v>
      </c>
      <c r="F235" s="12" t="s">
        <v>382</v>
      </c>
      <c r="G235" s="12" t="s">
        <v>383</v>
      </c>
      <c r="H235" s="12" t="s">
        <v>384</v>
      </c>
      <c r="I235" s="12" t="s">
        <v>40</v>
      </c>
      <c r="J235" s="12">
        <v>67.8</v>
      </c>
      <c r="K235" s="12" t="s">
        <v>2438</v>
      </c>
      <c r="L235" s="8" t="str">
        <f>INDEX([1]Tratado!$J:$J,MATCH(E235,[1]Tratado!$D:$D,0))</f>
        <v>SUPLENTE</v>
      </c>
    </row>
    <row r="236" spans="2:12">
      <c r="B236" s="11">
        <v>15</v>
      </c>
      <c r="C236" s="11" t="s">
        <v>73</v>
      </c>
      <c r="D236" s="11" t="s">
        <v>2433</v>
      </c>
      <c r="E236" s="12" t="s">
        <v>385</v>
      </c>
      <c r="F236" s="12" t="s">
        <v>386</v>
      </c>
      <c r="G236" s="12" t="s">
        <v>387</v>
      </c>
      <c r="H236" s="12" t="s">
        <v>388</v>
      </c>
      <c r="I236" s="12" t="s">
        <v>40</v>
      </c>
      <c r="J236" s="12">
        <v>67.8</v>
      </c>
      <c r="K236" s="12" t="s">
        <v>2423</v>
      </c>
      <c r="L236" s="8" t="str">
        <f>INDEX([1]Tratado!$J:$J,MATCH(E236,[1]Tratado!$D:$D,0))</f>
        <v>SELECIONADA</v>
      </c>
    </row>
    <row r="237" spans="2:12" ht="22.5">
      <c r="B237" s="11">
        <v>16</v>
      </c>
      <c r="C237" s="11" t="s">
        <v>73</v>
      </c>
      <c r="D237" s="11" t="s">
        <v>2432</v>
      </c>
      <c r="E237" s="12" t="s">
        <v>419</v>
      </c>
      <c r="F237" s="12" t="s">
        <v>420</v>
      </c>
      <c r="G237" s="12" t="s">
        <v>421</v>
      </c>
      <c r="H237" s="12" t="s">
        <v>422</v>
      </c>
      <c r="I237" s="12" t="s">
        <v>26</v>
      </c>
      <c r="J237" s="12">
        <v>67.2</v>
      </c>
      <c r="K237" s="12" t="s">
        <v>2423</v>
      </c>
      <c r="L237" s="8" t="str">
        <f>INDEX([1]Tratado!$J:$J,MATCH(E237,[1]Tratado!$D:$D,0))</f>
        <v>SELECIONADA</v>
      </c>
    </row>
    <row r="238" spans="2:12" ht="22.5">
      <c r="B238" s="11">
        <v>17</v>
      </c>
      <c r="C238" s="11" t="s">
        <v>73</v>
      </c>
      <c r="D238" s="11" t="s">
        <v>2425</v>
      </c>
      <c r="E238" s="12" t="s">
        <v>424</v>
      </c>
      <c r="F238" s="12" t="s">
        <v>425</v>
      </c>
      <c r="G238" s="12" t="s">
        <v>426</v>
      </c>
      <c r="H238" s="12" t="s">
        <v>427</v>
      </c>
      <c r="I238" s="12" t="s">
        <v>40</v>
      </c>
      <c r="J238" s="12">
        <v>67.2</v>
      </c>
      <c r="K238" s="12" t="s">
        <v>2423</v>
      </c>
      <c r="L238" s="8" t="str">
        <f>INDEX([1]Tratado!$J:$J,MATCH(E238,[1]Tratado!$D:$D,0))</f>
        <v>SELECIONADA</v>
      </c>
    </row>
    <row r="239" spans="2:12" ht="22.5">
      <c r="B239" s="11">
        <v>18</v>
      </c>
      <c r="C239" s="11" t="s">
        <v>73</v>
      </c>
      <c r="D239" s="11" t="s">
        <v>2433</v>
      </c>
      <c r="E239" s="12" t="s">
        <v>428</v>
      </c>
      <c r="F239" s="12" t="s">
        <v>429</v>
      </c>
      <c r="G239" s="12" t="s">
        <v>430</v>
      </c>
      <c r="H239" s="12" t="s">
        <v>431</v>
      </c>
      <c r="I239" s="12" t="s">
        <v>40</v>
      </c>
      <c r="J239" s="12">
        <v>66.599999999999994</v>
      </c>
      <c r="K239" s="12" t="s">
        <v>2423</v>
      </c>
      <c r="L239" s="8" t="str">
        <f>INDEX([1]Tratado!$J:$J,MATCH(E239,[1]Tratado!$D:$D,0))</f>
        <v>SELECIONADA</v>
      </c>
    </row>
    <row r="240" spans="2:12" ht="22.5">
      <c r="B240" s="11">
        <v>19</v>
      </c>
      <c r="C240" s="11" t="s">
        <v>73</v>
      </c>
      <c r="D240" s="11" t="s">
        <v>2436</v>
      </c>
      <c r="E240" s="12" t="s">
        <v>444</v>
      </c>
      <c r="F240" s="12" t="s">
        <v>445</v>
      </c>
      <c r="G240" s="12" t="s">
        <v>446</v>
      </c>
      <c r="H240" s="12" t="s">
        <v>447</v>
      </c>
      <c r="I240" s="12" t="s">
        <v>26</v>
      </c>
      <c r="J240" s="12">
        <v>66.599999999999994</v>
      </c>
      <c r="K240" s="12" t="s">
        <v>2438</v>
      </c>
      <c r="L240" s="8" t="str">
        <f>INDEX([1]Tratado!$J:$J,MATCH(E240,[1]Tratado!$D:$D,0))</f>
        <v>SUPLENTE</v>
      </c>
    </row>
    <row r="241" spans="2:12" ht="22.5">
      <c r="B241" s="11">
        <v>20</v>
      </c>
      <c r="C241" s="11" t="s">
        <v>73</v>
      </c>
      <c r="D241" s="11" t="s">
        <v>2426</v>
      </c>
      <c r="E241" s="12" t="s">
        <v>451</v>
      </c>
      <c r="F241" s="12" t="s">
        <v>452</v>
      </c>
      <c r="G241" s="12" t="s">
        <v>453</v>
      </c>
      <c r="H241" s="12" t="s">
        <v>454</v>
      </c>
      <c r="I241" s="12" t="s">
        <v>40</v>
      </c>
      <c r="J241" s="12">
        <v>66.599999999999994</v>
      </c>
      <c r="K241" s="12" t="s">
        <v>2438</v>
      </c>
      <c r="L241" s="8" t="str">
        <f>INDEX([1]Tratado!$J:$J,MATCH(E241,[1]Tratado!$D:$D,0))</f>
        <v>SELECIONADA</v>
      </c>
    </row>
    <row r="242" spans="2:12">
      <c r="B242" s="11">
        <v>21</v>
      </c>
      <c r="C242" s="11" t="s">
        <v>73</v>
      </c>
      <c r="D242" s="11" t="s">
        <v>2426</v>
      </c>
      <c r="E242" s="12" t="s">
        <v>479</v>
      </c>
      <c r="F242" s="12" t="s">
        <v>480</v>
      </c>
      <c r="G242" s="12" t="s">
        <v>481</v>
      </c>
      <c r="H242" s="12" t="s">
        <v>482</v>
      </c>
      <c r="I242" s="12" t="s">
        <v>40</v>
      </c>
      <c r="J242" s="12">
        <v>66</v>
      </c>
      <c r="K242" s="12" t="s">
        <v>2438</v>
      </c>
      <c r="L242" s="8" t="str">
        <f>INDEX([1]Tratado!$J:$J,MATCH(E242,[1]Tratado!$D:$D,0))</f>
        <v>SELECIONADA</v>
      </c>
    </row>
    <row r="243" spans="2:12">
      <c r="B243" s="11">
        <v>22</v>
      </c>
      <c r="C243" s="11" t="s">
        <v>73</v>
      </c>
      <c r="D243" s="11" t="s">
        <v>2429</v>
      </c>
      <c r="E243" s="12" t="s">
        <v>501</v>
      </c>
      <c r="F243" s="12" t="s">
        <v>502</v>
      </c>
      <c r="G243" s="12" t="s">
        <v>503</v>
      </c>
      <c r="H243" s="12" t="s">
        <v>504</v>
      </c>
      <c r="I243" s="12" t="s">
        <v>26</v>
      </c>
      <c r="J243" s="12">
        <v>66</v>
      </c>
      <c r="K243" s="12" t="s">
        <v>2438</v>
      </c>
      <c r="L243" s="8" t="str">
        <f>INDEX([1]Tratado!$J:$J,MATCH(E243,[1]Tratado!$D:$D,0))</f>
        <v>SUPLENTE</v>
      </c>
    </row>
    <row r="244" spans="2:12" ht="22.5">
      <c r="B244" s="11">
        <v>23</v>
      </c>
      <c r="C244" s="11" t="s">
        <v>73</v>
      </c>
      <c r="D244" s="11" t="s">
        <v>2433</v>
      </c>
      <c r="E244" s="12" t="s">
        <v>510</v>
      </c>
      <c r="F244" s="12" t="s">
        <v>511</v>
      </c>
      <c r="G244" s="12" t="s">
        <v>512</v>
      </c>
      <c r="H244" s="12" t="s">
        <v>513</v>
      </c>
      <c r="I244" s="12" t="s">
        <v>26</v>
      </c>
      <c r="J244" s="12">
        <v>66</v>
      </c>
      <c r="K244" s="12" t="s">
        <v>2438</v>
      </c>
      <c r="L244" s="8" t="str">
        <f>INDEX([1]Tratado!$J:$J,MATCH(E244,[1]Tratado!$D:$D,0))</f>
        <v>SUPLENTE</v>
      </c>
    </row>
    <row r="245" spans="2:12" ht="22.5">
      <c r="B245" s="11">
        <v>24</v>
      </c>
      <c r="C245" s="11" t="s">
        <v>73</v>
      </c>
      <c r="D245" s="11" t="s">
        <v>2434</v>
      </c>
      <c r="E245" s="12" t="s">
        <v>526</v>
      </c>
      <c r="F245" s="12" t="s">
        <v>527</v>
      </c>
      <c r="G245" s="12" t="s">
        <v>528</v>
      </c>
      <c r="H245" s="12" t="s">
        <v>529</v>
      </c>
      <c r="I245" s="12" t="s">
        <v>26</v>
      </c>
      <c r="J245" s="12">
        <v>65.55</v>
      </c>
      <c r="K245" s="12" t="s">
        <v>2423</v>
      </c>
      <c r="L245" s="8" t="str">
        <f>INDEX([1]Tratado!$J:$J,MATCH(E245,[1]Tratado!$D:$D,0))</f>
        <v>SELECIONADA</v>
      </c>
    </row>
    <row r="246" spans="2:12">
      <c r="B246" s="11">
        <v>25</v>
      </c>
      <c r="C246" s="11" t="s">
        <v>73</v>
      </c>
      <c r="D246" s="11" t="s">
        <v>2425</v>
      </c>
      <c r="E246" s="12" t="s">
        <v>543</v>
      </c>
      <c r="F246" s="12" t="s">
        <v>544</v>
      </c>
      <c r="G246" s="12" t="s">
        <v>545</v>
      </c>
      <c r="H246" s="12" t="s">
        <v>546</v>
      </c>
      <c r="I246" s="12" t="s">
        <v>26</v>
      </c>
      <c r="J246" s="12">
        <v>65.400000000000006</v>
      </c>
      <c r="K246" s="12" t="s">
        <v>2438</v>
      </c>
      <c r="L246" s="8" t="str">
        <f>INDEX([1]Tratado!$J:$J,MATCH(E246,[1]Tratado!$D:$D,0))</f>
        <v>SUPLENTE</v>
      </c>
    </row>
    <row r="247" spans="2:12">
      <c r="B247" s="11">
        <v>26</v>
      </c>
      <c r="C247" s="11" t="s">
        <v>73</v>
      </c>
      <c r="D247" s="11" t="s">
        <v>2424</v>
      </c>
      <c r="E247" s="12" t="s">
        <v>555</v>
      </c>
      <c r="F247" s="12" t="s">
        <v>556</v>
      </c>
      <c r="G247" s="12" t="s">
        <v>557</v>
      </c>
      <c r="H247" s="12" t="s">
        <v>558</v>
      </c>
      <c r="I247" s="12" t="s">
        <v>40</v>
      </c>
      <c r="J247" s="12">
        <v>65.400000000000006</v>
      </c>
      <c r="K247" s="12" t="s">
        <v>2438</v>
      </c>
      <c r="L247" s="8" t="str">
        <f>INDEX([1]Tratado!$J:$J,MATCH(E247,[1]Tratado!$D:$D,0))</f>
        <v>SELECIONADA</v>
      </c>
    </row>
    <row r="248" spans="2:12" ht="22.5">
      <c r="B248" s="11">
        <v>27</v>
      </c>
      <c r="C248" s="11" t="s">
        <v>73</v>
      </c>
      <c r="D248" s="11" t="s">
        <v>2437</v>
      </c>
      <c r="E248" s="12" t="s">
        <v>559</v>
      </c>
      <c r="F248" s="12" t="s">
        <v>560</v>
      </c>
      <c r="G248" s="12" t="s">
        <v>561</v>
      </c>
      <c r="H248" s="12" t="s">
        <v>562</v>
      </c>
      <c r="I248" s="12" t="s">
        <v>40</v>
      </c>
      <c r="J248" s="12">
        <v>65.400000000000006</v>
      </c>
      <c r="K248" s="12" t="s">
        <v>2423</v>
      </c>
      <c r="L248" s="8" t="e">
        <f>INDEX([1]Tratado!$J:$J,MATCH(E248,[1]Tratado!$D:$D,0))</f>
        <v>#N/A</v>
      </c>
    </row>
    <row r="249" spans="2:12">
      <c r="B249" s="11">
        <v>28</v>
      </c>
      <c r="C249" s="11" t="s">
        <v>73</v>
      </c>
      <c r="D249" s="11" t="s">
        <v>2429</v>
      </c>
      <c r="E249" s="12" t="s">
        <v>581</v>
      </c>
      <c r="F249" s="12" t="s">
        <v>582</v>
      </c>
      <c r="G249" s="12" t="s">
        <v>583</v>
      </c>
      <c r="H249" s="12" t="s">
        <v>584</v>
      </c>
      <c r="I249" s="12" t="s">
        <v>571</v>
      </c>
      <c r="J249" s="12">
        <v>64.8</v>
      </c>
      <c r="K249" s="12" t="s">
        <v>2423</v>
      </c>
      <c r="L249" s="8" t="str">
        <f>INDEX([1]Tratado!$J:$J,MATCH(E249,[1]Tratado!$D:$D,0))</f>
        <v>SELECIONADA</v>
      </c>
    </row>
    <row r="250" spans="2:12">
      <c r="B250" s="11">
        <v>29</v>
      </c>
      <c r="C250" s="11" t="s">
        <v>73</v>
      </c>
      <c r="D250" s="11" t="s">
        <v>2426</v>
      </c>
      <c r="E250" s="12" t="s">
        <v>593</v>
      </c>
      <c r="F250" s="12" t="s">
        <v>594</v>
      </c>
      <c r="G250" s="12" t="s">
        <v>595</v>
      </c>
      <c r="H250" s="12" t="s">
        <v>596</v>
      </c>
      <c r="I250" s="12" t="s">
        <v>40</v>
      </c>
      <c r="J250" s="12">
        <v>64.8</v>
      </c>
      <c r="K250" s="12" t="s">
        <v>2438</v>
      </c>
      <c r="L250" s="8" t="str">
        <f>INDEX([1]Tratado!$J:$J,MATCH(E250,[1]Tratado!$D:$D,0))</f>
        <v>SUPLENTE</v>
      </c>
    </row>
    <row r="251" spans="2:12">
      <c r="B251" s="11">
        <v>30</v>
      </c>
      <c r="C251" s="11" t="s">
        <v>73</v>
      </c>
      <c r="D251" s="11" t="s">
        <v>2427</v>
      </c>
      <c r="E251" s="12" t="s">
        <v>601</v>
      </c>
      <c r="F251" s="12" t="s">
        <v>602</v>
      </c>
      <c r="G251" s="12" t="s">
        <v>603</v>
      </c>
      <c r="H251" s="12" t="s">
        <v>604</v>
      </c>
      <c r="I251" s="12" t="s">
        <v>40</v>
      </c>
      <c r="J251" s="12">
        <v>64.8</v>
      </c>
      <c r="K251" s="12" t="s">
        <v>2438</v>
      </c>
      <c r="L251" s="8" t="str">
        <f>INDEX([1]Tratado!$J:$J,MATCH(E251,[1]Tratado!$D:$D,0))</f>
        <v>SUPLENTE</v>
      </c>
    </row>
    <row r="252" spans="2:12" ht="22.5">
      <c r="B252" s="11">
        <v>31</v>
      </c>
      <c r="C252" s="11" t="s">
        <v>73</v>
      </c>
      <c r="D252" s="11" t="s">
        <v>2434</v>
      </c>
      <c r="E252" s="12" t="s">
        <v>609</v>
      </c>
      <c r="F252" s="12" t="s">
        <v>610</v>
      </c>
      <c r="G252" s="12" t="s">
        <v>611</v>
      </c>
      <c r="H252" s="12" t="s">
        <v>612</v>
      </c>
      <c r="I252" s="12" t="s">
        <v>40</v>
      </c>
      <c r="J252" s="12">
        <v>64.8</v>
      </c>
      <c r="K252" s="12" t="s">
        <v>2423</v>
      </c>
      <c r="L252" s="8" t="str">
        <f>INDEX([1]Tratado!$J:$J,MATCH(E252,[1]Tratado!$D:$D,0))</f>
        <v>SELECIONADA</v>
      </c>
    </row>
    <row r="253" spans="2:12" ht="22.5">
      <c r="B253" s="11">
        <v>32</v>
      </c>
      <c r="C253" s="11" t="s">
        <v>73</v>
      </c>
      <c r="D253" s="11" t="s">
        <v>2435</v>
      </c>
      <c r="E253" s="12" t="s">
        <v>639</v>
      </c>
      <c r="F253" s="12" t="s">
        <v>640</v>
      </c>
      <c r="G253" s="12" t="s">
        <v>641</v>
      </c>
      <c r="H253" s="12" t="s">
        <v>642</v>
      </c>
      <c r="I253" s="12" t="s">
        <v>40</v>
      </c>
      <c r="J253" s="12">
        <v>64.2</v>
      </c>
      <c r="K253" s="12" t="s">
        <v>2438</v>
      </c>
      <c r="L253" s="8" t="str">
        <f>INDEX([1]Tratado!$J:$J,MATCH(E253,[1]Tratado!$D:$D,0))</f>
        <v>SUPLENTE</v>
      </c>
    </row>
    <row r="254" spans="2:12">
      <c r="B254" s="11">
        <v>33</v>
      </c>
      <c r="C254" s="11" t="s">
        <v>73</v>
      </c>
      <c r="D254" s="11" t="s">
        <v>2433</v>
      </c>
      <c r="E254" s="12" t="s">
        <v>679</v>
      </c>
      <c r="F254" s="12" t="s">
        <v>680</v>
      </c>
      <c r="G254" s="12" t="s">
        <v>681</v>
      </c>
      <c r="H254" s="12" t="s">
        <v>682</v>
      </c>
      <c r="I254" s="12" t="s">
        <v>26</v>
      </c>
      <c r="J254" s="12">
        <v>64.2</v>
      </c>
      <c r="K254" s="12" t="s">
        <v>2438</v>
      </c>
      <c r="L254" s="8" t="str">
        <f>INDEX([1]Tratado!$J:$J,MATCH(E254,[1]Tratado!$D:$D,0))</f>
        <v>SUPLENTE</v>
      </c>
    </row>
    <row r="255" spans="2:12">
      <c r="B255" s="11">
        <v>34</v>
      </c>
      <c r="C255" s="11" t="s">
        <v>73</v>
      </c>
      <c r="D255" s="11" t="s">
        <v>2429</v>
      </c>
      <c r="E255" s="12" t="s">
        <v>696</v>
      </c>
      <c r="F255" s="12" t="s">
        <v>697</v>
      </c>
      <c r="G255" s="12" t="s">
        <v>698</v>
      </c>
      <c r="H255" s="12" t="s">
        <v>699</v>
      </c>
      <c r="I255" s="12" t="s">
        <v>40</v>
      </c>
      <c r="J255" s="12">
        <v>64.2</v>
      </c>
      <c r="K255" s="12" t="s">
        <v>2438</v>
      </c>
      <c r="L255" s="8" t="str">
        <f>INDEX([1]Tratado!$J:$J,MATCH(E255,[1]Tratado!$D:$D,0))</f>
        <v>SUPLENTE</v>
      </c>
    </row>
    <row r="256" spans="2:12">
      <c r="B256" s="11">
        <v>35</v>
      </c>
      <c r="C256" s="11" t="s">
        <v>73</v>
      </c>
      <c r="D256" s="11" t="s">
        <v>2426</v>
      </c>
      <c r="E256" s="12" t="s">
        <v>700</v>
      </c>
      <c r="F256" s="12" t="s">
        <v>701</v>
      </c>
      <c r="G256" s="12" t="s">
        <v>702</v>
      </c>
      <c r="H256" s="12" t="s">
        <v>703</v>
      </c>
      <c r="I256" s="12" t="s">
        <v>40</v>
      </c>
      <c r="J256" s="12">
        <v>64.2</v>
      </c>
      <c r="K256" s="12" t="s">
        <v>2438</v>
      </c>
      <c r="L256" s="8" t="str">
        <f>INDEX([1]Tratado!$J:$J,MATCH(E256,[1]Tratado!$D:$D,0))</f>
        <v>SUPLENTE</v>
      </c>
    </row>
    <row r="257" spans="2:12" ht="22.5">
      <c r="B257" s="11">
        <v>36</v>
      </c>
      <c r="C257" s="11" t="s">
        <v>73</v>
      </c>
      <c r="D257" s="11" t="s">
        <v>2436</v>
      </c>
      <c r="E257" s="12" t="s">
        <v>720</v>
      </c>
      <c r="F257" s="12" t="s">
        <v>721</v>
      </c>
      <c r="G257" s="12" t="s">
        <v>722</v>
      </c>
      <c r="H257" s="12" t="s">
        <v>723</v>
      </c>
      <c r="I257" s="12" t="s">
        <v>26</v>
      </c>
      <c r="J257" s="12">
        <v>63.6</v>
      </c>
      <c r="K257" s="12" t="s">
        <v>2438</v>
      </c>
      <c r="L257" s="8" t="str">
        <f>INDEX([1]Tratado!$J:$J,MATCH(E257,[1]Tratado!$D:$D,0))</f>
        <v>SUPLENTE</v>
      </c>
    </row>
    <row r="258" spans="2:12" ht="33.75">
      <c r="B258" s="11">
        <v>37</v>
      </c>
      <c r="C258" s="11" t="s">
        <v>73</v>
      </c>
      <c r="D258" s="11" t="s">
        <v>2429</v>
      </c>
      <c r="E258" s="12" t="s">
        <v>753</v>
      </c>
      <c r="F258" s="12" t="s">
        <v>754</v>
      </c>
      <c r="G258" s="12" t="s">
        <v>755</v>
      </c>
      <c r="H258" s="12" t="s">
        <v>756</v>
      </c>
      <c r="I258" s="12" t="s">
        <v>40</v>
      </c>
      <c r="J258" s="12">
        <v>63.6</v>
      </c>
      <c r="K258" s="12" t="s">
        <v>2438</v>
      </c>
      <c r="L258" s="8" t="str">
        <f>INDEX([1]Tratado!$J:$J,MATCH(E258,[1]Tratado!$D:$D,0))</f>
        <v>SUPLENTE</v>
      </c>
    </row>
    <row r="259" spans="2:12">
      <c r="B259" s="11">
        <v>38</v>
      </c>
      <c r="C259" s="11" t="s">
        <v>73</v>
      </c>
      <c r="D259" s="11" t="s">
        <v>2429</v>
      </c>
      <c r="E259" s="12" t="s">
        <v>770</v>
      </c>
      <c r="F259" s="12" t="s">
        <v>771</v>
      </c>
      <c r="G259" s="12" t="s">
        <v>772</v>
      </c>
      <c r="H259" s="12" t="s">
        <v>773</v>
      </c>
      <c r="I259" s="12" t="s">
        <v>26</v>
      </c>
      <c r="J259" s="12">
        <v>63.6</v>
      </c>
      <c r="K259" s="12" t="s">
        <v>2438</v>
      </c>
      <c r="L259" s="8" t="str">
        <f>INDEX([1]Tratado!$J:$J,MATCH(E259,[1]Tratado!$D:$D,0))</f>
        <v>SUPLENTE</v>
      </c>
    </row>
    <row r="260" spans="2:12">
      <c r="B260" s="11">
        <v>39</v>
      </c>
      <c r="C260" s="11" t="s">
        <v>73</v>
      </c>
      <c r="D260" s="11" t="s">
        <v>2435</v>
      </c>
      <c r="E260" s="12" t="s">
        <v>803</v>
      </c>
      <c r="F260" s="12" t="s">
        <v>804</v>
      </c>
      <c r="G260" s="12" t="s">
        <v>805</v>
      </c>
      <c r="H260" s="12" t="s">
        <v>806</v>
      </c>
      <c r="I260" s="12" t="s">
        <v>40</v>
      </c>
      <c r="J260" s="12">
        <v>63</v>
      </c>
      <c r="K260" s="12" t="s">
        <v>2438</v>
      </c>
      <c r="L260" s="8" t="str">
        <f>INDEX([1]Tratado!$J:$J,MATCH(E260,[1]Tratado!$D:$D,0))</f>
        <v>SUPLENTE</v>
      </c>
    </row>
    <row r="261" spans="2:12" ht="22.5">
      <c r="B261" s="11">
        <v>40</v>
      </c>
      <c r="C261" s="11" t="s">
        <v>73</v>
      </c>
      <c r="D261" s="11" t="s">
        <v>2435</v>
      </c>
      <c r="E261" s="12" t="s">
        <v>819</v>
      </c>
      <c r="F261" s="12" t="s">
        <v>820</v>
      </c>
      <c r="G261" s="12" t="s">
        <v>821</v>
      </c>
      <c r="H261" s="12" t="s">
        <v>822</v>
      </c>
      <c r="I261" s="12" t="s">
        <v>26</v>
      </c>
      <c r="J261" s="12">
        <v>63</v>
      </c>
      <c r="K261" s="12" t="s">
        <v>2438</v>
      </c>
      <c r="L261" s="8" t="str">
        <f>INDEX([1]Tratado!$J:$J,MATCH(E261,[1]Tratado!$D:$D,0))</f>
        <v>SUPLENTE</v>
      </c>
    </row>
    <row r="262" spans="2:12">
      <c r="B262" s="11">
        <v>41</v>
      </c>
      <c r="C262" s="11" t="s">
        <v>73</v>
      </c>
      <c r="D262" s="11" t="s">
        <v>2428</v>
      </c>
      <c r="E262" s="12" t="s">
        <v>827</v>
      </c>
      <c r="F262" s="12" t="s">
        <v>828</v>
      </c>
      <c r="G262" s="12" t="s">
        <v>829</v>
      </c>
      <c r="H262" s="12" t="s">
        <v>830</v>
      </c>
      <c r="I262" s="12" t="s">
        <v>40</v>
      </c>
      <c r="J262" s="12">
        <v>62.4</v>
      </c>
      <c r="K262" s="12" t="s">
        <v>2438</v>
      </c>
      <c r="L262" s="8" t="str">
        <f>INDEX([1]Tratado!$J:$J,MATCH(E262,[1]Tratado!$D:$D,0))</f>
        <v>SUPLENTE</v>
      </c>
    </row>
    <row r="263" spans="2:12">
      <c r="B263" s="11">
        <v>42</v>
      </c>
      <c r="C263" s="11" t="s">
        <v>73</v>
      </c>
      <c r="D263" s="11" t="s">
        <v>2435</v>
      </c>
      <c r="E263" s="12" t="s">
        <v>863</v>
      </c>
      <c r="F263" s="12" t="s">
        <v>864</v>
      </c>
      <c r="G263" s="12" t="s">
        <v>865</v>
      </c>
      <c r="H263" s="12" t="s">
        <v>866</v>
      </c>
      <c r="I263" s="12" t="s">
        <v>26</v>
      </c>
      <c r="J263" s="12">
        <v>62.4</v>
      </c>
      <c r="K263" s="12" t="s">
        <v>2438</v>
      </c>
      <c r="L263" s="8" t="str">
        <f>INDEX([1]Tratado!$J:$J,MATCH(E263,[1]Tratado!$D:$D,0))</f>
        <v>SUPLENTE</v>
      </c>
    </row>
    <row r="264" spans="2:12">
      <c r="B264" s="11">
        <v>43</v>
      </c>
      <c r="C264" s="11" t="s">
        <v>73</v>
      </c>
      <c r="D264" s="11" t="s">
        <v>2437</v>
      </c>
      <c r="E264" s="12" t="s">
        <v>893</v>
      </c>
      <c r="F264" s="12" t="s">
        <v>894</v>
      </c>
      <c r="G264" s="12" t="s">
        <v>895</v>
      </c>
      <c r="H264" s="12" t="s">
        <v>896</v>
      </c>
      <c r="I264" s="12" t="s">
        <v>40</v>
      </c>
      <c r="J264" s="12">
        <v>61.8</v>
      </c>
      <c r="K264" s="12" t="s">
        <v>2423</v>
      </c>
      <c r="L264" s="8" t="str">
        <f>INDEX([1]Tratado!$J:$J,MATCH(E264,[1]Tratado!$D:$D,0))</f>
        <v>SELECIONADA</v>
      </c>
    </row>
    <row r="265" spans="2:12" ht="22.5">
      <c r="B265" s="11">
        <v>44</v>
      </c>
      <c r="C265" s="11" t="s">
        <v>73</v>
      </c>
      <c r="D265" s="11" t="s">
        <v>2429</v>
      </c>
      <c r="E265" s="12" t="s">
        <v>897</v>
      </c>
      <c r="F265" s="12" t="s">
        <v>898</v>
      </c>
      <c r="G265" s="12" t="s">
        <v>899</v>
      </c>
      <c r="H265" s="12" t="s">
        <v>900</v>
      </c>
      <c r="I265" s="12" t="s">
        <v>26</v>
      </c>
      <c r="J265" s="12">
        <v>61.8</v>
      </c>
      <c r="K265" s="12" t="s">
        <v>2438</v>
      </c>
      <c r="L265" s="8" t="str">
        <f>INDEX([1]Tratado!$J:$J,MATCH(E265,[1]Tratado!$D:$D,0))</f>
        <v>SUPLENTE</v>
      </c>
    </row>
    <row r="266" spans="2:12">
      <c r="B266" s="11">
        <v>45</v>
      </c>
      <c r="C266" s="11" t="s">
        <v>73</v>
      </c>
      <c r="D266" s="11" t="s">
        <v>2426</v>
      </c>
      <c r="E266" s="12" t="s">
        <v>901</v>
      </c>
      <c r="F266" s="12" t="s">
        <v>902</v>
      </c>
      <c r="G266" s="12" t="s">
        <v>903</v>
      </c>
      <c r="H266" s="12" t="s">
        <v>904</v>
      </c>
      <c r="I266" s="12" t="s">
        <v>40</v>
      </c>
      <c r="J266" s="12">
        <v>61.8</v>
      </c>
      <c r="K266" s="12" t="s">
        <v>2438</v>
      </c>
      <c r="L266" s="8" t="str">
        <f>INDEX([1]Tratado!$J:$J,MATCH(E266,[1]Tratado!$D:$D,0))</f>
        <v>SUPLENTE</v>
      </c>
    </row>
    <row r="267" spans="2:12">
      <c r="B267" s="11">
        <v>46</v>
      </c>
      <c r="C267" s="11" t="s">
        <v>73</v>
      </c>
      <c r="D267" s="11" t="s">
        <v>2435</v>
      </c>
      <c r="E267" s="12" t="s">
        <v>923</v>
      </c>
      <c r="F267" s="12" t="s">
        <v>924</v>
      </c>
      <c r="G267" s="12" t="s">
        <v>925</v>
      </c>
      <c r="H267" s="12" t="s">
        <v>926</v>
      </c>
      <c r="I267" s="12" t="s">
        <v>40</v>
      </c>
      <c r="J267" s="12">
        <v>61.524999999999999</v>
      </c>
      <c r="K267" s="12" t="s">
        <v>2438</v>
      </c>
      <c r="L267" s="8" t="str">
        <f>INDEX([1]Tratado!$J:$J,MATCH(E267,[1]Tratado!$D:$D,0))</f>
        <v>SUPLENTE</v>
      </c>
    </row>
    <row r="268" spans="2:12">
      <c r="B268" s="11">
        <v>47</v>
      </c>
      <c r="C268" s="11" t="s">
        <v>73</v>
      </c>
      <c r="D268" s="11" t="s">
        <v>2424</v>
      </c>
      <c r="E268" s="12" t="s">
        <v>927</v>
      </c>
      <c r="F268" s="12" t="s">
        <v>928</v>
      </c>
      <c r="G268" s="12" t="s">
        <v>929</v>
      </c>
      <c r="H268" s="12" t="s">
        <v>930</v>
      </c>
      <c r="I268" s="12" t="s">
        <v>26</v>
      </c>
      <c r="J268" s="12">
        <v>61.2</v>
      </c>
      <c r="K268" s="12" t="s">
        <v>2438</v>
      </c>
      <c r="L268" s="8" t="str">
        <f>INDEX([1]Tratado!$J:$J,MATCH(E268,[1]Tratado!$D:$D,0))</f>
        <v>SELECIONADA</v>
      </c>
    </row>
    <row r="269" spans="2:12">
      <c r="B269" s="11">
        <v>48</v>
      </c>
      <c r="C269" s="11" t="s">
        <v>73</v>
      </c>
      <c r="D269" s="11" t="s">
        <v>2429</v>
      </c>
      <c r="E269" s="12" t="s">
        <v>935</v>
      </c>
      <c r="F269" s="12" t="s">
        <v>936</v>
      </c>
      <c r="G269" s="12" t="s">
        <v>937</v>
      </c>
      <c r="H269" s="12" t="s">
        <v>938</v>
      </c>
      <c r="I269" s="12" t="s">
        <v>40</v>
      </c>
      <c r="J269" s="12">
        <v>61.2</v>
      </c>
      <c r="K269" s="12" t="s">
        <v>2438</v>
      </c>
      <c r="L269" s="8" t="str">
        <f>INDEX([1]Tratado!$J:$J,MATCH(E269,[1]Tratado!$D:$D,0))</f>
        <v>SUPLENTE</v>
      </c>
    </row>
    <row r="270" spans="2:12">
      <c r="B270" s="11">
        <v>49</v>
      </c>
      <c r="C270" s="11" t="s">
        <v>73</v>
      </c>
      <c r="D270" s="11" t="s">
        <v>2427</v>
      </c>
      <c r="E270" s="12" t="s">
        <v>952</v>
      </c>
      <c r="F270" s="12" t="s">
        <v>953</v>
      </c>
      <c r="G270" s="12" t="s">
        <v>954</v>
      </c>
      <c r="H270" s="12" t="s">
        <v>955</v>
      </c>
      <c r="I270" s="12" t="s">
        <v>40</v>
      </c>
      <c r="J270" s="12">
        <v>61.2</v>
      </c>
      <c r="K270" s="12" t="s">
        <v>2438</v>
      </c>
      <c r="L270" s="8" t="str">
        <f>INDEX([1]Tratado!$J:$J,MATCH(E270,[1]Tratado!$D:$D,0))</f>
        <v>SUPLENTE</v>
      </c>
    </row>
    <row r="271" spans="2:12" ht="22.5">
      <c r="B271" s="11">
        <v>50</v>
      </c>
      <c r="C271" s="11" t="s">
        <v>73</v>
      </c>
      <c r="D271" s="11" t="s">
        <v>2433</v>
      </c>
      <c r="E271" s="12" t="s">
        <v>972</v>
      </c>
      <c r="F271" s="12" t="s">
        <v>973</v>
      </c>
      <c r="G271" s="12" t="s">
        <v>974</v>
      </c>
      <c r="H271" s="12" t="s">
        <v>975</v>
      </c>
      <c r="I271" s="12" t="s">
        <v>26</v>
      </c>
      <c r="J271" s="12">
        <v>61.2</v>
      </c>
      <c r="K271" s="12" t="s">
        <v>2438</v>
      </c>
      <c r="L271" s="8" t="str">
        <f>INDEX([1]Tratado!$J:$J,MATCH(E271,[1]Tratado!$D:$D,0))</f>
        <v>SUPLENTE</v>
      </c>
    </row>
    <row r="272" spans="2:12">
      <c r="B272" s="11">
        <v>51</v>
      </c>
      <c r="C272" s="11" t="s">
        <v>73</v>
      </c>
      <c r="D272" s="11" t="s">
        <v>2433</v>
      </c>
      <c r="E272" s="12" t="s">
        <v>992</v>
      </c>
      <c r="F272" s="12" t="s">
        <v>993</v>
      </c>
      <c r="G272" s="12" t="s">
        <v>994</v>
      </c>
      <c r="H272" s="12" t="s">
        <v>995</v>
      </c>
      <c r="I272" s="12" t="s">
        <v>40</v>
      </c>
      <c r="J272" s="12">
        <v>60.6</v>
      </c>
      <c r="K272" s="12" t="s">
        <v>2438</v>
      </c>
      <c r="L272" s="8" t="str">
        <f>INDEX([1]Tratado!$J:$J,MATCH(E272,[1]Tratado!$D:$D,0))</f>
        <v>SUPLENTE</v>
      </c>
    </row>
    <row r="273" spans="2:12" ht="33.75">
      <c r="B273" s="11">
        <v>52</v>
      </c>
      <c r="C273" s="11" t="s">
        <v>73</v>
      </c>
      <c r="D273" s="11" t="s">
        <v>2427</v>
      </c>
      <c r="E273" s="12" t="s">
        <v>1004</v>
      </c>
      <c r="F273" s="12" t="s">
        <v>1005</v>
      </c>
      <c r="G273" s="12" t="s">
        <v>1006</v>
      </c>
      <c r="H273" s="12" t="s">
        <v>1007</v>
      </c>
      <c r="I273" s="12" t="s">
        <v>40</v>
      </c>
      <c r="J273" s="12">
        <v>60.6</v>
      </c>
      <c r="K273" s="12" t="s">
        <v>2438</v>
      </c>
      <c r="L273" s="8" t="str">
        <f>INDEX([1]Tratado!$J:$J,MATCH(E273,[1]Tratado!$D:$D,0))</f>
        <v>SUPLENTE</v>
      </c>
    </row>
    <row r="274" spans="2:12">
      <c r="B274" s="11">
        <v>53</v>
      </c>
      <c r="C274" s="11" t="s">
        <v>73</v>
      </c>
      <c r="D274" s="11" t="s">
        <v>2426</v>
      </c>
      <c r="E274" s="12" t="s">
        <v>1008</v>
      </c>
      <c r="F274" s="12" t="s">
        <v>1009</v>
      </c>
      <c r="G274" s="12" t="s">
        <v>1010</v>
      </c>
      <c r="H274" s="12" t="s">
        <v>1011</v>
      </c>
      <c r="I274" s="12" t="s">
        <v>26</v>
      </c>
      <c r="J274" s="12">
        <v>60.6</v>
      </c>
      <c r="K274" s="12" t="s">
        <v>2438</v>
      </c>
      <c r="L274" s="8" t="str">
        <f>INDEX([1]Tratado!$J:$J,MATCH(E274,[1]Tratado!$D:$D,0))</f>
        <v>SUPLENTE</v>
      </c>
    </row>
    <row r="275" spans="2:12">
      <c r="B275" s="11">
        <v>54</v>
      </c>
      <c r="C275" s="11" t="s">
        <v>73</v>
      </c>
      <c r="D275" s="11" t="s">
        <v>2424</v>
      </c>
      <c r="E275" s="12" t="s">
        <v>1012</v>
      </c>
      <c r="F275" s="12" t="s">
        <v>1013</v>
      </c>
      <c r="G275" s="12" t="s">
        <v>1014</v>
      </c>
      <c r="H275" s="12" t="s">
        <v>1015</v>
      </c>
      <c r="I275" s="12" t="s">
        <v>26</v>
      </c>
      <c r="J275" s="12">
        <v>60.6</v>
      </c>
      <c r="K275" s="12" t="s">
        <v>2438</v>
      </c>
      <c r="L275" s="8" t="str">
        <f>INDEX([1]Tratado!$J:$J,MATCH(E275,[1]Tratado!$D:$D,0))</f>
        <v>SELECIONADA</v>
      </c>
    </row>
    <row r="276" spans="2:12">
      <c r="B276" s="11">
        <v>55</v>
      </c>
      <c r="C276" s="11" t="s">
        <v>73</v>
      </c>
      <c r="D276" s="11" t="s">
        <v>2432</v>
      </c>
      <c r="E276" s="12" t="s">
        <v>1025</v>
      </c>
      <c r="F276" s="12" t="s">
        <v>1026</v>
      </c>
      <c r="G276" s="12" t="s">
        <v>1027</v>
      </c>
      <c r="H276" s="12" t="s">
        <v>1028</v>
      </c>
      <c r="I276" s="12" t="s">
        <v>26</v>
      </c>
      <c r="J276" s="12">
        <v>60</v>
      </c>
      <c r="K276" s="12" t="s">
        <v>2423</v>
      </c>
      <c r="L276" s="8" t="str">
        <f>INDEX([1]Tratado!$J:$J,MATCH(E276,[1]Tratado!$D:$D,0))</f>
        <v>SELECIONADA</v>
      </c>
    </row>
    <row r="277" spans="2:12">
      <c r="B277" s="11">
        <v>56</v>
      </c>
      <c r="C277" s="11" t="s">
        <v>73</v>
      </c>
      <c r="D277" s="11" t="s">
        <v>2425</v>
      </c>
      <c r="E277" s="12" t="s">
        <v>1038</v>
      </c>
      <c r="F277" s="12" t="s">
        <v>1039</v>
      </c>
      <c r="G277" s="12" t="s">
        <v>1040</v>
      </c>
      <c r="H277" s="12" t="s">
        <v>1041</v>
      </c>
      <c r="I277" s="12" t="s">
        <v>40</v>
      </c>
      <c r="J277" s="12">
        <v>60</v>
      </c>
      <c r="K277" s="12" t="s">
        <v>2438</v>
      </c>
      <c r="L277" s="8" t="str">
        <f>INDEX([1]Tratado!$J:$J,MATCH(E277,[1]Tratado!$D:$D,0))</f>
        <v>SUPLENTE</v>
      </c>
    </row>
    <row r="278" spans="2:12" ht="22.5">
      <c r="B278" s="11">
        <v>57</v>
      </c>
      <c r="C278" s="11" t="s">
        <v>73</v>
      </c>
      <c r="D278" s="11" t="s">
        <v>2424</v>
      </c>
      <c r="E278" s="12" t="s">
        <v>1046</v>
      </c>
      <c r="F278" s="12" t="s">
        <v>1047</v>
      </c>
      <c r="G278" s="12" t="s">
        <v>1048</v>
      </c>
      <c r="H278" s="12" t="s">
        <v>1049</v>
      </c>
      <c r="I278" s="12" t="s">
        <v>26</v>
      </c>
      <c r="J278" s="12">
        <v>60</v>
      </c>
      <c r="K278" s="12" t="s">
        <v>2438</v>
      </c>
      <c r="L278" s="8" t="str">
        <f>INDEX([1]Tratado!$J:$J,MATCH(E278,[1]Tratado!$D:$D,0))</f>
        <v>SUPLENTE</v>
      </c>
    </row>
    <row r="279" spans="2:12">
      <c r="B279" s="11">
        <v>58</v>
      </c>
      <c r="C279" s="11" t="s">
        <v>73</v>
      </c>
      <c r="D279" s="11" t="s">
        <v>2427</v>
      </c>
      <c r="E279" s="12" t="s">
        <v>1072</v>
      </c>
      <c r="F279" s="12" t="s">
        <v>1073</v>
      </c>
      <c r="G279" s="12" t="s">
        <v>1074</v>
      </c>
      <c r="H279" s="12" t="s">
        <v>1075</v>
      </c>
      <c r="I279" s="12" t="s">
        <v>26</v>
      </c>
      <c r="J279" s="12">
        <v>59.85</v>
      </c>
      <c r="K279" s="12" t="s">
        <v>2438</v>
      </c>
      <c r="L279" s="8" t="str">
        <f>INDEX([1]Tratado!$J:$J,MATCH(E279,[1]Tratado!$D:$D,0))</f>
        <v>SUPLENTE</v>
      </c>
    </row>
    <row r="280" spans="2:12" ht="22.5">
      <c r="B280" s="11">
        <v>59</v>
      </c>
      <c r="C280" s="11" t="s">
        <v>73</v>
      </c>
      <c r="D280" s="11" t="s">
        <v>2425</v>
      </c>
      <c r="E280" s="12" t="s">
        <v>1154</v>
      </c>
      <c r="F280" s="12" t="s">
        <v>1155</v>
      </c>
      <c r="G280" s="12" t="s">
        <v>1156</v>
      </c>
      <c r="H280" s="12" t="s">
        <v>1157</v>
      </c>
      <c r="I280" s="12" t="s">
        <v>26</v>
      </c>
      <c r="J280" s="12">
        <v>58.8</v>
      </c>
      <c r="K280" s="12" t="s">
        <v>2438</v>
      </c>
      <c r="L280" s="8" t="str">
        <f>INDEX([1]Tratado!$J:$J,MATCH(E280,[1]Tratado!$D:$D,0))</f>
        <v>SUPLENTE</v>
      </c>
    </row>
    <row r="281" spans="2:12">
      <c r="B281" s="11">
        <v>60</v>
      </c>
      <c r="C281" s="11" t="s">
        <v>73</v>
      </c>
      <c r="D281" s="11" t="s">
        <v>2433</v>
      </c>
      <c r="E281" s="12" t="s">
        <v>1233</v>
      </c>
      <c r="F281" s="12" t="s">
        <v>1234</v>
      </c>
      <c r="G281" s="12" t="s">
        <v>1235</v>
      </c>
      <c r="H281" s="12" t="s">
        <v>1236</v>
      </c>
      <c r="I281" s="12" t="s">
        <v>40</v>
      </c>
      <c r="J281" s="12">
        <v>58.2</v>
      </c>
      <c r="K281" s="12" t="s">
        <v>2438</v>
      </c>
      <c r="L281" s="8" t="str">
        <f>INDEX([1]Tratado!$J:$J,MATCH(E281,[1]Tratado!$D:$D,0))</f>
        <v>SUPLENTE</v>
      </c>
    </row>
    <row r="282" spans="2:12" ht="22.5">
      <c r="B282" s="11">
        <v>61</v>
      </c>
      <c r="C282" s="11" t="s">
        <v>73</v>
      </c>
      <c r="D282" s="11" t="s">
        <v>2429</v>
      </c>
      <c r="E282" s="12" t="s">
        <v>1245</v>
      </c>
      <c r="F282" s="12" t="s">
        <v>1246</v>
      </c>
      <c r="G282" s="12" t="s">
        <v>1247</v>
      </c>
      <c r="H282" s="12" t="s">
        <v>1248</v>
      </c>
      <c r="I282" s="12" t="s">
        <v>40</v>
      </c>
      <c r="J282" s="12">
        <v>58.2</v>
      </c>
      <c r="K282" s="12" t="s">
        <v>2438</v>
      </c>
      <c r="L282" s="8" t="str">
        <f>INDEX([1]Tratado!$J:$J,MATCH(E282,[1]Tratado!$D:$D,0))</f>
        <v>SUPLENTE</v>
      </c>
    </row>
    <row r="283" spans="2:12">
      <c r="B283" s="11">
        <v>62</v>
      </c>
      <c r="C283" s="11" t="s">
        <v>73</v>
      </c>
      <c r="D283" s="11" t="s">
        <v>2424</v>
      </c>
      <c r="E283" s="12" t="s">
        <v>1249</v>
      </c>
      <c r="F283" s="12" t="s">
        <v>1250</v>
      </c>
      <c r="G283" s="12" t="s">
        <v>1251</v>
      </c>
      <c r="H283" s="12" t="s">
        <v>1252</v>
      </c>
      <c r="I283" s="12" t="s">
        <v>26</v>
      </c>
      <c r="J283" s="12">
        <v>58</v>
      </c>
      <c r="K283" s="12" t="s">
        <v>2438</v>
      </c>
      <c r="L283" s="8" t="str">
        <f>INDEX([1]Tratado!$J:$J,MATCH(E283,[1]Tratado!$D:$D,0))</f>
        <v>SUPLENTE</v>
      </c>
    </row>
    <row r="284" spans="2:12" ht="22.5">
      <c r="B284" s="11">
        <v>63</v>
      </c>
      <c r="C284" s="11" t="s">
        <v>73</v>
      </c>
      <c r="D284" s="11" t="s">
        <v>2424</v>
      </c>
      <c r="E284" s="12" t="s">
        <v>1253</v>
      </c>
      <c r="F284" s="12" t="s">
        <v>1254</v>
      </c>
      <c r="G284" s="12" t="s">
        <v>1255</v>
      </c>
      <c r="H284" s="12" t="s">
        <v>1256</v>
      </c>
      <c r="I284" s="12" t="s">
        <v>26</v>
      </c>
      <c r="J284" s="12">
        <v>58</v>
      </c>
      <c r="K284" s="12" t="s">
        <v>2438</v>
      </c>
      <c r="L284" s="8" t="str">
        <f>INDEX([1]Tratado!$J:$J,MATCH(E284,[1]Tratado!$D:$D,0))</f>
        <v>SUPLENTE</v>
      </c>
    </row>
    <row r="285" spans="2:12" ht="22.5">
      <c r="B285" s="11">
        <v>64</v>
      </c>
      <c r="C285" s="11" t="s">
        <v>73</v>
      </c>
      <c r="D285" s="11" t="s">
        <v>2435</v>
      </c>
      <c r="E285" s="12" t="s">
        <v>1274</v>
      </c>
      <c r="F285" s="12" t="s">
        <v>1275</v>
      </c>
      <c r="G285" s="12" t="s">
        <v>1276</v>
      </c>
      <c r="H285" s="12" t="s">
        <v>1277</v>
      </c>
      <c r="I285" s="12" t="s">
        <v>26</v>
      </c>
      <c r="J285" s="12">
        <v>57.75</v>
      </c>
      <c r="K285" s="12" t="s">
        <v>2438</v>
      </c>
      <c r="L285" s="8" t="str">
        <f>INDEX([1]Tratado!$J:$J,MATCH(E285,[1]Tratado!$D:$D,0))</f>
        <v>SUPLENTE</v>
      </c>
    </row>
    <row r="286" spans="2:12">
      <c r="B286" s="11">
        <v>65</v>
      </c>
      <c r="C286" s="11" t="s">
        <v>73</v>
      </c>
      <c r="D286" s="11" t="s">
        <v>2435</v>
      </c>
      <c r="E286" s="12" t="s">
        <v>1299</v>
      </c>
      <c r="F286" s="12" t="s">
        <v>1300</v>
      </c>
      <c r="G286" s="12" t="s">
        <v>1301</v>
      </c>
      <c r="H286" s="12" t="s">
        <v>1302</v>
      </c>
      <c r="I286" s="12" t="s">
        <v>40</v>
      </c>
      <c r="J286" s="12">
        <v>57.6</v>
      </c>
      <c r="K286" s="12" t="s">
        <v>2438</v>
      </c>
      <c r="L286" s="8" t="str">
        <f>INDEX([1]Tratado!$J:$J,MATCH(E286,[1]Tratado!$D:$D,0))</f>
        <v>SUPLENTE</v>
      </c>
    </row>
    <row r="287" spans="2:12">
      <c r="B287" s="11">
        <v>66</v>
      </c>
      <c r="C287" s="11" t="s">
        <v>73</v>
      </c>
      <c r="D287" s="11" t="s">
        <v>2434</v>
      </c>
      <c r="E287" s="12" t="s">
        <v>1315</v>
      </c>
      <c r="F287" s="12" t="s">
        <v>1316</v>
      </c>
      <c r="G287" s="12" t="s">
        <v>1317</v>
      </c>
      <c r="H287" s="12" t="s">
        <v>1318</v>
      </c>
      <c r="I287" s="12" t="s">
        <v>40</v>
      </c>
      <c r="J287" s="12">
        <v>57.6</v>
      </c>
      <c r="K287" s="12" t="s">
        <v>2423</v>
      </c>
      <c r="L287" s="8" t="str">
        <f>INDEX([1]Tratado!$J:$J,MATCH(E287,[1]Tratado!$D:$D,0))</f>
        <v>SELECIONADA</v>
      </c>
    </row>
    <row r="288" spans="2:12">
      <c r="B288" s="11">
        <v>67</v>
      </c>
      <c r="C288" s="11" t="s">
        <v>73</v>
      </c>
      <c r="D288" s="11" t="s">
        <v>2429</v>
      </c>
      <c r="E288" s="12" t="s">
        <v>1319</v>
      </c>
      <c r="F288" s="12" t="s">
        <v>1320</v>
      </c>
      <c r="G288" s="12" t="s">
        <v>1321</v>
      </c>
      <c r="H288" s="12" t="s">
        <v>367</v>
      </c>
      <c r="I288" s="12" t="s">
        <v>26</v>
      </c>
      <c r="J288" s="12">
        <v>57.6</v>
      </c>
      <c r="K288" s="12" t="s">
        <v>2438</v>
      </c>
      <c r="L288" s="8" t="str">
        <f>INDEX([1]Tratado!$J:$J,MATCH(E288,[1]Tratado!$D:$D,0))</f>
        <v>SUPLENTE</v>
      </c>
    </row>
    <row r="289" spans="2:12" ht="22.5">
      <c r="B289" s="11">
        <v>68</v>
      </c>
      <c r="C289" s="11" t="s">
        <v>73</v>
      </c>
      <c r="D289" s="11" t="s">
        <v>2430</v>
      </c>
      <c r="E289" s="12" t="s">
        <v>1334</v>
      </c>
      <c r="F289" s="12" t="s">
        <v>1335</v>
      </c>
      <c r="G289" s="12" t="s">
        <v>1336</v>
      </c>
      <c r="H289" s="12" t="s">
        <v>1337</v>
      </c>
      <c r="I289" s="12" t="s">
        <v>40</v>
      </c>
      <c r="J289" s="12">
        <v>57</v>
      </c>
      <c r="K289" s="12" t="s">
        <v>2423</v>
      </c>
      <c r="L289" s="8" t="str">
        <f>INDEX([1]Tratado!$J:$J,MATCH(E289,[1]Tratado!$D:$D,0))</f>
        <v>SELECIONADA</v>
      </c>
    </row>
    <row r="290" spans="2:12">
      <c r="B290" s="11">
        <v>69</v>
      </c>
      <c r="C290" s="11" t="s">
        <v>73</v>
      </c>
      <c r="D290" s="11" t="s">
        <v>2427</v>
      </c>
      <c r="E290" s="12" t="s">
        <v>1350</v>
      </c>
      <c r="F290" s="12" t="s">
        <v>1351</v>
      </c>
      <c r="G290" s="12" t="s">
        <v>1352</v>
      </c>
      <c r="H290" s="12" t="s">
        <v>1353</v>
      </c>
      <c r="I290" s="12" t="s">
        <v>40</v>
      </c>
      <c r="J290" s="12">
        <v>57</v>
      </c>
      <c r="K290" s="12" t="s">
        <v>2438</v>
      </c>
      <c r="L290" s="8" t="str">
        <f>INDEX([1]Tratado!$J:$J,MATCH(E290,[1]Tratado!$D:$D,0))</f>
        <v>SUPLENTE</v>
      </c>
    </row>
    <row r="291" spans="2:12" ht="22.5">
      <c r="B291" s="11">
        <v>70</v>
      </c>
      <c r="C291" s="11" t="s">
        <v>73</v>
      </c>
      <c r="D291" s="11" t="s">
        <v>2431</v>
      </c>
      <c r="E291" s="12" t="s">
        <v>1375</v>
      </c>
      <c r="F291" s="12" t="s">
        <v>1376</v>
      </c>
      <c r="G291" s="12" t="s">
        <v>1377</v>
      </c>
      <c r="H291" s="12" t="s">
        <v>1378</v>
      </c>
      <c r="I291" s="12" t="s">
        <v>26</v>
      </c>
      <c r="J291" s="12">
        <v>56.5</v>
      </c>
      <c r="K291" s="12" t="s">
        <v>2423</v>
      </c>
      <c r="L291" s="8" t="str">
        <f>INDEX([1]Tratado!$J:$J,MATCH(E291,[1]Tratado!$D:$D,0))</f>
        <v>SELECIONADA</v>
      </c>
    </row>
    <row r="292" spans="2:12">
      <c r="B292" s="11">
        <v>71</v>
      </c>
      <c r="C292" s="11" t="s">
        <v>73</v>
      </c>
      <c r="D292" s="11" t="s">
        <v>2425</v>
      </c>
      <c r="E292" s="12" t="s">
        <v>1424</v>
      </c>
      <c r="F292" s="12" t="s">
        <v>1425</v>
      </c>
      <c r="G292" s="12" t="s">
        <v>1426</v>
      </c>
      <c r="H292" s="12" t="s">
        <v>1427</v>
      </c>
      <c r="I292" s="12" t="s">
        <v>40</v>
      </c>
      <c r="J292" s="12">
        <v>55.8</v>
      </c>
      <c r="K292" s="12" t="s">
        <v>2438</v>
      </c>
      <c r="L292" s="8" t="str">
        <f>INDEX([1]Tratado!$J:$J,MATCH(E292,[1]Tratado!$D:$D,0))</f>
        <v>SUPLENTE</v>
      </c>
    </row>
    <row r="293" spans="2:12">
      <c r="B293" s="11">
        <v>72</v>
      </c>
      <c r="C293" s="11" t="s">
        <v>73</v>
      </c>
      <c r="D293" s="11" t="s">
        <v>2427</v>
      </c>
      <c r="E293" s="12" t="s">
        <v>1470</v>
      </c>
      <c r="F293" s="12" t="s">
        <v>1471</v>
      </c>
      <c r="G293" s="12" t="s">
        <v>1472</v>
      </c>
      <c r="H293" s="12" t="s">
        <v>1473</v>
      </c>
      <c r="I293" s="12" t="s">
        <v>40</v>
      </c>
      <c r="J293" s="12">
        <v>55.2</v>
      </c>
      <c r="K293" s="12" t="s">
        <v>2438</v>
      </c>
      <c r="L293" s="8" t="str">
        <f>INDEX([1]Tratado!$J:$J,MATCH(E293,[1]Tratado!$D:$D,0))</f>
        <v>SUPLENTE</v>
      </c>
    </row>
    <row r="294" spans="2:12" ht="22.5">
      <c r="B294" s="11">
        <v>73</v>
      </c>
      <c r="C294" s="11" t="s">
        <v>73</v>
      </c>
      <c r="D294" s="11" t="s">
        <v>2435</v>
      </c>
      <c r="E294" s="12" t="s">
        <v>1482</v>
      </c>
      <c r="F294" s="12" t="s">
        <v>1483</v>
      </c>
      <c r="G294" s="12" t="s">
        <v>1484</v>
      </c>
      <c r="H294" s="12" t="s">
        <v>1485</v>
      </c>
      <c r="I294" s="12" t="s">
        <v>40</v>
      </c>
      <c r="J294" s="12">
        <v>55.2</v>
      </c>
      <c r="K294" s="12" t="s">
        <v>2438</v>
      </c>
      <c r="L294" s="8" t="str">
        <f>INDEX([1]Tratado!$J:$J,MATCH(E294,[1]Tratado!$D:$D,0))</f>
        <v>SUPLENTE</v>
      </c>
    </row>
    <row r="295" spans="2:12">
      <c r="B295" s="11">
        <v>74</v>
      </c>
      <c r="C295" s="11" t="s">
        <v>73</v>
      </c>
      <c r="D295" s="11" t="s">
        <v>2435</v>
      </c>
      <c r="E295" s="12" t="s">
        <v>1522</v>
      </c>
      <c r="F295" s="12" t="s">
        <v>1523</v>
      </c>
      <c r="G295" s="12" t="s">
        <v>1524</v>
      </c>
      <c r="H295" s="12" t="s">
        <v>1525</v>
      </c>
      <c r="I295" s="12" t="s">
        <v>40</v>
      </c>
      <c r="J295" s="12">
        <v>54.6</v>
      </c>
      <c r="K295" s="12" t="s">
        <v>2438</v>
      </c>
      <c r="L295" s="8" t="str">
        <f>INDEX([1]Tratado!$J:$J,MATCH(E295,[1]Tratado!$D:$D,0))</f>
        <v>SUPLENTE</v>
      </c>
    </row>
    <row r="296" spans="2:12">
      <c r="B296" s="11">
        <v>75</v>
      </c>
      <c r="C296" s="11" t="s">
        <v>73</v>
      </c>
      <c r="D296" s="11" t="s">
        <v>2435</v>
      </c>
      <c r="E296" s="12" t="s">
        <v>1555</v>
      </c>
      <c r="F296" s="12" t="s">
        <v>1556</v>
      </c>
      <c r="G296" s="12" t="s">
        <v>1557</v>
      </c>
      <c r="H296" s="12" t="s">
        <v>1558</v>
      </c>
      <c r="I296" s="12" t="s">
        <v>40</v>
      </c>
      <c r="J296" s="12">
        <v>54</v>
      </c>
      <c r="K296" s="12" t="s">
        <v>2438</v>
      </c>
      <c r="L296" s="8" t="str">
        <f>INDEX([1]Tratado!$J:$J,MATCH(E296,[1]Tratado!$D:$D,0))</f>
        <v>SUPLENTE</v>
      </c>
    </row>
    <row r="297" spans="2:12" ht="22.5">
      <c r="B297" s="11">
        <v>76</v>
      </c>
      <c r="C297" s="11" t="s">
        <v>73</v>
      </c>
      <c r="D297" s="11" t="s">
        <v>2427</v>
      </c>
      <c r="E297" s="12" t="s">
        <v>1666</v>
      </c>
      <c r="F297" s="12" t="s">
        <v>1667</v>
      </c>
      <c r="G297" s="12" t="s">
        <v>1668</v>
      </c>
      <c r="H297" s="12" t="s">
        <v>1669</v>
      </c>
      <c r="I297" s="12" t="s">
        <v>26</v>
      </c>
      <c r="J297" s="12">
        <v>53</v>
      </c>
      <c r="K297" s="12" t="s">
        <v>2438</v>
      </c>
      <c r="L297" s="8" t="str">
        <f>INDEX([1]Tratado!$J:$J,MATCH(E297,[1]Tratado!$D:$D,0))</f>
        <v>SUPLENTE</v>
      </c>
    </row>
    <row r="298" spans="2:12" ht="22.5">
      <c r="B298" s="11">
        <v>77</v>
      </c>
      <c r="C298" s="11" t="s">
        <v>73</v>
      </c>
      <c r="D298" s="11" t="s">
        <v>2436</v>
      </c>
      <c r="E298" s="12" t="s">
        <v>1707</v>
      </c>
      <c r="F298" s="12" t="s">
        <v>1708</v>
      </c>
      <c r="G298" s="12" t="s">
        <v>1709</v>
      </c>
      <c r="H298" s="12" t="s">
        <v>1710</v>
      </c>
      <c r="I298" s="12" t="s">
        <v>26</v>
      </c>
      <c r="J298" s="12">
        <v>52.8</v>
      </c>
      <c r="K298" s="12" t="s">
        <v>2438</v>
      </c>
      <c r="L298" s="8" t="str">
        <f>INDEX([1]Tratado!$J:$J,MATCH(E298,[1]Tratado!$D:$D,0))</f>
        <v>SUPLENTE</v>
      </c>
    </row>
    <row r="299" spans="2:12">
      <c r="B299" s="11">
        <v>78</v>
      </c>
      <c r="C299" s="11" t="s">
        <v>73</v>
      </c>
      <c r="D299" s="11" t="s">
        <v>2427</v>
      </c>
      <c r="E299" s="12" t="s">
        <v>1730</v>
      </c>
      <c r="F299" s="12" t="s">
        <v>1731</v>
      </c>
      <c r="G299" s="12" t="s">
        <v>1732</v>
      </c>
      <c r="H299" s="12" t="s">
        <v>1733</v>
      </c>
      <c r="I299" s="12" t="s">
        <v>26</v>
      </c>
      <c r="J299" s="12">
        <v>52.5</v>
      </c>
      <c r="K299" s="12" t="s">
        <v>2438</v>
      </c>
      <c r="L299" s="8" t="str">
        <f>INDEX([1]Tratado!$J:$J,MATCH(E299,[1]Tratado!$D:$D,0))</f>
        <v>SUPLENTE</v>
      </c>
    </row>
    <row r="300" spans="2:12">
      <c r="B300" s="11">
        <v>79</v>
      </c>
      <c r="C300" s="11" t="s">
        <v>73</v>
      </c>
      <c r="D300" s="11" t="s">
        <v>2425</v>
      </c>
      <c r="E300" s="12" t="s">
        <v>1772</v>
      </c>
      <c r="F300" s="12" t="s">
        <v>1773</v>
      </c>
      <c r="G300" s="12" t="s">
        <v>1774</v>
      </c>
      <c r="H300" s="12" t="s">
        <v>1775</v>
      </c>
      <c r="I300" s="12" t="s">
        <v>26</v>
      </c>
      <c r="J300" s="12">
        <v>51.6</v>
      </c>
      <c r="K300" s="12" t="s">
        <v>2438</v>
      </c>
      <c r="L300" s="8" t="str">
        <f>INDEX([1]Tratado!$J:$J,MATCH(E300,[1]Tratado!$D:$D,0))</f>
        <v>SUPLENTE</v>
      </c>
    </row>
    <row r="301" spans="2:12">
      <c r="B301" s="11">
        <v>80</v>
      </c>
      <c r="C301" s="11" t="s">
        <v>73</v>
      </c>
      <c r="D301" s="11" t="s">
        <v>2435</v>
      </c>
      <c r="E301" s="12" t="s">
        <v>1812</v>
      </c>
      <c r="F301" s="12" t="s">
        <v>1813</v>
      </c>
      <c r="G301" s="12" t="s">
        <v>1814</v>
      </c>
      <c r="H301" s="12" t="s">
        <v>1815</v>
      </c>
      <c r="I301" s="12" t="s">
        <v>26</v>
      </c>
      <c r="J301" s="12">
        <v>51.5</v>
      </c>
      <c r="K301" s="12" t="s">
        <v>2438</v>
      </c>
      <c r="L301" s="8" t="str">
        <f>INDEX([1]Tratado!$J:$J,MATCH(E301,[1]Tratado!$D:$D,0))</f>
        <v>SUPLENTE</v>
      </c>
    </row>
    <row r="302" spans="2:12">
      <c r="B302" s="11">
        <v>81</v>
      </c>
      <c r="C302" s="11" t="s">
        <v>73</v>
      </c>
      <c r="D302" s="11" t="s">
        <v>2431</v>
      </c>
      <c r="E302" s="12" t="s">
        <v>1824</v>
      </c>
      <c r="F302" s="12" t="s">
        <v>1825</v>
      </c>
      <c r="G302" s="12" t="s">
        <v>1826</v>
      </c>
      <c r="H302" s="12" t="s">
        <v>1827</v>
      </c>
      <c r="I302" s="12" t="s">
        <v>26</v>
      </c>
      <c r="J302" s="12">
        <v>51</v>
      </c>
      <c r="K302" s="12" t="s">
        <v>2423</v>
      </c>
      <c r="L302" s="8" t="str">
        <f>INDEX([1]Tratado!$J:$J,MATCH(E302,[1]Tratado!$D:$D,0))</f>
        <v>SELECIONADA</v>
      </c>
    </row>
    <row r="303" spans="2:12">
      <c r="B303" s="11">
        <v>82</v>
      </c>
      <c r="C303" s="11" t="s">
        <v>73</v>
      </c>
      <c r="D303" s="11" t="s">
        <v>2435</v>
      </c>
      <c r="E303" s="12" t="s">
        <v>1836</v>
      </c>
      <c r="F303" s="12" t="s">
        <v>1837</v>
      </c>
      <c r="G303" s="12" t="s">
        <v>1838</v>
      </c>
      <c r="H303" s="12" t="s">
        <v>1839</v>
      </c>
      <c r="I303" s="12" t="s">
        <v>26</v>
      </c>
      <c r="J303" s="12">
        <v>51</v>
      </c>
      <c r="K303" s="12" t="s">
        <v>2438</v>
      </c>
      <c r="L303" s="8" t="str">
        <f>INDEX([1]Tratado!$J:$J,MATCH(E303,[1]Tratado!$D:$D,0))</f>
        <v>SUPLENTE</v>
      </c>
    </row>
    <row r="304" spans="2:12">
      <c r="B304" s="11">
        <v>83</v>
      </c>
      <c r="C304" s="11" t="s">
        <v>73</v>
      </c>
      <c r="D304" s="11" t="s">
        <v>2426</v>
      </c>
      <c r="E304" s="12" t="s">
        <v>1860</v>
      </c>
      <c r="F304" s="12" t="s">
        <v>1861</v>
      </c>
      <c r="G304" s="12" t="s">
        <v>1862</v>
      </c>
      <c r="H304" s="12" t="s">
        <v>1863</v>
      </c>
      <c r="I304" s="12" t="s">
        <v>26</v>
      </c>
      <c r="J304" s="12">
        <v>50.5</v>
      </c>
      <c r="K304" s="12" t="s">
        <v>2438</v>
      </c>
      <c r="L304" s="8" t="str">
        <f>INDEX([1]Tratado!$J:$J,MATCH(E304,[1]Tratado!$D:$D,0))</f>
        <v>SUPLENTE</v>
      </c>
    </row>
    <row r="305" spans="2:12">
      <c r="B305" s="11">
        <v>84</v>
      </c>
      <c r="C305" s="11" t="s">
        <v>73</v>
      </c>
      <c r="D305" s="11" t="s">
        <v>2424</v>
      </c>
      <c r="E305" s="12" t="s">
        <v>1864</v>
      </c>
      <c r="F305" s="12" t="s">
        <v>1865</v>
      </c>
      <c r="G305" s="12" t="s">
        <v>1866</v>
      </c>
      <c r="H305" s="12" t="s">
        <v>1867</v>
      </c>
      <c r="I305" s="12" t="s">
        <v>26</v>
      </c>
      <c r="J305" s="12">
        <v>50.5</v>
      </c>
      <c r="K305" s="12" t="s">
        <v>2438</v>
      </c>
      <c r="L305" s="8" t="str">
        <f>INDEX([1]Tratado!$J:$J,MATCH(E305,[1]Tratado!$D:$D,0))</f>
        <v>SUPLENTE</v>
      </c>
    </row>
    <row r="306" spans="2:12">
      <c r="B306" s="11">
        <v>85</v>
      </c>
      <c r="C306" s="11" t="s">
        <v>73</v>
      </c>
      <c r="D306" s="11" t="s">
        <v>2429</v>
      </c>
      <c r="E306" s="12" t="s">
        <v>1872</v>
      </c>
      <c r="F306" s="12" t="s">
        <v>1873</v>
      </c>
      <c r="G306" s="12" t="s">
        <v>1874</v>
      </c>
      <c r="H306" s="12" t="s">
        <v>1875</v>
      </c>
      <c r="I306" s="12" t="s">
        <v>26</v>
      </c>
      <c r="J306" s="12">
        <v>50.5</v>
      </c>
      <c r="K306" s="12" t="s">
        <v>2438</v>
      </c>
      <c r="L306" s="8" t="str">
        <f>INDEX([1]Tratado!$J:$J,MATCH(E306,[1]Tratado!$D:$D,0))</f>
        <v>SUPLENTE</v>
      </c>
    </row>
    <row r="307" spans="2:12">
      <c r="B307" s="11">
        <v>86</v>
      </c>
      <c r="C307" s="11" t="s">
        <v>73</v>
      </c>
      <c r="D307" s="11" t="s">
        <v>2426</v>
      </c>
      <c r="E307" s="12" t="s">
        <v>1912</v>
      </c>
      <c r="F307" s="12" t="s">
        <v>1913</v>
      </c>
      <c r="G307" s="12" t="s">
        <v>1914</v>
      </c>
      <c r="H307" s="12" t="s">
        <v>1915</v>
      </c>
      <c r="I307" s="12" t="s">
        <v>40</v>
      </c>
      <c r="J307" s="12">
        <v>49.8</v>
      </c>
      <c r="K307" s="12" t="s">
        <v>2438</v>
      </c>
      <c r="L307" s="8" t="str">
        <f>INDEX([1]Tratado!$J:$J,MATCH(E307,[1]Tratado!$D:$D,0))</f>
        <v>SUPLENTE</v>
      </c>
    </row>
    <row r="308" spans="2:12">
      <c r="B308" s="11">
        <v>87</v>
      </c>
      <c r="C308" s="11" t="s">
        <v>73</v>
      </c>
      <c r="D308" s="11" t="s">
        <v>2435</v>
      </c>
      <c r="E308" s="12" t="s">
        <v>1932</v>
      </c>
      <c r="F308" s="12" t="s">
        <v>1933</v>
      </c>
      <c r="G308" s="12" t="s">
        <v>1934</v>
      </c>
      <c r="H308" s="12" t="s">
        <v>1935</v>
      </c>
      <c r="I308" s="12" t="s">
        <v>26</v>
      </c>
      <c r="J308" s="12">
        <v>49.5</v>
      </c>
      <c r="K308" s="12" t="s">
        <v>2438</v>
      </c>
      <c r="L308" s="8" t="str">
        <f>INDEX([1]Tratado!$J:$J,MATCH(E308,[1]Tratado!$D:$D,0))</f>
        <v>SUPLENTE</v>
      </c>
    </row>
    <row r="309" spans="2:12">
      <c r="B309" s="11">
        <v>88</v>
      </c>
      <c r="C309" s="11" t="s">
        <v>73</v>
      </c>
      <c r="D309" s="11" t="s">
        <v>2426</v>
      </c>
      <c r="E309" s="12" t="s">
        <v>1940</v>
      </c>
      <c r="F309" s="12" t="s">
        <v>1941</v>
      </c>
      <c r="G309" s="12" t="s">
        <v>1942</v>
      </c>
      <c r="H309" s="12" t="s">
        <v>1943</v>
      </c>
      <c r="I309" s="12" t="s">
        <v>26</v>
      </c>
      <c r="J309" s="12">
        <v>49.5</v>
      </c>
      <c r="K309" s="12" t="s">
        <v>2438</v>
      </c>
      <c r="L309" s="8" t="str">
        <f>INDEX([1]Tratado!$J:$J,MATCH(E309,[1]Tratado!$D:$D,0))</f>
        <v>SUPLENTE</v>
      </c>
    </row>
    <row r="310" spans="2:12">
      <c r="B310" s="11">
        <v>89</v>
      </c>
      <c r="C310" s="11" t="s">
        <v>73</v>
      </c>
      <c r="D310" s="11" t="s">
        <v>2433</v>
      </c>
      <c r="E310" s="12" t="s">
        <v>1988</v>
      </c>
      <c r="F310" s="12" t="s">
        <v>1989</v>
      </c>
      <c r="G310" s="12" t="s">
        <v>1990</v>
      </c>
      <c r="H310" s="12" t="s">
        <v>1991</v>
      </c>
      <c r="I310" s="12" t="s">
        <v>40</v>
      </c>
      <c r="J310" s="12">
        <v>48.6</v>
      </c>
      <c r="K310" s="12" t="s">
        <v>2438</v>
      </c>
      <c r="L310" s="8" t="str">
        <f>INDEX([1]Tratado!$J:$J,MATCH(E310,[1]Tratado!$D:$D,0))</f>
        <v>SUPLENTE</v>
      </c>
    </row>
    <row r="311" spans="2:12">
      <c r="B311" s="11">
        <v>90</v>
      </c>
      <c r="C311" s="11" t="s">
        <v>73</v>
      </c>
      <c r="D311" s="11" t="s">
        <v>2431</v>
      </c>
      <c r="E311" s="12" t="s">
        <v>2004</v>
      </c>
      <c r="F311" s="12" t="s">
        <v>2005</v>
      </c>
      <c r="G311" s="12" t="s">
        <v>2006</v>
      </c>
      <c r="H311" s="12" t="s">
        <v>2007</v>
      </c>
      <c r="I311" s="12" t="s">
        <v>26</v>
      </c>
      <c r="J311" s="12">
        <v>48.5</v>
      </c>
      <c r="K311" s="12" t="s">
        <v>2423</v>
      </c>
      <c r="L311" s="8" t="str">
        <f>INDEX([1]Tratado!$J:$J,MATCH(E311,[1]Tratado!$D:$D,0))</f>
        <v>SELECIONADA</v>
      </c>
    </row>
    <row r="312" spans="2:12">
      <c r="B312" s="11">
        <v>91</v>
      </c>
      <c r="C312" s="11" t="s">
        <v>73</v>
      </c>
      <c r="D312" s="11" t="s">
        <v>2435</v>
      </c>
      <c r="E312" s="12" t="s">
        <v>2027</v>
      </c>
      <c r="F312" s="12" t="s">
        <v>2028</v>
      </c>
      <c r="G312" s="12" t="s">
        <v>2029</v>
      </c>
      <c r="H312" s="12" t="s">
        <v>2030</v>
      </c>
      <c r="I312" s="12" t="s">
        <v>26</v>
      </c>
      <c r="J312" s="12">
        <v>48</v>
      </c>
      <c r="K312" s="12" t="s">
        <v>2438</v>
      </c>
      <c r="L312" s="8" t="str">
        <f>INDEX([1]Tratado!$J:$J,MATCH(E312,[1]Tratado!$D:$D,0))</f>
        <v>SUPLENTE</v>
      </c>
    </row>
    <row r="313" spans="2:12" ht="22.5">
      <c r="B313" s="11">
        <v>92</v>
      </c>
      <c r="C313" s="11" t="s">
        <v>73</v>
      </c>
      <c r="D313" s="11" t="s">
        <v>2432</v>
      </c>
      <c r="E313" s="12" t="s">
        <v>2043</v>
      </c>
      <c r="F313" s="12" t="s">
        <v>2044</v>
      </c>
      <c r="G313" s="12" t="s">
        <v>2045</v>
      </c>
      <c r="H313" s="12" t="s">
        <v>2046</v>
      </c>
      <c r="I313" s="12" t="s">
        <v>26</v>
      </c>
      <c r="J313" s="12">
        <v>48</v>
      </c>
      <c r="K313" s="12" t="s">
        <v>2423</v>
      </c>
      <c r="L313" s="8" t="str">
        <f>INDEX([1]Tratado!$J:$J,MATCH(E313,[1]Tratado!$D:$D,0))</f>
        <v>SELECIONADA</v>
      </c>
    </row>
    <row r="314" spans="2:12" ht="22.5">
      <c r="B314" s="11">
        <v>93</v>
      </c>
      <c r="C314" s="11" t="s">
        <v>73</v>
      </c>
      <c r="D314" s="11" t="s">
        <v>2435</v>
      </c>
      <c r="E314" s="12" t="s">
        <v>2087</v>
      </c>
      <c r="F314" s="12" t="s">
        <v>2088</v>
      </c>
      <c r="G314" s="12" t="s">
        <v>2089</v>
      </c>
      <c r="H314" s="12" t="s">
        <v>2090</v>
      </c>
      <c r="I314" s="12" t="s">
        <v>26</v>
      </c>
      <c r="J314" s="12">
        <v>47</v>
      </c>
      <c r="K314" s="12" t="s">
        <v>2438</v>
      </c>
      <c r="L314" s="8" t="str">
        <f>INDEX([1]Tratado!$J:$J,MATCH(E314,[1]Tratado!$D:$D,0))</f>
        <v>SUPLENTE</v>
      </c>
    </row>
    <row r="315" spans="2:12">
      <c r="B315" s="11">
        <v>94</v>
      </c>
      <c r="C315" s="11" t="s">
        <v>73</v>
      </c>
      <c r="D315" s="11" t="s">
        <v>2429</v>
      </c>
      <c r="E315" s="12" t="s">
        <v>2091</v>
      </c>
      <c r="F315" s="12" t="s">
        <v>2092</v>
      </c>
      <c r="G315" s="12" t="s">
        <v>2093</v>
      </c>
      <c r="H315" s="12" t="s">
        <v>2094</v>
      </c>
      <c r="I315" s="12" t="s">
        <v>26</v>
      </c>
      <c r="J315" s="12">
        <v>46.8</v>
      </c>
      <c r="K315" s="12" t="s">
        <v>2438</v>
      </c>
      <c r="L315" s="8" t="str">
        <f>INDEX([1]Tratado!$J:$J,MATCH(E315,[1]Tratado!$D:$D,0))</f>
        <v>SUPLENTE</v>
      </c>
    </row>
    <row r="316" spans="2:12">
      <c r="B316" s="11">
        <v>95</v>
      </c>
      <c r="C316" s="11" t="s">
        <v>73</v>
      </c>
      <c r="D316" s="11" t="s">
        <v>2427</v>
      </c>
      <c r="E316" s="12" t="s">
        <v>2107</v>
      </c>
      <c r="F316" s="12" t="s">
        <v>2108</v>
      </c>
      <c r="G316" s="12" t="s">
        <v>2109</v>
      </c>
      <c r="H316" s="12" t="s">
        <v>2110</v>
      </c>
      <c r="I316" s="12" t="s">
        <v>40</v>
      </c>
      <c r="J316" s="12">
        <v>46.2</v>
      </c>
      <c r="K316" s="12" t="s">
        <v>2438</v>
      </c>
      <c r="L316" s="8" t="str">
        <f>INDEX([1]Tratado!$J:$J,MATCH(E316,[1]Tratado!$D:$D,0))</f>
        <v>SUPLENTE</v>
      </c>
    </row>
    <row r="317" spans="2:12" ht="22.5">
      <c r="B317" s="11">
        <v>96</v>
      </c>
      <c r="C317" s="11" t="s">
        <v>73</v>
      </c>
      <c r="D317" s="11" t="s">
        <v>2436</v>
      </c>
      <c r="E317" s="12" t="s">
        <v>2111</v>
      </c>
      <c r="F317" s="12" t="s">
        <v>2112</v>
      </c>
      <c r="G317" s="12" t="s">
        <v>2113</v>
      </c>
      <c r="H317" s="12" t="s">
        <v>2114</v>
      </c>
      <c r="I317" s="12" t="s">
        <v>26</v>
      </c>
      <c r="J317" s="12">
        <v>46</v>
      </c>
      <c r="K317" s="12" t="s">
        <v>2438</v>
      </c>
      <c r="L317" s="8" t="str">
        <f>INDEX([1]Tratado!$J:$J,MATCH(E317,[1]Tratado!$D:$D,0))</f>
        <v>SUPLENTE</v>
      </c>
    </row>
    <row r="318" spans="2:12" ht="22.5">
      <c r="B318" s="11">
        <v>97</v>
      </c>
      <c r="C318" s="11" t="s">
        <v>73</v>
      </c>
      <c r="D318" s="11" t="s">
        <v>2424</v>
      </c>
      <c r="E318" s="12" t="s">
        <v>2119</v>
      </c>
      <c r="F318" s="12" t="s">
        <v>2120</v>
      </c>
      <c r="G318" s="12" t="s">
        <v>2121</v>
      </c>
      <c r="H318" s="12" t="s">
        <v>2122</v>
      </c>
      <c r="I318" s="12" t="s">
        <v>26</v>
      </c>
      <c r="J318" s="12">
        <v>46</v>
      </c>
      <c r="K318" s="12" t="s">
        <v>2438</v>
      </c>
      <c r="L318" s="8" t="str">
        <f>INDEX([1]Tratado!$J:$J,MATCH(E318,[1]Tratado!$D:$D,0))</f>
        <v>SUPLENTE</v>
      </c>
    </row>
    <row r="319" spans="2:12">
      <c r="B319" s="11">
        <v>98</v>
      </c>
      <c r="C319" s="11" t="s">
        <v>73</v>
      </c>
      <c r="D319" s="11" t="s">
        <v>2424</v>
      </c>
      <c r="E319" s="12" t="s">
        <v>2131</v>
      </c>
      <c r="F319" s="12" t="s">
        <v>2132</v>
      </c>
      <c r="G319" s="12" t="s">
        <v>2133</v>
      </c>
      <c r="H319" s="12" t="s">
        <v>2134</v>
      </c>
      <c r="I319" s="12" t="s">
        <v>40</v>
      </c>
      <c r="J319" s="12">
        <v>45.6</v>
      </c>
      <c r="K319" s="12" t="s">
        <v>2438</v>
      </c>
      <c r="L319" s="8" t="str">
        <f>INDEX([1]Tratado!$J:$J,MATCH(E319,[1]Tratado!$D:$D,0))</f>
        <v>SUPLENTE</v>
      </c>
    </row>
    <row r="320" spans="2:12">
      <c r="B320" s="11">
        <v>99</v>
      </c>
      <c r="C320" s="11" t="s">
        <v>73</v>
      </c>
      <c r="D320" s="11" t="s">
        <v>2435</v>
      </c>
      <c r="E320" s="12" t="s">
        <v>2181</v>
      </c>
      <c r="F320" s="12" t="s">
        <v>2182</v>
      </c>
      <c r="G320" s="12" t="s">
        <v>2183</v>
      </c>
      <c r="H320" s="12" t="s">
        <v>2184</v>
      </c>
      <c r="I320" s="12" t="s">
        <v>26</v>
      </c>
      <c r="J320" s="12">
        <v>44.4</v>
      </c>
      <c r="K320" s="12" t="s">
        <v>2438</v>
      </c>
      <c r="L320" s="8" t="str">
        <f>INDEX([1]Tratado!$J:$J,MATCH(E320,[1]Tratado!$D:$D,0))</f>
        <v>SUPLENTE</v>
      </c>
    </row>
    <row r="321" spans="2:12">
      <c r="B321" s="11">
        <v>100</v>
      </c>
      <c r="C321" s="11" t="s">
        <v>73</v>
      </c>
      <c r="D321" s="11" t="s">
        <v>2429</v>
      </c>
      <c r="E321" s="12" t="s">
        <v>2241</v>
      </c>
      <c r="F321" s="12" t="s">
        <v>2242</v>
      </c>
      <c r="G321" s="12" t="s">
        <v>2243</v>
      </c>
      <c r="H321" s="12" t="s">
        <v>2244</v>
      </c>
      <c r="I321" s="12" t="s">
        <v>40</v>
      </c>
      <c r="J321" s="12">
        <v>42</v>
      </c>
      <c r="K321" s="12" t="s">
        <v>2438</v>
      </c>
      <c r="L321" s="8" t="str">
        <f>INDEX([1]Tratado!$J:$J,MATCH(E321,[1]Tratado!$D:$D,0))</f>
        <v>SUPLENTE</v>
      </c>
    </row>
    <row r="322" spans="2:12">
      <c r="B322" s="11">
        <v>101</v>
      </c>
      <c r="C322" s="11" t="s">
        <v>73</v>
      </c>
      <c r="D322" s="11" t="s">
        <v>2429</v>
      </c>
      <c r="E322" s="12" t="s">
        <v>2262</v>
      </c>
      <c r="F322" s="12" t="s">
        <v>2263</v>
      </c>
      <c r="G322" s="12" t="s">
        <v>2264</v>
      </c>
      <c r="H322" s="12" t="s">
        <v>2265</v>
      </c>
      <c r="I322" s="12" t="s">
        <v>26</v>
      </c>
      <c r="J322" s="12">
        <v>41.4</v>
      </c>
      <c r="K322" s="12" t="s">
        <v>2438</v>
      </c>
      <c r="L322" s="8" t="str">
        <f>INDEX([1]Tratado!$J:$J,MATCH(E322,[1]Tratado!$D:$D,0))</f>
        <v>SUPLENTE</v>
      </c>
    </row>
    <row r="323" spans="2:12">
      <c r="B323" s="11">
        <v>102</v>
      </c>
      <c r="C323" s="11" t="s">
        <v>73</v>
      </c>
      <c r="D323" s="11" t="s">
        <v>2425</v>
      </c>
      <c r="E323" s="12" t="s">
        <v>2313</v>
      </c>
      <c r="F323" s="12" t="s">
        <v>2314</v>
      </c>
      <c r="G323" s="12" t="s">
        <v>3777</v>
      </c>
      <c r="H323" s="12" t="s">
        <v>2316</v>
      </c>
      <c r="I323" s="12" t="s">
        <v>26</v>
      </c>
      <c r="J323" s="12">
        <v>38</v>
      </c>
      <c r="K323" s="12" t="s">
        <v>2438</v>
      </c>
      <c r="L323" s="8" t="str">
        <f>INDEX([1]Tratado!$J:$J,MATCH(E323,[1]Tratado!$D:$D,0))</f>
        <v>SUPLENTE</v>
      </c>
    </row>
    <row r="324" spans="2:12" ht="22.5">
      <c r="B324" s="11">
        <v>103</v>
      </c>
      <c r="C324" s="11" t="s">
        <v>73</v>
      </c>
      <c r="D324" s="11" t="s">
        <v>2436</v>
      </c>
      <c r="E324" s="12" t="s">
        <v>2411</v>
      </c>
      <c r="F324" s="12" t="s">
        <v>2412</v>
      </c>
      <c r="G324" s="12" t="s">
        <v>2413</v>
      </c>
      <c r="H324" s="12" t="s">
        <v>2414</v>
      </c>
      <c r="I324" s="12" t="s">
        <v>26</v>
      </c>
      <c r="J324" s="12">
        <v>25.5</v>
      </c>
      <c r="K324" s="12" t="s">
        <v>2438</v>
      </c>
      <c r="L324" s="8" t="str">
        <f>INDEX([1]Tratado!$J:$J,MATCH(E324,[1]Tratado!$D:$D,0))</f>
        <v>SUPLENTE</v>
      </c>
    </row>
    <row r="325" spans="2:12">
      <c r="B325" s="11">
        <v>1</v>
      </c>
      <c r="C325" s="11" t="s">
        <v>24</v>
      </c>
      <c r="D325" s="11" t="s">
        <v>2425</v>
      </c>
      <c r="E325" s="12" t="s">
        <v>20</v>
      </c>
      <c r="F325" s="12" t="s">
        <v>21</v>
      </c>
      <c r="G325" s="12" t="s">
        <v>22</v>
      </c>
      <c r="H325" s="12" t="s">
        <v>25</v>
      </c>
      <c r="I325" s="12" t="s">
        <v>26</v>
      </c>
      <c r="J325" s="12">
        <v>72</v>
      </c>
      <c r="K325" s="12" t="s">
        <v>2438</v>
      </c>
      <c r="L325" s="8" t="str">
        <f>INDEX([1]Tratado!$J:$J,MATCH(E325,[1]Tratado!$D:$D,0))</f>
        <v>SUPLENTE</v>
      </c>
    </row>
    <row r="326" spans="2:12">
      <c r="B326" s="11">
        <v>2</v>
      </c>
      <c r="C326" s="11" t="s">
        <v>24</v>
      </c>
      <c r="D326" s="11" t="s">
        <v>2435</v>
      </c>
      <c r="E326" s="12" t="s">
        <v>76</v>
      </c>
      <c r="F326" s="12" t="s">
        <v>77</v>
      </c>
      <c r="G326" s="12" t="s">
        <v>78</v>
      </c>
      <c r="H326" s="12" t="s">
        <v>79</v>
      </c>
      <c r="I326" s="12" t="s">
        <v>40</v>
      </c>
      <c r="J326" s="12">
        <v>72</v>
      </c>
      <c r="K326" s="12" t="s">
        <v>2438</v>
      </c>
      <c r="L326" s="8" t="str">
        <f>INDEX([1]Tratado!$J:$J,MATCH(E326,[1]Tratado!$D:$D,0))</f>
        <v>SUPLENTE</v>
      </c>
    </row>
    <row r="327" spans="2:12">
      <c r="B327" s="11">
        <v>3</v>
      </c>
      <c r="C327" s="11" t="s">
        <v>24</v>
      </c>
      <c r="D327" s="11" t="s">
        <v>2427</v>
      </c>
      <c r="E327" s="12" t="s">
        <v>122</v>
      </c>
      <c r="F327" s="12" t="s">
        <v>123</v>
      </c>
      <c r="G327" s="12" t="s">
        <v>124</v>
      </c>
      <c r="H327" s="12" t="s">
        <v>125</v>
      </c>
      <c r="I327" s="12" t="s">
        <v>40</v>
      </c>
      <c r="J327" s="12">
        <v>71.400000000000006</v>
      </c>
      <c r="K327" s="12" t="s">
        <v>2438</v>
      </c>
      <c r="L327" s="8" t="str">
        <f>INDEX([1]Tratado!$J:$J,MATCH(E327,[1]Tratado!$D:$D,0))</f>
        <v>SUPLENTE</v>
      </c>
    </row>
    <row r="328" spans="2:12">
      <c r="B328" s="11">
        <v>4</v>
      </c>
      <c r="C328" s="11" t="s">
        <v>24</v>
      </c>
      <c r="D328" s="11" t="s">
        <v>2437</v>
      </c>
      <c r="E328" s="12" t="s">
        <v>128</v>
      </c>
      <c r="F328" s="12" t="s">
        <v>129</v>
      </c>
      <c r="G328" s="12" t="s">
        <v>130</v>
      </c>
      <c r="H328" s="12" t="s">
        <v>132</v>
      </c>
      <c r="I328" s="12" t="s">
        <v>26</v>
      </c>
      <c r="J328" s="12">
        <v>71.400000000000006</v>
      </c>
      <c r="K328" s="12" t="s">
        <v>2438</v>
      </c>
      <c r="L328" s="8" t="str">
        <f>INDEX([1]Tratado!$J:$J,MATCH(E328,[1]Tratado!$D:$D,0))</f>
        <v>SUPLENTE</v>
      </c>
    </row>
    <row r="329" spans="2:12">
      <c r="B329" s="11">
        <v>5</v>
      </c>
      <c r="C329" s="11" t="s">
        <v>24</v>
      </c>
      <c r="D329" s="11" t="s">
        <v>2425</v>
      </c>
      <c r="E329" s="12" t="s">
        <v>155</v>
      </c>
      <c r="F329" s="12" t="s">
        <v>156</v>
      </c>
      <c r="G329" s="12" t="s">
        <v>157</v>
      </c>
      <c r="H329" s="12" t="s">
        <v>158</v>
      </c>
      <c r="I329" s="12" t="s">
        <v>40</v>
      </c>
      <c r="J329" s="12">
        <v>70.8</v>
      </c>
      <c r="K329" s="12" t="s">
        <v>2438</v>
      </c>
      <c r="L329" s="8" t="str">
        <f>INDEX([1]Tratado!$J:$J,MATCH(E329,[1]Tratado!$D:$D,0))</f>
        <v>SUPLENTE</v>
      </c>
    </row>
    <row r="330" spans="2:12" ht="22.5">
      <c r="B330" s="11">
        <v>6</v>
      </c>
      <c r="C330" s="11" t="s">
        <v>24</v>
      </c>
      <c r="D330" s="11" t="s">
        <v>2427</v>
      </c>
      <c r="E330" s="12" t="s">
        <v>159</v>
      </c>
      <c r="F330" s="12" t="s">
        <v>160</v>
      </c>
      <c r="G330" s="12" t="s">
        <v>161</v>
      </c>
      <c r="H330" s="12" t="s">
        <v>162</v>
      </c>
      <c r="I330" s="12" t="s">
        <v>40</v>
      </c>
      <c r="J330" s="12">
        <v>70.8</v>
      </c>
      <c r="K330" s="12" t="s">
        <v>2438</v>
      </c>
      <c r="L330" s="8" t="str">
        <f>INDEX([1]Tratado!$J:$J,MATCH(E330,[1]Tratado!$D:$D,0))</f>
        <v>SUPLENTE</v>
      </c>
    </row>
    <row r="331" spans="2:12">
      <c r="B331" s="11">
        <v>7</v>
      </c>
      <c r="C331" s="11" t="s">
        <v>24</v>
      </c>
      <c r="D331" s="11" t="s">
        <v>2433</v>
      </c>
      <c r="E331" s="12" t="s">
        <v>207</v>
      </c>
      <c r="F331" s="12" t="s">
        <v>208</v>
      </c>
      <c r="G331" s="12" t="s">
        <v>209</v>
      </c>
      <c r="H331" s="12" t="s">
        <v>210</v>
      </c>
      <c r="I331" s="12" t="s">
        <v>40</v>
      </c>
      <c r="J331" s="12">
        <v>70.2</v>
      </c>
      <c r="K331" s="12" t="s">
        <v>2438</v>
      </c>
      <c r="L331" s="8" t="str">
        <f>INDEX([1]Tratado!$J:$J,MATCH(E331,[1]Tratado!$D:$D,0))</f>
        <v>SUPLENTE</v>
      </c>
    </row>
    <row r="332" spans="2:12">
      <c r="B332" s="11">
        <v>8</v>
      </c>
      <c r="C332" s="11" t="s">
        <v>24</v>
      </c>
      <c r="D332" s="11" t="s">
        <v>2429</v>
      </c>
      <c r="E332" s="12" t="s">
        <v>211</v>
      </c>
      <c r="F332" s="12" t="s">
        <v>212</v>
      </c>
      <c r="G332" s="12" t="s">
        <v>212</v>
      </c>
      <c r="H332" s="12" t="s">
        <v>213</v>
      </c>
      <c r="I332" s="12" t="s">
        <v>40</v>
      </c>
      <c r="J332" s="12">
        <v>70.2</v>
      </c>
      <c r="K332" s="12" t="s">
        <v>2438</v>
      </c>
      <c r="L332" s="8" t="str">
        <f>INDEX([1]Tratado!$J:$J,MATCH(E332,[1]Tratado!$D:$D,0))</f>
        <v>SUPLENTE</v>
      </c>
    </row>
    <row r="333" spans="2:12">
      <c r="B333" s="11">
        <v>9</v>
      </c>
      <c r="C333" s="11" t="s">
        <v>24</v>
      </c>
      <c r="D333" s="11" t="s">
        <v>2425</v>
      </c>
      <c r="E333" s="12" t="s">
        <v>238</v>
      </c>
      <c r="F333" s="12" t="s">
        <v>239</v>
      </c>
      <c r="G333" s="12" t="s">
        <v>240</v>
      </c>
      <c r="H333" s="12" t="s">
        <v>241</v>
      </c>
      <c r="I333" s="12" t="s">
        <v>26</v>
      </c>
      <c r="J333" s="12">
        <v>69.599999999999994</v>
      </c>
      <c r="K333" s="12" t="s">
        <v>2438</v>
      </c>
      <c r="L333" s="8" t="str">
        <f>INDEX([1]Tratado!$J:$J,MATCH(E333,[1]Tratado!$D:$D,0))</f>
        <v>SUPLENTE</v>
      </c>
    </row>
    <row r="334" spans="2:12">
      <c r="B334" s="11">
        <v>10</v>
      </c>
      <c r="C334" s="11" t="s">
        <v>24</v>
      </c>
      <c r="D334" s="11" t="s">
        <v>2429</v>
      </c>
      <c r="E334" s="12" t="s">
        <v>282</v>
      </c>
      <c r="F334" s="12" t="s">
        <v>283</v>
      </c>
      <c r="G334" s="12" t="s">
        <v>284</v>
      </c>
      <c r="H334" s="12" t="s">
        <v>285</v>
      </c>
      <c r="I334" s="12" t="s">
        <v>40</v>
      </c>
      <c r="J334" s="12">
        <v>69</v>
      </c>
      <c r="K334" s="12" t="s">
        <v>2438</v>
      </c>
      <c r="L334" s="8" t="str">
        <f>INDEX([1]Tratado!$J:$J,MATCH(E334,[1]Tratado!$D:$D,0))</f>
        <v>SUPLENTE</v>
      </c>
    </row>
    <row r="335" spans="2:12">
      <c r="B335" s="11">
        <v>11</v>
      </c>
      <c r="C335" s="11" t="s">
        <v>24</v>
      </c>
      <c r="D335" s="11" t="s">
        <v>2429</v>
      </c>
      <c r="E335" s="12" t="s">
        <v>286</v>
      </c>
      <c r="F335" s="12" t="s">
        <v>287</v>
      </c>
      <c r="G335" s="12" t="s">
        <v>288</v>
      </c>
      <c r="H335" s="12" t="s">
        <v>289</v>
      </c>
      <c r="I335" s="12" t="s">
        <v>40</v>
      </c>
      <c r="J335" s="12">
        <v>69</v>
      </c>
      <c r="K335" s="12" t="s">
        <v>2438</v>
      </c>
      <c r="L335" s="8" t="str">
        <f>INDEX([1]Tratado!$J:$J,MATCH(E335,[1]Tratado!$D:$D,0))</f>
        <v>SUPLENTE</v>
      </c>
    </row>
    <row r="336" spans="2:12" ht="22.5">
      <c r="B336" s="11">
        <v>12</v>
      </c>
      <c r="C336" s="11" t="s">
        <v>24</v>
      </c>
      <c r="D336" s="11" t="s">
        <v>2429</v>
      </c>
      <c r="E336" s="12" t="s">
        <v>290</v>
      </c>
      <c r="F336" s="12" t="s">
        <v>291</v>
      </c>
      <c r="G336" s="12" t="s">
        <v>292</v>
      </c>
      <c r="H336" s="12" t="s">
        <v>293</v>
      </c>
      <c r="I336" s="12" t="s">
        <v>40</v>
      </c>
      <c r="J336" s="12">
        <v>69</v>
      </c>
      <c r="K336" s="12" t="s">
        <v>2438</v>
      </c>
      <c r="L336" s="8" t="str">
        <f>INDEX([1]Tratado!$J:$J,MATCH(E336,[1]Tratado!$D:$D,0))</f>
        <v>SUPLENTE</v>
      </c>
    </row>
    <row r="337" spans="2:12">
      <c r="B337" s="11">
        <v>13</v>
      </c>
      <c r="C337" s="11" t="s">
        <v>24</v>
      </c>
      <c r="D337" s="11" t="s">
        <v>2425</v>
      </c>
      <c r="E337" s="12" t="s">
        <v>316</v>
      </c>
      <c r="F337" s="12" t="s">
        <v>317</v>
      </c>
      <c r="G337" s="12" t="s">
        <v>318</v>
      </c>
      <c r="H337" s="12" t="s">
        <v>319</v>
      </c>
      <c r="I337" s="12" t="s">
        <v>26</v>
      </c>
      <c r="J337" s="12">
        <v>68.400000000000006</v>
      </c>
      <c r="K337" s="12" t="s">
        <v>2438</v>
      </c>
      <c r="L337" s="8" t="str">
        <f>INDEX([1]Tratado!$J:$J,MATCH(E337,[1]Tratado!$D:$D,0))</f>
        <v>SUPLENTE</v>
      </c>
    </row>
    <row r="338" spans="2:12">
      <c r="B338" s="11">
        <v>14</v>
      </c>
      <c r="C338" s="11" t="s">
        <v>24</v>
      </c>
      <c r="D338" s="11" t="s">
        <v>2435</v>
      </c>
      <c r="E338" s="12" t="s">
        <v>389</v>
      </c>
      <c r="F338" s="12" t="s">
        <v>390</v>
      </c>
      <c r="G338" s="12" t="s">
        <v>391</v>
      </c>
      <c r="H338" s="12" t="s">
        <v>392</v>
      </c>
      <c r="I338" s="12" t="s">
        <v>40</v>
      </c>
      <c r="J338" s="12">
        <v>67.8</v>
      </c>
      <c r="K338" s="12" t="s">
        <v>2438</v>
      </c>
      <c r="L338" s="8" t="str">
        <f>INDEX([1]Tratado!$J:$J,MATCH(E338,[1]Tratado!$D:$D,0))</f>
        <v>SUPLENTE</v>
      </c>
    </row>
    <row r="339" spans="2:12">
      <c r="B339" s="11">
        <v>15</v>
      </c>
      <c r="C339" s="11" t="s">
        <v>24</v>
      </c>
      <c r="D339" s="11" t="s">
        <v>2426</v>
      </c>
      <c r="E339" s="12" t="s">
        <v>402</v>
      </c>
      <c r="F339" s="12" t="s">
        <v>403</v>
      </c>
      <c r="G339" s="12" t="s">
        <v>404</v>
      </c>
      <c r="H339" s="12" t="s">
        <v>405</v>
      </c>
      <c r="I339" s="12" t="s">
        <v>40</v>
      </c>
      <c r="J339" s="12">
        <v>67.275000000000006</v>
      </c>
      <c r="K339" s="12" t="s">
        <v>2438</v>
      </c>
      <c r="L339" s="8" t="str">
        <f>INDEX([1]Tratado!$J:$J,MATCH(E339,[1]Tratado!$D:$D,0))</f>
        <v>SUPLENTE</v>
      </c>
    </row>
    <row r="340" spans="2:12">
      <c r="B340" s="11">
        <v>16</v>
      </c>
      <c r="C340" s="11" t="s">
        <v>24</v>
      </c>
      <c r="D340" s="11" t="s">
        <v>2429</v>
      </c>
      <c r="E340" s="12" t="s">
        <v>440</v>
      </c>
      <c r="F340" s="12" t="s">
        <v>441</v>
      </c>
      <c r="G340" s="12" t="s">
        <v>442</v>
      </c>
      <c r="H340" s="12" t="s">
        <v>443</v>
      </c>
      <c r="I340" s="12" t="s">
        <v>40</v>
      </c>
      <c r="J340" s="12">
        <v>66.599999999999994</v>
      </c>
      <c r="K340" s="12" t="s">
        <v>2438</v>
      </c>
      <c r="L340" s="8" t="str">
        <f>INDEX([1]Tratado!$J:$J,MATCH(E340,[1]Tratado!$D:$D,0))</f>
        <v>SUPLENTE</v>
      </c>
    </row>
    <row r="341" spans="2:12" ht="22.5">
      <c r="B341" s="11">
        <v>17</v>
      </c>
      <c r="C341" s="11" t="s">
        <v>24</v>
      </c>
      <c r="D341" s="11" t="s">
        <v>2425</v>
      </c>
      <c r="E341" s="12" t="s">
        <v>448</v>
      </c>
      <c r="F341" s="12" t="s">
        <v>449</v>
      </c>
      <c r="G341" s="12" t="s">
        <v>450</v>
      </c>
      <c r="H341" s="12" t="s">
        <v>449</v>
      </c>
      <c r="I341" s="12" t="s">
        <v>40</v>
      </c>
      <c r="J341" s="12">
        <v>66.599999999999994</v>
      </c>
      <c r="K341" s="12" t="s">
        <v>2438</v>
      </c>
      <c r="L341" s="8" t="str">
        <f>INDEX([1]Tratado!$J:$J,MATCH(E341,[1]Tratado!$D:$D,0))</f>
        <v>SUPLENTE</v>
      </c>
    </row>
    <row r="342" spans="2:12">
      <c r="B342" s="11">
        <v>18</v>
      </c>
      <c r="C342" s="11" t="s">
        <v>24</v>
      </c>
      <c r="D342" s="11" t="s">
        <v>2426</v>
      </c>
      <c r="E342" s="12" t="s">
        <v>493</v>
      </c>
      <c r="F342" s="12" t="s">
        <v>494</v>
      </c>
      <c r="G342" s="12" t="s">
        <v>495</v>
      </c>
      <c r="H342" s="12" t="s">
        <v>496</v>
      </c>
      <c r="I342" s="12" t="s">
        <v>40</v>
      </c>
      <c r="J342" s="12">
        <v>66</v>
      </c>
      <c r="K342" s="12" t="s">
        <v>2438</v>
      </c>
      <c r="L342" s="8" t="str">
        <f>INDEX([1]Tratado!$J:$J,MATCH(E342,[1]Tratado!$D:$D,0))</f>
        <v>SUPLENTE</v>
      </c>
    </row>
    <row r="343" spans="2:12">
      <c r="B343" s="11">
        <v>19</v>
      </c>
      <c r="C343" s="11" t="s">
        <v>24</v>
      </c>
      <c r="D343" s="11" t="s">
        <v>2435</v>
      </c>
      <c r="E343" s="12" t="s">
        <v>522</v>
      </c>
      <c r="F343" s="12" t="s">
        <v>523</v>
      </c>
      <c r="G343" s="12" t="s">
        <v>524</v>
      </c>
      <c r="H343" s="12" t="s">
        <v>525</v>
      </c>
      <c r="I343" s="12" t="s">
        <v>40</v>
      </c>
      <c r="J343" s="12">
        <v>66</v>
      </c>
      <c r="K343" s="12" t="s">
        <v>2438</v>
      </c>
      <c r="L343" s="8" t="str">
        <f>INDEX([1]Tratado!$J:$J,MATCH(E343,[1]Tratado!$D:$D,0))</f>
        <v>SUPLENTE</v>
      </c>
    </row>
    <row r="344" spans="2:12" ht="22.5">
      <c r="B344" s="11">
        <v>20</v>
      </c>
      <c r="C344" s="11" t="s">
        <v>24</v>
      </c>
      <c r="D344" s="11" t="s">
        <v>2436</v>
      </c>
      <c r="E344" s="12" t="s">
        <v>535</v>
      </c>
      <c r="F344" s="12" t="s">
        <v>536</v>
      </c>
      <c r="G344" s="12" t="s">
        <v>537</v>
      </c>
      <c r="H344" s="12" t="s">
        <v>538</v>
      </c>
      <c r="I344" s="12" t="s">
        <v>40</v>
      </c>
      <c r="J344" s="12">
        <v>65.400000000000006</v>
      </c>
      <c r="K344" s="12" t="s">
        <v>2438</v>
      </c>
      <c r="L344" s="8" t="str">
        <f>INDEX([1]Tratado!$J:$J,MATCH(E344,[1]Tratado!$D:$D,0))</f>
        <v>SUPLENTE</v>
      </c>
    </row>
    <row r="345" spans="2:12" ht="22.5">
      <c r="B345" s="11">
        <v>21</v>
      </c>
      <c r="C345" s="11" t="s">
        <v>24</v>
      </c>
      <c r="D345" s="11" t="s">
        <v>2436</v>
      </c>
      <c r="E345" s="12" t="s">
        <v>551</v>
      </c>
      <c r="F345" s="12" t="s">
        <v>552</v>
      </c>
      <c r="G345" s="12" t="s">
        <v>553</v>
      </c>
      <c r="H345" s="12" t="s">
        <v>554</v>
      </c>
      <c r="I345" s="12" t="s">
        <v>40</v>
      </c>
      <c r="J345" s="12">
        <v>65.400000000000006</v>
      </c>
      <c r="K345" s="12" t="s">
        <v>2438</v>
      </c>
      <c r="L345" s="8" t="str">
        <f>INDEX([1]Tratado!$J:$J,MATCH(E345,[1]Tratado!$D:$D,0))</f>
        <v>SUPLENTE</v>
      </c>
    </row>
    <row r="346" spans="2:12">
      <c r="B346" s="11">
        <v>22</v>
      </c>
      <c r="C346" s="11" t="s">
        <v>24</v>
      </c>
      <c r="D346" s="11" t="s">
        <v>2429</v>
      </c>
      <c r="E346" s="12" t="s">
        <v>563</v>
      </c>
      <c r="F346" s="12" t="s">
        <v>564</v>
      </c>
      <c r="G346" s="12" t="s">
        <v>565</v>
      </c>
      <c r="H346" s="12" t="s">
        <v>566</v>
      </c>
      <c r="I346" s="12" t="s">
        <v>40</v>
      </c>
      <c r="J346" s="12">
        <v>64.974999999999994</v>
      </c>
      <c r="K346" s="12" t="s">
        <v>2438</v>
      </c>
      <c r="L346" s="8" t="str">
        <f>INDEX([1]Tratado!$J:$J,MATCH(E346,[1]Tratado!$D:$D,0))</f>
        <v>SUPLENTE</v>
      </c>
    </row>
    <row r="347" spans="2:12">
      <c r="B347" s="11">
        <v>23</v>
      </c>
      <c r="C347" s="11" t="s">
        <v>24</v>
      </c>
      <c r="D347" s="11" t="s">
        <v>2425</v>
      </c>
      <c r="E347" s="12" t="s">
        <v>577</v>
      </c>
      <c r="F347" s="12" t="s">
        <v>578</v>
      </c>
      <c r="G347" s="12" t="s">
        <v>579</v>
      </c>
      <c r="H347" s="12" t="s">
        <v>580</v>
      </c>
      <c r="I347" s="12" t="s">
        <v>26</v>
      </c>
      <c r="J347" s="12">
        <v>64.8</v>
      </c>
      <c r="K347" s="12" t="s">
        <v>2438</v>
      </c>
      <c r="L347" s="8" t="str">
        <f>INDEX([1]Tratado!$J:$J,MATCH(E347,[1]Tratado!$D:$D,0))</f>
        <v>SUPLENTE</v>
      </c>
    </row>
    <row r="348" spans="2:12" ht="22.5">
      <c r="B348" s="11">
        <v>24</v>
      </c>
      <c r="C348" s="11" t="s">
        <v>24</v>
      </c>
      <c r="D348" s="11" t="s">
        <v>2436</v>
      </c>
      <c r="E348" s="12" t="s">
        <v>613</v>
      </c>
      <c r="F348" s="12" t="s">
        <v>614</v>
      </c>
      <c r="G348" s="12" t="s">
        <v>615</v>
      </c>
      <c r="H348" s="12" t="s">
        <v>616</v>
      </c>
      <c r="I348" s="12" t="s">
        <v>40</v>
      </c>
      <c r="J348" s="12">
        <v>64.8</v>
      </c>
      <c r="K348" s="12" t="s">
        <v>2438</v>
      </c>
      <c r="L348" s="8" t="str">
        <f>INDEX([1]Tratado!$J:$J,MATCH(E348,[1]Tratado!$D:$D,0))</f>
        <v>SUPLENTE</v>
      </c>
    </row>
    <row r="349" spans="2:12" ht="22.5">
      <c r="B349" s="11">
        <v>25</v>
      </c>
      <c r="C349" s="11" t="s">
        <v>24</v>
      </c>
      <c r="D349" s="11" t="s">
        <v>2429</v>
      </c>
      <c r="E349" s="12" t="s">
        <v>617</v>
      </c>
      <c r="F349" s="12" t="s">
        <v>618</v>
      </c>
      <c r="G349" s="12" t="s">
        <v>619</v>
      </c>
      <c r="H349" s="12" t="s">
        <v>620</v>
      </c>
      <c r="I349" s="12" t="s">
        <v>40</v>
      </c>
      <c r="J349" s="12">
        <v>64.2</v>
      </c>
      <c r="K349" s="12" t="s">
        <v>2438</v>
      </c>
      <c r="L349" s="8" t="str">
        <f>INDEX([1]Tratado!$J:$J,MATCH(E349,[1]Tratado!$D:$D,0))</f>
        <v>SUPLENTE</v>
      </c>
    </row>
    <row r="350" spans="2:12" ht="33.75">
      <c r="B350" s="11">
        <v>26</v>
      </c>
      <c r="C350" s="11" t="s">
        <v>24</v>
      </c>
      <c r="D350" s="11" t="s">
        <v>2434</v>
      </c>
      <c r="E350" s="12" t="s">
        <v>634</v>
      </c>
      <c r="F350" s="12" t="s">
        <v>635</v>
      </c>
      <c r="G350" s="12" t="s">
        <v>636</v>
      </c>
      <c r="H350" s="12" t="s">
        <v>637</v>
      </c>
      <c r="I350" s="12" t="s">
        <v>571</v>
      </c>
      <c r="J350" s="12">
        <v>64.2</v>
      </c>
      <c r="K350" s="12" t="s">
        <v>2423</v>
      </c>
      <c r="L350" s="8" t="e">
        <f>INDEX([1]Tratado!$J:$J,MATCH(E350,[1]Tratado!$D:$D,0))</f>
        <v>#N/A</v>
      </c>
    </row>
    <row r="351" spans="2:12">
      <c r="B351" s="11">
        <v>27</v>
      </c>
      <c r="C351" s="11" t="s">
        <v>24</v>
      </c>
      <c r="D351" s="11" t="s">
        <v>2427</v>
      </c>
      <c r="E351" s="12" t="s">
        <v>665</v>
      </c>
      <c r="F351" s="12" t="s">
        <v>666</v>
      </c>
      <c r="G351" s="12" t="s">
        <v>667</v>
      </c>
      <c r="H351" s="12" t="s">
        <v>669</v>
      </c>
      <c r="I351" s="12" t="s">
        <v>26</v>
      </c>
      <c r="J351" s="12">
        <v>64.2</v>
      </c>
      <c r="K351" s="12" t="s">
        <v>2438</v>
      </c>
      <c r="L351" s="8" t="str">
        <f>INDEX([1]Tratado!$J:$J,MATCH(E351,[1]Tratado!$D:$D,0))</f>
        <v>SUPLENTE</v>
      </c>
    </row>
    <row r="352" spans="2:12" ht="22.5">
      <c r="B352" s="11">
        <v>28</v>
      </c>
      <c r="C352" s="11" t="s">
        <v>24</v>
      </c>
      <c r="D352" s="11" t="s">
        <v>2436</v>
      </c>
      <c r="E352" s="12" t="s">
        <v>704</v>
      </c>
      <c r="F352" s="12" t="s">
        <v>705</v>
      </c>
      <c r="G352" s="12" t="s">
        <v>706</v>
      </c>
      <c r="H352" s="12" t="s">
        <v>707</v>
      </c>
      <c r="I352" s="12" t="s">
        <v>26</v>
      </c>
      <c r="J352" s="12">
        <v>64.2</v>
      </c>
      <c r="K352" s="12" t="s">
        <v>2438</v>
      </c>
      <c r="L352" s="8" t="str">
        <f>INDEX([1]Tratado!$J:$J,MATCH(E352,[1]Tratado!$D:$D,0))</f>
        <v>SUPLENTE</v>
      </c>
    </row>
    <row r="353" spans="2:12">
      <c r="B353" s="11">
        <v>29</v>
      </c>
      <c r="C353" s="11" t="s">
        <v>24</v>
      </c>
      <c r="D353" s="11" t="s">
        <v>2432</v>
      </c>
      <c r="E353" s="12" t="s">
        <v>708</v>
      </c>
      <c r="F353" s="12" t="s">
        <v>709</v>
      </c>
      <c r="G353" s="12" t="s">
        <v>710</v>
      </c>
      <c r="H353" s="12" t="s">
        <v>711</v>
      </c>
      <c r="I353" s="12" t="s">
        <v>40</v>
      </c>
      <c r="J353" s="12">
        <v>63.6</v>
      </c>
      <c r="K353" s="12" t="s">
        <v>2438</v>
      </c>
      <c r="L353" s="8" t="str">
        <f>INDEX([1]Tratado!$J:$J,MATCH(E353,[1]Tratado!$D:$D,0))</f>
        <v>SUPLENTE</v>
      </c>
    </row>
    <row r="354" spans="2:12">
      <c r="B354" s="11">
        <v>30</v>
      </c>
      <c r="C354" s="11" t="s">
        <v>24</v>
      </c>
      <c r="D354" s="11" t="s">
        <v>2427</v>
      </c>
      <c r="E354" s="12" t="s">
        <v>712</v>
      </c>
      <c r="F354" s="12" t="s">
        <v>713</v>
      </c>
      <c r="G354" s="12" t="s">
        <v>714</v>
      </c>
      <c r="H354" s="12" t="s">
        <v>715</v>
      </c>
      <c r="I354" s="12" t="s">
        <v>40</v>
      </c>
      <c r="J354" s="12">
        <v>63.6</v>
      </c>
      <c r="K354" s="12" t="s">
        <v>2438</v>
      </c>
      <c r="L354" s="8" t="str">
        <f>INDEX([1]Tratado!$J:$J,MATCH(E354,[1]Tratado!$D:$D,0))</f>
        <v>SUPLENTE</v>
      </c>
    </row>
    <row r="355" spans="2:12" ht="22.5">
      <c r="B355" s="11">
        <v>31</v>
      </c>
      <c r="C355" s="11" t="s">
        <v>24</v>
      </c>
      <c r="D355" s="11" t="s">
        <v>2436</v>
      </c>
      <c r="E355" s="12" t="s">
        <v>728</v>
      </c>
      <c r="F355" s="12" t="s">
        <v>729</v>
      </c>
      <c r="G355" s="12" t="s">
        <v>730</v>
      </c>
      <c r="H355" s="12" t="s">
        <v>731</v>
      </c>
      <c r="I355" s="12" t="s">
        <v>40</v>
      </c>
      <c r="J355" s="12">
        <v>63.6</v>
      </c>
      <c r="K355" s="12" t="s">
        <v>2438</v>
      </c>
      <c r="L355" s="8" t="str">
        <f>INDEX([1]Tratado!$J:$J,MATCH(E355,[1]Tratado!$D:$D,0))</f>
        <v>SUPLENTE</v>
      </c>
    </row>
    <row r="356" spans="2:12" ht="22.5">
      <c r="B356" s="11">
        <v>32</v>
      </c>
      <c r="C356" s="11" t="s">
        <v>24</v>
      </c>
      <c r="D356" s="11" t="s">
        <v>2436</v>
      </c>
      <c r="E356" s="12" t="s">
        <v>741</v>
      </c>
      <c r="F356" s="12" t="s">
        <v>742</v>
      </c>
      <c r="G356" s="12" t="s">
        <v>743</v>
      </c>
      <c r="H356" s="12" t="s">
        <v>744</v>
      </c>
      <c r="I356" s="12" t="s">
        <v>26</v>
      </c>
      <c r="J356" s="12">
        <v>63.6</v>
      </c>
      <c r="K356" s="12" t="s">
        <v>2438</v>
      </c>
      <c r="L356" s="8" t="str">
        <f>INDEX([1]Tratado!$J:$J,MATCH(E356,[1]Tratado!$D:$D,0))</f>
        <v>SUPLENTE</v>
      </c>
    </row>
    <row r="357" spans="2:12">
      <c r="B357" s="11">
        <v>33</v>
      </c>
      <c r="C357" s="11" t="s">
        <v>24</v>
      </c>
      <c r="D357" s="11" t="s">
        <v>2429</v>
      </c>
      <c r="E357" s="12" t="s">
        <v>786</v>
      </c>
      <c r="F357" s="12" t="s">
        <v>787</v>
      </c>
      <c r="G357" s="12" t="s">
        <v>788</v>
      </c>
      <c r="H357" s="12" t="s">
        <v>789</v>
      </c>
      <c r="I357" s="12" t="s">
        <v>40</v>
      </c>
      <c r="J357" s="12">
        <v>63</v>
      </c>
      <c r="K357" s="12" t="s">
        <v>2438</v>
      </c>
      <c r="L357" s="8" t="str">
        <f>INDEX([1]Tratado!$J:$J,MATCH(E357,[1]Tratado!$D:$D,0))</f>
        <v>SUPLENTE</v>
      </c>
    </row>
    <row r="358" spans="2:12" ht="22.5">
      <c r="B358" s="11">
        <v>34</v>
      </c>
      <c r="C358" s="11" t="s">
        <v>24</v>
      </c>
      <c r="D358" s="11" t="s">
        <v>2427</v>
      </c>
      <c r="E358" s="12" t="s">
        <v>815</v>
      </c>
      <c r="F358" s="12" t="s">
        <v>816</v>
      </c>
      <c r="G358" s="12" t="s">
        <v>817</v>
      </c>
      <c r="H358" s="12" t="s">
        <v>818</v>
      </c>
      <c r="I358" s="12" t="s">
        <v>40</v>
      </c>
      <c r="J358" s="12">
        <v>63</v>
      </c>
      <c r="K358" s="12" t="s">
        <v>2438</v>
      </c>
      <c r="L358" s="8" t="str">
        <f>INDEX([1]Tratado!$J:$J,MATCH(E358,[1]Tratado!$D:$D,0))</f>
        <v>SUPLENTE</v>
      </c>
    </row>
    <row r="359" spans="2:12">
      <c r="B359" s="11">
        <v>35</v>
      </c>
      <c r="C359" s="11" t="s">
        <v>24</v>
      </c>
      <c r="D359" s="11" t="s">
        <v>2429</v>
      </c>
      <c r="E359" s="12" t="s">
        <v>910</v>
      </c>
      <c r="F359" s="12" t="s">
        <v>911</v>
      </c>
      <c r="G359" s="12" t="s">
        <v>912</v>
      </c>
      <c r="H359" s="12" t="s">
        <v>913</v>
      </c>
      <c r="I359" s="12" t="s">
        <v>40</v>
      </c>
      <c r="J359" s="12">
        <v>61.8</v>
      </c>
      <c r="K359" s="12" t="s">
        <v>2438</v>
      </c>
      <c r="L359" s="8" t="str">
        <f>INDEX([1]Tratado!$J:$J,MATCH(E359,[1]Tratado!$D:$D,0))</f>
        <v>SUPLENTE</v>
      </c>
    </row>
    <row r="360" spans="2:12">
      <c r="B360" s="11">
        <v>36</v>
      </c>
      <c r="C360" s="11" t="s">
        <v>24</v>
      </c>
      <c r="D360" s="11" t="s">
        <v>2425</v>
      </c>
      <c r="E360" s="12" t="s">
        <v>919</v>
      </c>
      <c r="F360" s="12" t="s">
        <v>920</v>
      </c>
      <c r="G360" s="12" t="s">
        <v>921</v>
      </c>
      <c r="H360" s="12" t="s">
        <v>922</v>
      </c>
      <c r="I360" s="12" t="s">
        <v>26</v>
      </c>
      <c r="J360" s="12">
        <v>61.8</v>
      </c>
      <c r="K360" s="12" t="s">
        <v>2438</v>
      </c>
      <c r="L360" s="8" t="str">
        <f>INDEX([1]Tratado!$J:$J,MATCH(E360,[1]Tratado!$D:$D,0))</f>
        <v>SUPLENTE</v>
      </c>
    </row>
    <row r="361" spans="2:12">
      <c r="B361" s="11">
        <v>37</v>
      </c>
      <c r="C361" s="11" t="s">
        <v>24</v>
      </c>
      <c r="D361" s="11" t="s">
        <v>2425</v>
      </c>
      <c r="E361" s="12" t="s">
        <v>1059</v>
      </c>
      <c r="F361" s="12" t="s">
        <v>1060</v>
      </c>
      <c r="G361" s="12" t="s">
        <v>1061</v>
      </c>
      <c r="H361" s="12" t="s">
        <v>1062</v>
      </c>
      <c r="I361" s="12" t="s">
        <v>40</v>
      </c>
      <c r="J361" s="12">
        <v>60</v>
      </c>
      <c r="K361" s="12" t="s">
        <v>2438</v>
      </c>
      <c r="L361" s="8" t="str">
        <f>INDEX([1]Tratado!$J:$J,MATCH(E361,[1]Tratado!$D:$D,0))</f>
        <v>SUPLENTE</v>
      </c>
    </row>
    <row r="362" spans="2:12">
      <c r="B362" s="11">
        <v>38</v>
      </c>
      <c r="C362" s="11" t="s">
        <v>24</v>
      </c>
      <c r="D362" s="11" t="s">
        <v>2428</v>
      </c>
      <c r="E362" s="12" t="s">
        <v>1068</v>
      </c>
      <c r="F362" s="12" t="s">
        <v>1069</v>
      </c>
      <c r="G362" s="12" t="s">
        <v>1070</v>
      </c>
      <c r="H362" s="12" t="s">
        <v>1071</v>
      </c>
      <c r="I362" s="12" t="s">
        <v>26</v>
      </c>
      <c r="J362" s="12">
        <v>59.85</v>
      </c>
      <c r="K362" s="12" t="s">
        <v>2438</v>
      </c>
      <c r="L362" s="8" t="str">
        <f>INDEX([1]Tratado!$J:$J,MATCH(E362,[1]Tratado!$D:$D,0))</f>
        <v>SUPLENTE</v>
      </c>
    </row>
    <row r="363" spans="2:12" ht="22.5">
      <c r="B363" s="11">
        <v>39</v>
      </c>
      <c r="C363" s="11" t="s">
        <v>24</v>
      </c>
      <c r="D363" s="11" t="s">
        <v>2431</v>
      </c>
      <c r="E363" s="12" t="s">
        <v>1077</v>
      </c>
      <c r="F363" s="12" t="s">
        <v>1078</v>
      </c>
      <c r="G363" s="12" t="s">
        <v>1079</v>
      </c>
      <c r="H363" s="12" t="s">
        <v>1080</v>
      </c>
      <c r="I363" s="12" t="s">
        <v>26</v>
      </c>
      <c r="J363" s="12">
        <v>59.85</v>
      </c>
      <c r="K363" s="12" t="s">
        <v>2438</v>
      </c>
      <c r="L363" s="8" t="str">
        <f>INDEX([1]Tratado!$J:$J,MATCH(E363,[1]Tratado!$D:$D,0))</f>
        <v>SUPLENTE</v>
      </c>
    </row>
    <row r="364" spans="2:12">
      <c r="B364" s="11">
        <v>40</v>
      </c>
      <c r="C364" s="11" t="s">
        <v>24</v>
      </c>
      <c r="D364" s="11" t="s">
        <v>2426</v>
      </c>
      <c r="E364" s="12" t="s">
        <v>1122</v>
      </c>
      <c r="F364" s="12" t="s">
        <v>1123</v>
      </c>
      <c r="G364" s="12" t="s">
        <v>1124</v>
      </c>
      <c r="H364" s="12" t="s">
        <v>1125</v>
      </c>
      <c r="I364" s="12" t="s">
        <v>40</v>
      </c>
      <c r="J364" s="12">
        <v>59.4</v>
      </c>
      <c r="K364" s="12" t="s">
        <v>2438</v>
      </c>
      <c r="L364" s="8" t="str">
        <f>INDEX([1]Tratado!$J:$J,MATCH(E364,[1]Tratado!$D:$D,0))</f>
        <v>SUPLENTE</v>
      </c>
    </row>
    <row r="365" spans="2:12">
      <c r="B365" s="11">
        <v>41</v>
      </c>
      <c r="C365" s="11" t="s">
        <v>24</v>
      </c>
      <c r="D365" s="11" t="s">
        <v>2431</v>
      </c>
      <c r="E365" s="12" t="s">
        <v>1126</v>
      </c>
      <c r="F365" s="12" t="s">
        <v>1127</v>
      </c>
      <c r="G365" s="12" t="s">
        <v>1128</v>
      </c>
      <c r="H365" s="12" t="s">
        <v>1129</v>
      </c>
      <c r="I365" s="12" t="s">
        <v>26</v>
      </c>
      <c r="J365" s="12">
        <v>59</v>
      </c>
      <c r="K365" s="12" t="s">
        <v>2438</v>
      </c>
      <c r="L365" s="8" t="str">
        <f>INDEX([1]Tratado!$J:$J,MATCH(E365,[1]Tratado!$D:$D,0))</f>
        <v>SUPLENTE</v>
      </c>
    </row>
    <row r="366" spans="2:12">
      <c r="B366" s="11">
        <v>42</v>
      </c>
      <c r="C366" s="11" t="s">
        <v>24</v>
      </c>
      <c r="D366" s="11" t="s">
        <v>2424</v>
      </c>
      <c r="E366" s="12" t="s">
        <v>1142</v>
      </c>
      <c r="F366" s="12" t="s">
        <v>1143</v>
      </c>
      <c r="G366" s="12" t="s">
        <v>1144</v>
      </c>
      <c r="H366" s="12" t="s">
        <v>1145</v>
      </c>
      <c r="I366" s="12" t="s">
        <v>40</v>
      </c>
      <c r="J366" s="12">
        <v>58.8</v>
      </c>
      <c r="K366" s="12" t="s">
        <v>2438</v>
      </c>
      <c r="L366" s="8" t="str">
        <f>INDEX([1]Tratado!$J:$J,MATCH(E366,[1]Tratado!$D:$D,0))</f>
        <v>SUPLENTE</v>
      </c>
    </row>
    <row r="367" spans="2:12">
      <c r="B367" s="11">
        <v>43</v>
      </c>
      <c r="C367" s="11" t="s">
        <v>24</v>
      </c>
      <c r="D367" s="11" t="s">
        <v>2429</v>
      </c>
      <c r="E367" s="12" t="s">
        <v>1166</v>
      </c>
      <c r="F367" s="12" t="s">
        <v>1167</v>
      </c>
      <c r="G367" s="12" t="s">
        <v>1168</v>
      </c>
      <c r="H367" s="12" t="s">
        <v>1169</v>
      </c>
      <c r="I367" s="12" t="s">
        <v>40</v>
      </c>
      <c r="J367" s="12">
        <v>58.8</v>
      </c>
      <c r="K367" s="12" t="s">
        <v>2438</v>
      </c>
      <c r="L367" s="8" t="str">
        <f>INDEX([1]Tratado!$J:$J,MATCH(E367,[1]Tratado!$D:$D,0))</f>
        <v>SUPLENTE</v>
      </c>
    </row>
    <row r="368" spans="2:12">
      <c r="B368" s="11">
        <v>44</v>
      </c>
      <c r="C368" s="11" t="s">
        <v>24</v>
      </c>
      <c r="D368" s="11" t="s">
        <v>2427</v>
      </c>
      <c r="E368" s="12" t="s">
        <v>1174</v>
      </c>
      <c r="F368" s="12" t="s">
        <v>1175</v>
      </c>
      <c r="G368" s="12" t="s">
        <v>1176</v>
      </c>
      <c r="H368" s="12" t="s">
        <v>1177</v>
      </c>
      <c r="I368" s="12" t="s">
        <v>26</v>
      </c>
      <c r="J368" s="12">
        <v>58.8</v>
      </c>
      <c r="K368" s="12" t="s">
        <v>2438</v>
      </c>
      <c r="L368" s="8" t="str">
        <f>INDEX([1]Tratado!$J:$J,MATCH(E368,[1]Tratado!$D:$D,0))</f>
        <v>SUPLENTE</v>
      </c>
    </row>
    <row r="369" spans="2:12" ht="22.5">
      <c r="B369" s="11">
        <v>45</v>
      </c>
      <c r="C369" s="11" t="s">
        <v>24</v>
      </c>
      <c r="D369" s="11" t="s">
        <v>2433</v>
      </c>
      <c r="E369" s="12" t="s">
        <v>1178</v>
      </c>
      <c r="F369" s="12" t="s">
        <v>1179</v>
      </c>
      <c r="G369" s="12" t="s">
        <v>1180</v>
      </c>
      <c r="H369" s="12" t="s">
        <v>1181</v>
      </c>
      <c r="I369" s="12" t="s">
        <v>26</v>
      </c>
      <c r="J369" s="12">
        <v>58.8</v>
      </c>
      <c r="K369" s="12" t="s">
        <v>2438</v>
      </c>
      <c r="L369" s="8" t="str">
        <f>INDEX([1]Tratado!$J:$J,MATCH(E369,[1]Tratado!$D:$D,0))</f>
        <v>SUPLENTE</v>
      </c>
    </row>
    <row r="370" spans="2:12">
      <c r="B370" s="11">
        <v>46</v>
      </c>
      <c r="C370" s="11" t="s">
        <v>24</v>
      </c>
      <c r="D370" s="11" t="s">
        <v>2435</v>
      </c>
      <c r="E370" s="12" t="s">
        <v>1182</v>
      </c>
      <c r="F370" s="12" t="s">
        <v>1183</v>
      </c>
      <c r="G370" s="12" t="s">
        <v>1184</v>
      </c>
      <c r="H370" s="12" t="s">
        <v>1185</v>
      </c>
      <c r="I370" s="12" t="s">
        <v>40</v>
      </c>
      <c r="J370" s="12">
        <v>58.8</v>
      </c>
      <c r="K370" s="12" t="s">
        <v>2438</v>
      </c>
      <c r="L370" s="8" t="str">
        <f>INDEX([1]Tratado!$J:$J,MATCH(E370,[1]Tratado!$D:$D,0))</f>
        <v>SUPLENTE</v>
      </c>
    </row>
    <row r="371" spans="2:12" ht="22.5">
      <c r="B371" s="11">
        <v>47</v>
      </c>
      <c r="C371" s="11" t="s">
        <v>24</v>
      </c>
      <c r="D371" s="11" t="s">
        <v>2425</v>
      </c>
      <c r="E371" s="12" t="s">
        <v>1190</v>
      </c>
      <c r="F371" s="12" t="s">
        <v>1191</v>
      </c>
      <c r="G371" s="12" t="s">
        <v>1192</v>
      </c>
      <c r="H371" s="12" t="s">
        <v>1193</v>
      </c>
      <c r="I371" s="12" t="s">
        <v>40</v>
      </c>
      <c r="J371" s="12">
        <v>58.8</v>
      </c>
      <c r="K371" s="12" t="s">
        <v>2438</v>
      </c>
      <c r="L371" s="8" t="str">
        <f>INDEX([1]Tratado!$J:$J,MATCH(E371,[1]Tratado!$D:$D,0))</f>
        <v>SUPLENTE</v>
      </c>
    </row>
    <row r="372" spans="2:12" ht="22.5">
      <c r="B372" s="11">
        <v>48</v>
      </c>
      <c r="C372" s="11" t="s">
        <v>24</v>
      </c>
      <c r="D372" s="11" t="s">
        <v>2431</v>
      </c>
      <c r="E372" s="12" t="s">
        <v>1197</v>
      </c>
      <c r="F372" s="12" t="s">
        <v>1198</v>
      </c>
      <c r="G372" s="12" t="s">
        <v>1199</v>
      </c>
      <c r="H372" s="12" t="s">
        <v>1200</v>
      </c>
      <c r="I372" s="12" t="s">
        <v>26</v>
      </c>
      <c r="J372" s="12">
        <v>58.8</v>
      </c>
      <c r="K372" s="12" t="s">
        <v>2438</v>
      </c>
      <c r="L372" s="8" t="str">
        <f>INDEX([1]Tratado!$J:$J,MATCH(E372,[1]Tratado!$D:$D,0))</f>
        <v>SUPLENTE</v>
      </c>
    </row>
    <row r="373" spans="2:12" ht="22.5">
      <c r="B373" s="11">
        <v>49</v>
      </c>
      <c r="C373" s="11" t="s">
        <v>24</v>
      </c>
      <c r="D373" s="11" t="s">
        <v>2430</v>
      </c>
      <c r="E373" s="12" t="s">
        <v>1201</v>
      </c>
      <c r="F373" s="12" t="s">
        <v>1202</v>
      </c>
      <c r="G373" s="12" t="s">
        <v>1203</v>
      </c>
      <c r="H373" s="12" t="s">
        <v>1204</v>
      </c>
      <c r="I373" s="12" t="s">
        <v>40</v>
      </c>
      <c r="J373" s="12">
        <v>58.8</v>
      </c>
      <c r="K373" s="12" t="s">
        <v>2438</v>
      </c>
      <c r="L373" s="8" t="str">
        <f>INDEX([1]Tratado!$J:$J,MATCH(E373,[1]Tratado!$D:$D,0))</f>
        <v>SUPLENTE</v>
      </c>
    </row>
    <row r="374" spans="2:12" ht="22.5">
      <c r="B374" s="11">
        <v>50</v>
      </c>
      <c r="C374" s="11" t="s">
        <v>24</v>
      </c>
      <c r="D374" s="11" t="s">
        <v>2429</v>
      </c>
      <c r="E374" s="12" t="s">
        <v>1262</v>
      </c>
      <c r="F374" s="12" t="s">
        <v>1263</v>
      </c>
      <c r="G374" s="12" t="s">
        <v>1264</v>
      </c>
      <c r="H374" s="12" t="s">
        <v>1265</v>
      </c>
      <c r="I374" s="12" t="s">
        <v>26</v>
      </c>
      <c r="J374" s="12">
        <v>58</v>
      </c>
      <c r="K374" s="12" t="s">
        <v>2438</v>
      </c>
      <c r="L374" s="8" t="str">
        <f>INDEX([1]Tratado!$J:$J,MATCH(E374,[1]Tratado!$D:$D,0))</f>
        <v>SUPLENTE</v>
      </c>
    </row>
    <row r="375" spans="2:12" ht="22.5">
      <c r="B375" s="11">
        <v>51</v>
      </c>
      <c r="C375" s="11" t="s">
        <v>24</v>
      </c>
      <c r="D375" s="11" t="s">
        <v>2434</v>
      </c>
      <c r="E375" s="12" t="s">
        <v>1270</v>
      </c>
      <c r="F375" s="12" t="s">
        <v>1271</v>
      </c>
      <c r="G375" s="12" t="s">
        <v>1272</v>
      </c>
      <c r="H375" s="12" t="s">
        <v>1273</v>
      </c>
      <c r="I375" s="12" t="s">
        <v>26</v>
      </c>
      <c r="J375" s="12">
        <v>57.75</v>
      </c>
      <c r="K375" s="12" t="s">
        <v>2438</v>
      </c>
      <c r="L375" s="8" t="str">
        <f>INDEX([1]Tratado!$J:$J,MATCH(E375,[1]Tratado!$D:$D,0))</f>
        <v>SUPLENTE</v>
      </c>
    </row>
    <row r="376" spans="2:12" ht="22.5">
      <c r="B376" s="11">
        <v>52</v>
      </c>
      <c r="C376" s="11" t="s">
        <v>24</v>
      </c>
      <c r="D376" s="11" t="s">
        <v>2436</v>
      </c>
      <c r="E376" s="12" t="s">
        <v>1278</v>
      </c>
      <c r="F376" s="12" t="s">
        <v>1279</v>
      </c>
      <c r="G376" s="12" t="s">
        <v>1280</v>
      </c>
      <c r="H376" s="12" t="s">
        <v>1281</v>
      </c>
      <c r="I376" s="12" t="s">
        <v>26</v>
      </c>
      <c r="J376" s="12">
        <v>57.75</v>
      </c>
      <c r="K376" s="12" t="s">
        <v>2438</v>
      </c>
      <c r="L376" s="8" t="str">
        <f>INDEX([1]Tratado!$J:$J,MATCH(E376,[1]Tratado!$D:$D,0))</f>
        <v>SUPLENTE</v>
      </c>
    </row>
    <row r="377" spans="2:12">
      <c r="B377" s="11">
        <v>53</v>
      </c>
      <c r="C377" s="11" t="s">
        <v>24</v>
      </c>
      <c r="D377" s="11" t="s">
        <v>2433</v>
      </c>
      <c r="E377" s="12" t="s">
        <v>1282</v>
      </c>
      <c r="F377" s="12" t="s">
        <v>1283</v>
      </c>
      <c r="G377" s="12" t="s">
        <v>1284</v>
      </c>
      <c r="H377" s="12" t="s">
        <v>1285</v>
      </c>
      <c r="I377" s="12" t="s">
        <v>26</v>
      </c>
      <c r="J377" s="12">
        <v>57.6</v>
      </c>
      <c r="K377" s="12" t="s">
        <v>2438</v>
      </c>
      <c r="L377" s="8" t="str">
        <f>INDEX([1]Tratado!$J:$J,MATCH(E377,[1]Tratado!$D:$D,0))</f>
        <v>SUPLENTE</v>
      </c>
    </row>
    <row r="378" spans="2:12" ht="22.5">
      <c r="B378" s="11">
        <v>54</v>
      </c>
      <c r="C378" s="11" t="s">
        <v>24</v>
      </c>
      <c r="D378" s="11" t="s">
        <v>2436</v>
      </c>
      <c r="E378" s="12" t="s">
        <v>1291</v>
      </c>
      <c r="F378" s="12" t="s">
        <v>1292</v>
      </c>
      <c r="G378" s="12" t="s">
        <v>1293</v>
      </c>
      <c r="H378" s="12" t="s">
        <v>1294</v>
      </c>
      <c r="I378" s="12" t="s">
        <v>26</v>
      </c>
      <c r="J378" s="12">
        <v>57.6</v>
      </c>
      <c r="K378" s="12" t="s">
        <v>2438</v>
      </c>
      <c r="L378" s="8" t="str">
        <f>INDEX([1]Tratado!$J:$J,MATCH(E378,[1]Tratado!$D:$D,0))</f>
        <v>SUPLENTE</v>
      </c>
    </row>
    <row r="379" spans="2:12" ht="33.75">
      <c r="B379" s="11">
        <v>55</v>
      </c>
      <c r="C379" s="11" t="s">
        <v>24</v>
      </c>
      <c r="D379" s="11" t="s">
        <v>2430</v>
      </c>
      <c r="E379" s="12" t="s">
        <v>1342</v>
      </c>
      <c r="F379" s="12" t="s">
        <v>1343</v>
      </c>
      <c r="G379" s="12" t="s">
        <v>1344</v>
      </c>
      <c r="H379" s="12" t="s">
        <v>1345</v>
      </c>
      <c r="I379" s="12" t="s">
        <v>26</v>
      </c>
      <c r="J379" s="12">
        <v>57</v>
      </c>
      <c r="K379" s="12" t="s">
        <v>2438</v>
      </c>
      <c r="L379" s="8" t="str">
        <f>INDEX([1]Tratado!$J:$J,MATCH(E379,[1]Tratado!$D:$D,0))</f>
        <v>SUPLENTE</v>
      </c>
    </row>
    <row r="380" spans="2:12">
      <c r="B380" s="11">
        <v>56</v>
      </c>
      <c r="C380" s="11" t="s">
        <v>24</v>
      </c>
      <c r="D380" s="11" t="s">
        <v>2426</v>
      </c>
      <c r="E380" s="12" t="s">
        <v>1383</v>
      </c>
      <c r="F380" s="12" t="s">
        <v>1384</v>
      </c>
      <c r="G380" s="12" t="s">
        <v>1385</v>
      </c>
      <c r="H380" s="12" t="s">
        <v>1386</v>
      </c>
      <c r="I380" s="12" t="s">
        <v>40</v>
      </c>
      <c r="J380" s="12">
        <v>56.4</v>
      </c>
      <c r="K380" s="12" t="s">
        <v>2438</v>
      </c>
      <c r="L380" s="8" t="str">
        <f>INDEX([1]Tratado!$J:$J,MATCH(E380,[1]Tratado!$D:$D,0))</f>
        <v>SUPLENTE</v>
      </c>
    </row>
    <row r="381" spans="2:12">
      <c r="B381" s="11">
        <v>57</v>
      </c>
      <c r="C381" s="11" t="s">
        <v>24</v>
      </c>
      <c r="D381" s="11" t="s">
        <v>2429</v>
      </c>
      <c r="E381" s="12" t="s">
        <v>1404</v>
      </c>
      <c r="F381" s="12" t="s">
        <v>1405</v>
      </c>
      <c r="G381" s="12" t="s">
        <v>1406</v>
      </c>
      <c r="H381" s="12" t="s">
        <v>1407</v>
      </c>
      <c r="I381" s="12" t="s">
        <v>26</v>
      </c>
      <c r="J381" s="12">
        <v>56.4</v>
      </c>
      <c r="K381" s="12" t="s">
        <v>2438</v>
      </c>
      <c r="L381" s="8" t="str">
        <f>INDEX([1]Tratado!$J:$J,MATCH(E381,[1]Tratado!$D:$D,0))</f>
        <v>SUPLENTE</v>
      </c>
    </row>
    <row r="382" spans="2:12">
      <c r="B382" s="11">
        <v>58</v>
      </c>
      <c r="C382" s="11" t="s">
        <v>24</v>
      </c>
      <c r="D382" s="11" t="s">
        <v>2437</v>
      </c>
      <c r="E382" s="12" t="s">
        <v>1441</v>
      </c>
      <c r="F382" s="12" t="s">
        <v>1442</v>
      </c>
      <c r="G382" s="12" t="s">
        <v>1443</v>
      </c>
      <c r="H382" s="12" t="s">
        <v>1444</v>
      </c>
      <c r="I382" s="12" t="s">
        <v>26</v>
      </c>
      <c r="J382" s="12">
        <v>55.8</v>
      </c>
      <c r="K382" s="12" t="s">
        <v>2438</v>
      </c>
      <c r="L382" s="8" t="str">
        <f>INDEX([1]Tratado!$J:$J,MATCH(E382,[1]Tratado!$D:$D,0))</f>
        <v>SUPLENTE</v>
      </c>
    </row>
    <row r="383" spans="2:12" ht="22.5">
      <c r="B383" s="11">
        <v>59</v>
      </c>
      <c r="C383" s="11" t="s">
        <v>24</v>
      </c>
      <c r="D383" s="11" t="s">
        <v>2437</v>
      </c>
      <c r="E383" s="12" t="s">
        <v>1445</v>
      </c>
      <c r="F383" s="12" t="s">
        <v>1446</v>
      </c>
      <c r="G383" s="12" t="s">
        <v>1447</v>
      </c>
      <c r="H383" s="12" t="s">
        <v>1448</v>
      </c>
      <c r="I383" s="12" t="s">
        <v>26</v>
      </c>
      <c r="J383" s="12">
        <v>55.5</v>
      </c>
      <c r="K383" s="12" t="s">
        <v>2438</v>
      </c>
      <c r="L383" s="8" t="str">
        <f>INDEX([1]Tratado!$J:$J,MATCH(E383,[1]Tratado!$D:$D,0))</f>
        <v>SUPLENTE</v>
      </c>
    </row>
    <row r="384" spans="2:12" ht="22.5">
      <c r="B384" s="11">
        <v>60</v>
      </c>
      <c r="C384" s="11" t="s">
        <v>24</v>
      </c>
      <c r="D384" s="11" t="s">
        <v>2436</v>
      </c>
      <c r="E384" s="12" t="s">
        <v>1457</v>
      </c>
      <c r="F384" s="12" t="s">
        <v>1458</v>
      </c>
      <c r="G384" s="12" t="s">
        <v>1459</v>
      </c>
      <c r="H384" s="12" t="s">
        <v>1460</v>
      </c>
      <c r="I384" s="12" t="s">
        <v>40</v>
      </c>
      <c r="J384" s="12">
        <v>55.2</v>
      </c>
      <c r="K384" s="12" t="s">
        <v>2438</v>
      </c>
      <c r="L384" s="8" t="str">
        <f>INDEX([1]Tratado!$J:$J,MATCH(E384,[1]Tratado!$D:$D,0))</f>
        <v>SUPLENTE</v>
      </c>
    </row>
    <row r="385" spans="2:12">
      <c r="B385" s="11">
        <v>61</v>
      </c>
      <c r="C385" s="11" t="s">
        <v>24</v>
      </c>
      <c r="D385" s="11" t="s">
        <v>2427</v>
      </c>
      <c r="E385" s="12" t="s">
        <v>1498</v>
      </c>
      <c r="F385" s="12" t="s">
        <v>1499</v>
      </c>
      <c r="G385" s="12" t="s">
        <v>1500</v>
      </c>
      <c r="H385" s="12" t="s">
        <v>1501</v>
      </c>
      <c r="I385" s="12" t="s">
        <v>26</v>
      </c>
      <c r="J385" s="12">
        <v>55</v>
      </c>
      <c r="K385" s="12" t="s">
        <v>2438</v>
      </c>
      <c r="L385" s="8" t="str">
        <f>INDEX([1]Tratado!$J:$J,MATCH(E385,[1]Tratado!$D:$D,0))</f>
        <v>SUPLENTE</v>
      </c>
    </row>
    <row r="386" spans="2:12">
      <c r="B386" s="11">
        <v>62</v>
      </c>
      <c r="C386" s="11" t="s">
        <v>24</v>
      </c>
      <c r="D386" s="11" t="s">
        <v>2430</v>
      </c>
      <c r="E386" s="12" t="s">
        <v>1539</v>
      </c>
      <c r="F386" s="12" t="s">
        <v>1540</v>
      </c>
      <c r="G386" s="12" t="s">
        <v>1541</v>
      </c>
      <c r="H386" s="12" t="s">
        <v>1542</v>
      </c>
      <c r="I386" s="12" t="s">
        <v>26</v>
      </c>
      <c r="J386" s="12">
        <v>54.5</v>
      </c>
      <c r="K386" s="12" t="s">
        <v>2438</v>
      </c>
      <c r="L386" s="8" t="str">
        <f>INDEX([1]Tratado!$J:$J,MATCH(E386,[1]Tratado!$D:$D,0))</f>
        <v>SUPLENTE</v>
      </c>
    </row>
    <row r="387" spans="2:12" ht="22.5">
      <c r="B387" s="11">
        <v>63</v>
      </c>
      <c r="C387" s="11" t="s">
        <v>24</v>
      </c>
      <c r="D387" s="11" t="s">
        <v>2431</v>
      </c>
      <c r="E387" s="12" t="s">
        <v>1547</v>
      </c>
      <c r="F387" s="12" t="s">
        <v>1548</v>
      </c>
      <c r="G387" s="12" t="s">
        <v>1549</v>
      </c>
      <c r="H387" s="12" t="s">
        <v>1550</v>
      </c>
      <c r="I387" s="12" t="s">
        <v>26</v>
      </c>
      <c r="J387" s="12">
        <v>54.5</v>
      </c>
      <c r="K387" s="12" t="s">
        <v>2438</v>
      </c>
      <c r="L387" s="8" t="str">
        <f>INDEX([1]Tratado!$J:$J,MATCH(E387,[1]Tratado!$D:$D,0))</f>
        <v>SUPLENTE</v>
      </c>
    </row>
    <row r="388" spans="2:12" ht="22.5">
      <c r="B388" s="11">
        <v>64</v>
      </c>
      <c r="C388" s="11" t="s">
        <v>24</v>
      </c>
      <c r="D388" s="11" t="s">
        <v>2434</v>
      </c>
      <c r="E388" s="12" t="s">
        <v>1564</v>
      </c>
      <c r="F388" s="12" t="s">
        <v>1565</v>
      </c>
      <c r="G388" s="12" t="s">
        <v>1566</v>
      </c>
      <c r="H388" s="12" t="s">
        <v>1567</v>
      </c>
      <c r="I388" s="12" t="s">
        <v>26</v>
      </c>
      <c r="J388" s="12">
        <v>54</v>
      </c>
      <c r="K388" s="12" t="s">
        <v>2438</v>
      </c>
      <c r="L388" s="8" t="str">
        <f>INDEX([1]Tratado!$J:$J,MATCH(E388,[1]Tratado!$D:$D,0))</f>
        <v>SUPLENTE</v>
      </c>
    </row>
    <row r="389" spans="2:12" ht="22.5">
      <c r="B389" s="11">
        <v>65</v>
      </c>
      <c r="C389" s="11" t="s">
        <v>24</v>
      </c>
      <c r="D389" s="11" t="s">
        <v>2428</v>
      </c>
      <c r="E389" s="12" t="s">
        <v>1568</v>
      </c>
      <c r="F389" s="12" t="s">
        <v>1569</v>
      </c>
      <c r="G389" s="12" t="s">
        <v>1570</v>
      </c>
      <c r="H389" s="12" t="s">
        <v>1571</v>
      </c>
      <c r="I389" s="12" t="s">
        <v>26</v>
      </c>
      <c r="J389" s="12">
        <v>54</v>
      </c>
      <c r="K389" s="12" t="s">
        <v>2438</v>
      </c>
      <c r="L389" s="8" t="str">
        <f>INDEX([1]Tratado!$J:$J,MATCH(E389,[1]Tratado!$D:$D,0))</f>
        <v>SUPLENTE</v>
      </c>
    </row>
    <row r="390" spans="2:12" ht="22.5">
      <c r="B390" s="11">
        <v>66</v>
      </c>
      <c r="C390" s="11" t="s">
        <v>24</v>
      </c>
      <c r="D390" s="11" t="s">
        <v>2436</v>
      </c>
      <c r="E390" s="12" t="s">
        <v>1593</v>
      </c>
      <c r="F390" s="12" t="s">
        <v>1594</v>
      </c>
      <c r="G390" s="12" t="s">
        <v>1595</v>
      </c>
      <c r="H390" s="12" t="s">
        <v>1596</v>
      </c>
      <c r="I390" s="12" t="s">
        <v>40</v>
      </c>
      <c r="J390" s="12">
        <v>54</v>
      </c>
      <c r="K390" s="12" t="s">
        <v>2438</v>
      </c>
      <c r="L390" s="8" t="str">
        <f>INDEX([1]Tratado!$J:$J,MATCH(E390,[1]Tratado!$D:$D,0))</f>
        <v>SUPLENTE</v>
      </c>
    </row>
    <row r="391" spans="2:12" ht="22.5">
      <c r="B391" s="11">
        <v>67</v>
      </c>
      <c r="C391" s="11" t="s">
        <v>24</v>
      </c>
      <c r="D391" s="11" t="s">
        <v>2425</v>
      </c>
      <c r="E391" s="12" t="s">
        <v>1650</v>
      </c>
      <c r="F391" s="12" t="s">
        <v>1651</v>
      </c>
      <c r="G391" s="12" t="s">
        <v>1652</v>
      </c>
      <c r="H391" s="12" t="s">
        <v>1653</v>
      </c>
      <c r="I391" s="12" t="s">
        <v>40</v>
      </c>
      <c r="J391" s="12">
        <v>53.4</v>
      </c>
      <c r="K391" s="12" t="s">
        <v>2438</v>
      </c>
      <c r="L391" s="8" t="str">
        <f>INDEX([1]Tratado!$J:$J,MATCH(E391,[1]Tratado!$D:$D,0))</f>
        <v>SUPLENTE</v>
      </c>
    </row>
    <row r="392" spans="2:12" ht="45">
      <c r="B392" s="11">
        <v>68</v>
      </c>
      <c r="C392" s="11" t="s">
        <v>24</v>
      </c>
      <c r="D392" s="11" t="s">
        <v>2437</v>
      </c>
      <c r="E392" s="12" t="s">
        <v>1674</v>
      </c>
      <c r="F392" s="12" t="s">
        <v>1675</v>
      </c>
      <c r="G392" s="12" t="s">
        <v>1676</v>
      </c>
      <c r="H392" s="12" t="s">
        <v>1677</v>
      </c>
      <c r="I392" s="12" t="s">
        <v>26</v>
      </c>
      <c r="J392" s="12">
        <v>53</v>
      </c>
      <c r="K392" s="12" t="s">
        <v>2438</v>
      </c>
      <c r="L392" s="8" t="str">
        <f>INDEX([1]Tratado!$J:$J,MATCH(E392,[1]Tratado!$D:$D,0))</f>
        <v>SUPLENTE</v>
      </c>
    </row>
    <row r="393" spans="2:12">
      <c r="B393" s="11">
        <v>69</v>
      </c>
      <c r="C393" s="11" t="s">
        <v>24</v>
      </c>
      <c r="D393" s="11" t="s">
        <v>2433</v>
      </c>
      <c r="E393" s="12" t="s">
        <v>1678</v>
      </c>
      <c r="F393" s="12" t="s">
        <v>1679</v>
      </c>
      <c r="G393" s="12" t="s">
        <v>1680</v>
      </c>
      <c r="H393" s="12" t="s">
        <v>1681</v>
      </c>
      <c r="I393" s="12" t="s">
        <v>26</v>
      </c>
      <c r="J393" s="12">
        <v>53</v>
      </c>
      <c r="K393" s="12" t="s">
        <v>2438</v>
      </c>
      <c r="L393" s="8" t="str">
        <f>INDEX([1]Tratado!$J:$J,MATCH(E393,[1]Tratado!$D:$D,0))</f>
        <v>SUPLENTE</v>
      </c>
    </row>
    <row r="394" spans="2:12" ht="22.5">
      <c r="B394" s="11">
        <v>70</v>
      </c>
      <c r="C394" s="11" t="s">
        <v>24</v>
      </c>
      <c r="D394" s="11" t="s">
        <v>2436</v>
      </c>
      <c r="E394" s="12" t="s">
        <v>1759</v>
      </c>
      <c r="F394" s="12" t="s">
        <v>1760</v>
      </c>
      <c r="G394" s="12" t="s">
        <v>1761</v>
      </c>
      <c r="H394" s="12" t="s">
        <v>1762</v>
      </c>
      <c r="I394" s="12" t="s">
        <v>26</v>
      </c>
      <c r="J394" s="12">
        <v>52</v>
      </c>
      <c r="K394" s="12" t="s">
        <v>2438</v>
      </c>
      <c r="L394" s="8" t="str">
        <f>INDEX([1]Tratado!$J:$J,MATCH(E394,[1]Tratado!$D:$D,0))</f>
        <v>SUPLENTE</v>
      </c>
    </row>
    <row r="395" spans="2:12" ht="22.5">
      <c r="B395" s="11">
        <v>71</v>
      </c>
      <c r="C395" s="11" t="s">
        <v>24</v>
      </c>
      <c r="D395" s="11" t="s">
        <v>2436</v>
      </c>
      <c r="E395" s="12" t="s">
        <v>1768</v>
      </c>
      <c r="F395" s="12" t="s">
        <v>1769</v>
      </c>
      <c r="G395" s="12" t="s">
        <v>1770</v>
      </c>
      <c r="H395" s="12" t="s">
        <v>1771</v>
      </c>
      <c r="I395" s="12" t="s">
        <v>26</v>
      </c>
      <c r="J395" s="12">
        <v>52</v>
      </c>
      <c r="K395" s="12" t="s">
        <v>2438</v>
      </c>
      <c r="L395" s="8" t="str">
        <f>INDEX([1]Tratado!$J:$J,MATCH(E395,[1]Tratado!$D:$D,0))</f>
        <v>SUPLENTE</v>
      </c>
    </row>
    <row r="396" spans="2:12" ht="22.5">
      <c r="B396" s="11">
        <v>72</v>
      </c>
      <c r="C396" s="11" t="s">
        <v>24</v>
      </c>
      <c r="D396" s="11" t="s">
        <v>2425</v>
      </c>
      <c r="E396" s="12" t="s">
        <v>1776</v>
      </c>
      <c r="F396" s="12" t="s">
        <v>1777</v>
      </c>
      <c r="G396" s="12" t="s">
        <v>1778</v>
      </c>
      <c r="H396" s="12" t="s">
        <v>1779</v>
      </c>
      <c r="I396" s="12" t="s">
        <v>26</v>
      </c>
      <c r="J396" s="12">
        <v>51.6</v>
      </c>
      <c r="K396" s="12" t="s">
        <v>2438</v>
      </c>
      <c r="L396" s="8" t="str">
        <f>INDEX([1]Tratado!$J:$J,MATCH(E396,[1]Tratado!$D:$D,0))</f>
        <v>SUPLENTE</v>
      </c>
    </row>
    <row r="397" spans="2:12">
      <c r="B397" s="11">
        <v>73</v>
      </c>
      <c r="C397" s="11" t="s">
        <v>24</v>
      </c>
      <c r="D397" s="11" t="s">
        <v>2435</v>
      </c>
      <c r="E397" s="12" t="s">
        <v>1804</v>
      </c>
      <c r="F397" s="12" t="s">
        <v>1805</v>
      </c>
      <c r="G397" s="12" t="s">
        <v>1806</v>
      </c>
      <c r="H397" s="12" t="s">
        <v>1807</v>
      </c>
      <c r="I397" s="12" t="s">
        <v>26</v>
      </c>
      <c r="J397" s="12">
        <v>51.5</v>
      </c>
      <c r="K397" s="12" t="s">
        <v>2438</v>
      </c>
      <c r="L397" s="8" t="str">
        <f>INDEX([1]Tratado!$J:$J,MATCH(E397,[1]Tratado!$D:$D,0))</f>
        <v>SUPLENTE</v>
      </c>
    </row>
    <row r="398" spans="2:12">
      <c r="B398" s="11">
        <v>74</v>
      </c>
      <c r="C398" s="11" t="s">
        <v>24</v>
      </c>
      <c r="D398" s="11" t="s">
        <v>2434</v>
      </c>
      <c r="E398" s="12" t="s">
        <v>1844</v>
      </c>
      <c r="F398" s="12" t="s">
        <v>1845</v>
      </c>
      <c r="G398" s="12" t="s">
        <v>1846</v>
      </c>
      <c r="H398" s="12" t="s">
        <v>1847</v>
      </c>
      <c r="I398" s="12" t="s">
        <v>40</v>
      </c>
      <c r="J398" s="12">
        <v>51</v>
      </c>
      <c r="K398" s="12" t="s">
        <v>2438</v>
      </c>
      <c r="L398" s="8" t="str">
        <f>INDEX([1]Tratado!$J:$J,MATCH(E398,[1]Tratado!$D:$D,0))</f>
        <v>SUPLENTE</v>
      </c>
    </row>
    <row r="399" spans="2:12">
      <c r="B399" s="11">
        <v>75</v>
      </c>
      <c r="C399" s="11" t="s">
        <v>24</v>
      </c>
      <c r="D399" s="11" t="s">
        <v>2432</v>
      </c>
      <c r="E399" s="12" t="s">
        <v>1852</v>
      </c>
      <c r="F399" s="12" t="s">
        <v>1853</v>
      </c>
      <c r="G399" s="12" t="s">
        <v>1854</v>
      </c>
      <c r="H399" s="12" t="s">
        <v>1855</v>
      </c>
      <c r="I399" s="12" t="s">
        <v>40</v>
      </c>
      <c r="J399" s="12">
        <v>51</v>
      </c>
      <c r="K399" s="12" t="s">
        <v>2438</v>
      </c>
      <c r="L399" s="8" t="str">
        <f>INDEX([1]Tratado!$J:$J,MATCH(E399,[1]Tratado!$D:$D,0))</f>
        <v>SUPLENTE</v>
      </c>
    </row>
    <row r="400" spans="2:12">
      <c r="B400" s="11">
        <v>76</v>
      </c>
      <c r="C400" s="11" t="s">
        <v>24</v>
      </c>
      <c r="D400" s="11" t="s">
        <v>2435</v>
      </c>
      <c r="E400" s="12" t="s">
        <v>1876</v>
      </c>
      <c r="F400" s="12" t="s">
        <v>1877</v>
      </c>
      <c r="G400" s="12" t="s">
        <v>1878</v>
      </c>
      <c r="H400" s="12" t="s">
        <v>1879</v>
      </c>
      <c r="I400" s="12" t="s">
        <v>26</v>
      </c>
      <c r="J400" s="12">
        <v>50.5</v>
      </c>
      <c r="K400" s="12" t="s">
        <v>2438</v>
      </c>
      <c r="L400" s="8" t="str">
        <f>INDEX([1]Tratado!$J:$J,MATCH(E400,[1]Tratado!$D:$D,0))</f>
        <v>SUPLENTE</v>
      </c>
    </row>
    <row r="401" spans="2:12">
      <c r="B401" s="11">
        <v>77</v>
      </c>
      <c r="C401" s="11" t="s">
        <v>24</v>
      </c>
      <c r="D401" s="11" t="s">
        <v>2425</v>
      </c>
      <c r="E401" s="12" t="s">
        <v>1888</v>
      </c>
      <c r="F401" s="12" t="s">
        <v>1889</v>
      </c>
      <c r="G401" s="12" t="s">
        <v>1890</v>
      </c>
      <c r="H401" s="12" t="s">
        <v>1891</v>
      </c>
      <c r="I401" s="12" t="s">
        <v>26</v>
      </c>
      <c r="J401" s="12">
        <v>50.4</v>
      </c>
      <c r="K401" s="12" t="s">
        <v>2438</v>
      </c>
      <c r="L401" s="8" t="str">
        <f>INDEX([1]Tratado!$J:$J,MATCH(E401,[1]Tratado!$D:$D,0))</f>
        <v>SUPLENTE</v>
      </c>
    </row>
    <row r="402" spans="2:12" ht="33.75">
      <c r="B402" s="11">
        <v>78</v>
      </c>
      <c r="C402" s="11" t="s">
        <v>24</v>
      </c>
      <c r="D402" s="11" t="s">
        <v>2437</v>
      </c>
      <c r="E402" s="12" t="s">
        <v>1900</v>
      </c>
      <c r="F402" s="12" t="s">
        <v>1901</v>
      </c>
      <c r="G402" s="12" t="s">
        <v>1902</v>
      </c>
      <c r="H402" s="12" t="s">
        <v>1903</v>
      </c>
      <c r="I402" s="12" t="s">
        <v>26</v>
      </c>
      <c r="J402" s="12">
        <v>50</v>
      </c>
      <c r="K402" s="12" t="s">
        <v>2438</v>
      </c>
      <c r="L402" s="8" t="str">
        <f>INDEX([1]Tratado!$J:$J,MATCH(E402,[1]Tratado!$D:$D,0))</f>
        <v>SUPLENTE</v>
      </c>
    </row>
    <row r="403" spans="2:12">
      <c r="B403" s="11">
        <v>79</v>
      </c>
      <c r="C403" s="11" t="s">
        <v>24</v>
      </c>
      <c r="D403" s="11" t="s">
        <v>2434</v>
      </c>
      <c r="E403" s="12" t="s">
        <v>1948</v>
      </c>
      <c r="F403" s="12" t="s">
        <v>1949</v>
      </c>
      <c r="G403" s="12" t="s">
        <v>1950</v>
      </c>
      <c r="H403" s="12" t="s">
        <v>1951</v>
      </c>
      <c r="I403" s="12" t="s">
        <v>40</v>
      </c>
      <c r="J403" s="12">
        <v>49.2</v>
      </c>
      <c r="K403" s="12" t="s">
        <v>2438</v>
      </c>
      <c r="L403" s="8" t="str">
        <f>INDEX([1]Tratado!$J:$J,MATCH(E403,[1]Tratado!$D:$D,0))</f>
        <v>SUPLENTE</v>
      </c>
    </row>
    <row r="404" spans="2:12">
      <c r="B404" s="11">
        <v>80</v>
      </c>
      <c r="C404" s="11" t="s">
        <v>24</v>
      </c>
      <c r="D404" s="11" t="s">
        <v>2433</v>
      </c>
      <c r="E404" s="12" t="s">
        <v>1952</v>
      </c>
      <c r="F404" s="12" t="s">
        <v>1953</v>
      </c>
      <c r="G404" s="12" t="s">
        <v>1954</v>
      </c>
      <c r="H404" s="12" t="s">
        <v>1955</v>
      </c>
      <c r="I404" s="12" t="s">
        <v>26</v>
      </c>
      <c r="J404" s="12">
        <v>49.2</v>
      </c>
      <c r="K404" s="12" t="s">
        <v>2438</v>
      </c>
      <c r="L404" s="8" t="str">
        <f>INDEX([1]Tratado!$J:$J,MATCH(E404,[1]Tratado!$D:$D,0))</f>
        <v>SUPLENTE</v>
      </c>
    </row>
    <row r="405" spans="2:12">
      <c r="B405" s="11">
        <v>81</v>
      </c>
      <c r="C405" s="11" t="s">
        <v>24</v>
      </c>
      <c r="D405" s="11" t="s">
        <v>2427</v>
      </c>
      <c r="E405" s="12" t="s">
        <v>1956</v>
      </c>
      <c r="F405" s="12" t="s">
        <v>1957</v>
      </c>
      <c r="G405" s="12" t="s">
        <v>1958</v>
      </c>
      <c r="H405" s="12" t="s">
        <v>1959</v>
      </c>
      <c r="I405" s="12" t="s">
        <v>26</v>
      </c>
      <c r="J405" s="12">
        <v>49</v>
      </c>
      <c r="K405" s="12" t="s">
        <v>2438</v>
      </c>
      <c r="L405" s="8" t="str">
        <f>INDEX([1]Tratado!$J:$J,MATCH(E405,[1]Tratado!$D:$D,0))</f>
        <v>SUPLENTE</v>
      </c>
    </row>
    <row r="406" spans="2:12">
      <c r="B406" s="11">
        <v>82</v>
      </c>
      <c r="C406" s="11" t="s">
        <v>24</v>
      </c>
      <c r="D406" s="11" t="s">
        <v>2426</v>
      </c>
      <c r="E406" s="12" t="s">
        <v>2011</v>
      </c>
      <c r="F406" s="12" t="s">
        <v>2012</v>
      </c>
      <c r="G406" s="12" t="s">
        <v>2013</v>
      </c>
      <c r="H406" s="12" t="s">
        <v>2014</v>
      </c>
      <c r="I406" s="12" t="s">
        <v>26</v>
      </c>
      <c r="J406" s="12">
        <v>48.3</v>
      </c>
      <c r="K406" s="12" t="s">
        <v>2438</v>
      </c>
      <c r="L406" s="8" t="str">
        <f>INDEX([1]Tratado!$J:$J,MATCH(E406,[1]Tratado!$D:$D,0))</f>
        <v>SUPLENTE</v>
      </c>
    </row>
    <row r="407" spans="2:12">
      <c r="B407" s="11">
        <v>83</v>
      </c>
      <c r="C407" s="11" t="s">
        <v>24</v>
      </c>
      <c r="D407" s="11" t="s">
        <v>2428</v>
      </c>
      <c r="E407" s="12" t="s">
        <v>2067</v>
      </c>
      <c r="F407" s="12" t="s">
        <v>2068</v>
      </c>
      <c r="G407" s="12" t="s">
        <v>2069</v>
      </c>
      <c r="H407" s="12" t="s">
        <v>2070</v>
      </c>
      <c r="I407" s="12" t="s">
        <v>26</v>
      </c>
      <c r="J407" s="12">
        <v>47.4</v>
      </c>
      <c r="K407" s="12" t="s">
        <v>2438</v>
      </c>
      <c r="L407" s="8" t="str">
        <f>INDEX([1]Tratado!$J:$J,MATCH(E407,[1]Tratado!$D:$D,0))</f>
        <v>SUPLENTE</v>
      </c>
    </row>
    <row r="408" spans="2:12">
      <c r="B408" s="11">
        <v>84</v>
      </c>
      <c r="C408" s="11" t="s">
        <v>24</v>
      </c>
      <c r="D408" s="11" t="s">
        <v>2429</v>
      </c>
      <c r="E408" s="12" t="s">
        <v>2123</v>
      </c>
      <c r="F408" s="12" t="s">
        <v>2124</v>
      </c>
      <c r="G408" s="12" t="s">
        <v>2125</v>
      </c>
      <c r="H408" s="12" t="s">
        <v>2126</v>
      </c>
      <c r="I408" s="12" t="s">
        <v>40</v>
      </c>
      <c r="J408" s="12">
        <v>45.6</v>
      </c>
      <c r="K408" s="12" t="s">
        <v>2438</v>
      </c>
      <c r="L408" s="8" t="str">
        <f>INDEX([1]Tratado!$J:$J,MATCH(E408,[1]Tratado!$D:$D,0))</f>
        <v>SUPLENTE</v>
      </c>
    </row>
    <row r="409" spans="2:12">
      <c r="B409" s="11">
        <v>85</v>
      </c>
      <c r="C409" s="11" t="s">
        <v>24</v>
      </c>
      <c r="D409" s="11" t="s">
        <v>2428</v>
      </c>
      <c r="E409" s="12" t="s">
        <v>2135</v>
      </c>
      <c r="F409" s="12" t="s">
        <v>2136</v>
      </c>
      <c r="G409" s="12" t="s">
        <v>2137</v>
      </c>
      <c r="H409" s="12" t="s">
        <v>2138</v>
      </c>
      <c r="I409" s="12" t="s">
        <v>26</v>
      </c>
      <c r="J409" s="12">
        <v>45.5</v>
      </c>
      <c r="K409" s="12" t="s">
        <v>2438</v>
      </c>
      <c r="L409" s="8" t="str">
        <f>INDEX([1]Tratado!$J:$J,MATCH(E409,[1]Tratado!$D:$D,0))</f>
        <v>SUPLENTE</v>
      </c>
    </row>
    <row r="410" spans="2:12">
      <c r="B410" s="11">
        <v>86</v>
      </c>
      <c r="C410" s="11" t="s">
        <v>24</v>
      </c>
      <c r="D410" s="11" t="s">
        <v>2427</v>
      </c>
      <c r="E410" s="12" t="s">
        <v>2143</v>
      </c>
      <c r="F410" s="12" t="s">
        <v>2144</v>
      </c>
      <c r="G410" s="12" t="s">
        <v>2145</v>
      </c>
      <c r="H410" s="12" t="s">
        <v>2146</v>
      </c>
      <c r="I410" s="12" t="s">
        <v>26</v>
      </c>
      <c r="J410" s="12">
        <v>45.15</v>
      </c>
      <c r="K410" s="12" t="s">
        <v>2438</v>
      </c>
      <c r="L410" s="8" t="str">
        <f>INDEX([1]Tratado!$J:$J,MATCH(E410,[1]Tratado!$D:$D,0))</f>
        <v>SUPLENTE</v>
      </c>
    </row>
    <row r="411" spans="2:12" ht="22.5">
      <c r="B411" s="11">
        <v>87</v>
      </c>
      <c r="C411" s="11" t="s">
        <v>24</v>
      </c>
      <c r="D411" s="11" t="s">
        <v>2434</v>
      </c>
      <c r="E411" s="12" t="s">
        <v>2205</v>
      </c>
      <c r="F411" s="12" t="s">
        <v>2206</v>
      </c>
      <c r="G411" s="12" t="s">
        <v>2207</v>
      </c>
      <c r="H411" s="12" t="s">
        <v>2208</v>
      </c>
      <c r="I411" s="12" t="s">
        <v>40</v>
      </c>
      <c r="J411" s="12">
        <v>43.8</v>
      </c>
      <c r="K411" s="12" t="s">
        <v>2438</v>
      </c>
      <c r="L411" s="8" t="str">
        <f>INDEX([1]Tratado!$J:$J,MATCH(E411,[1]Tratado!$D:$D,0))</f>
        <v>SUPLENTE</v>
      </c>
    </row>
    <row r="412" spans="2:12">
      <c r="B412" s="11">
        <v>88</v>
      </c>
      <c r="C412" s="11" t="s">
        <v>24</v>
      </c>
      <c r="D412" s="11" t="s">
        <v>2429</v>
      </c>
      <c r="E412" s="12" t="s">
        <v>2229</v>
      </c>
      <c r="F412" s="12" t="s">
        <v>2230</v>
      </c>
      <c r="G412" s="12" t="s">
        <v>2231</v>
      </c>
      <c r="H412" s="12" t="s">
        <v>2232</v>
      </c>
      <c r="I412" s="12" t="s">
        <v>26</v>
      </c>
      <c r="J412" s="12">
        <v>42.5</v>
      </c>
      <c r="K412" s="12" t="s">
        <v>2438</v>
      </c>
      <c r="L412" s="8" t="str">
        <f>INDEX([1]Tratado!$J:$J,MATCH(E412,[1]Tratado!$D:$D,0))</f>
        <v>SUPLENTE</v>
      </c>
    </row>
    <row r="413" spans="2:12" ht="33.75">
      <c r="B413" s="11">
        <v>89</v>
      </c>
      <c r="C413" s="11" t="s">
        <v>24</v>
      </c>
      <c r="D413" s="11" t="s">
        <v>2436</v>
      </c>
      <c r="E413" s="12" t="s">
        <v>2233</v>
      </c>
      <c r="F413" s="12" t="s">
        <v>2234</v>
      </c>
      <c r="G413" s="12" t="s">
        <v>2235</v>
      </c>
      <c r="H413" s="12" t="s">
        <v>2236</v>
      </c>
      <c r="I413" s="12" t="s">
        <v>26</v>
      </c>
      <c r="J413" s="12">
        <v>42</v>
      </c>
      <c r="K413" s="12" t="s">
        <v>2438</v>
      </c>
      <c r="L413" s="8" t="str">
        <f>INDEX([1]Tratado!$J:$J,MATCH(E413,[1]Tratado!$D:$D,0))</f>
        <v>SUPLENTE</v>
      </c>
    </row>
    <row r="414" spans="2:12" ht="22.5">
      <c r="B414" s="11">
        <v>90</v>
      </c>
      <c r="C414" s="11" t="s">
        <v>24</v>
      </c>
      <c r="D414" s="11" t="s">
        <v>2427</v>
      </c>
      <c r="E414" s="12" t="s">
        <v>2254</v>
      </c>
      <c r="F414" s="12" t="s">
        <v>2255</v>
      </c>
      <c r="G414" s="12" t="s">
        <v>2256</v>
      </c>
      <c r="H414" s="12" t="s">
        <v>2257</v>
      </c>
      <c r="I414" s="12" t="s">
        <v>26</v>
      </c>
      <c r="J414" s="12">
        <v>41.5</v>
      </c>
      <c r="K414" s="12" t="s">
        <v>2438</v>
      </c>
      <c r="L414" s="8" t="str">
        <f>INDEX([1]Tratado!$J:$J,MATCH(E414,[1]Tratado!$D:$D,0))</f>
        <v>SUPLENTE</v>
      </c>
    </row>
    <row r="415" spans="2:12">
      <c r="B415" s="11">
        <v>91</v>
      </c>
      <c r="C415" s="11" t="s">
        <v>24</v>
      </c>
      <c r="D415" s="11" t="s">
        <v>2429</v>
      </c>
      <c r="E415" s="12" t="s">
        <v>2266</v>
      </c>
      <c r="F415" s="12" t="s">
        <v>2267</v>
      </c>
      <c r="G415" s="12" t="s">
        <v>2268</v>
      </c>
      <c r="H415" s="12" t="s">
        <v>2269</v>
      </c>
      <c r="I415" s="12" t="s">
        <v>40</v>
      </c>
      <c r="J415" s="12">
        <v>41.4</v>
      </c>
      <c r="K415" s="12" t="s">
        <v>2438</v>
      </c>
      <c r="L415" s="8" t="str">
        <f>INDEX([1]Tratado!$J:$J,MATCH(E415,[1]Tratado!$D:$D,0))</f>
        <v>SUPLENTE</v>
      </c>
    </row>
    <row r="416" spans="2:12" ht="22.5">
      <c r="B416" s="11">
        <v>92</v>
      </c>
      <c r="C416" s="11" t="s">
        <v>24</v>
      </c>
      <c r="D416" s="11" t="s">
        <v>2430</v>
      </c>
      <c r="E416" s="12" t="s">
        <v>2317</v>
      </c>
      <c r="F416" s="12" t="s">
        <v>2318</v>
      </c>
      <c r="G416" s="12" t="s">
        <v>2319</v>
      </c>
      <c r="H416" s="12" t="s">
        <v>2320</v>
      </c>
      <c r="I416" s="12" t="s">
        <v>40</v>
      </c>
      <c r="J416" s="12">
        <v>37.799999999999997</v>
      </c>
      <c r="K416" s="12" t="s">
        <v>2438</v>
      </c>
      <c r="L416" s="8" t="str">
        <f>INDEX([1]Tratado!$J:$J,MATCH(E416,[1]Tratado!$D:$D,0))</f>
        <v>SUPLENTE</v>
      </c>
    </row>
    <row r="417" spans="2:12">
      <c r="B417" s="11">
        <v>93</v>
      </c>
      <c r="C417" s="11" t="s">
        <v>24</v>
      </c>
      <c r="D417" s="11" t="s">
        <v>2433</v>
      </c>
      <c r="E417" s="12" t="s">
        <v>2361</v>
      </c>
      <c r="F417" s="12" t="s">
        <v>2362</v>
      </c>
      <c r="G417" s="12" t="s">
        <v>2363</v>
      </c>
      <c r="H417" s="12" t="s">
        <v>2364</v>
      </c>
      <c r="I417" s="12" t="s">
        <v>40</v>
      </c>
      <c r="J417" s="12">
        <v>36</v>
      </c>
      <c r="K417" s="12" t="s">
        <v>2438</v>
      </c>
      <c r="L417" s="8" t="str">
        <f>INDEX([1]Tratado!$J:$J,MATCH(E417,[1]Tratado!$D:$D,0))</f>
        <v>SUPLENTE</v>
      </c>
    </row>
    <row r="418" spans="2:12" ht="22.5">
      <c r="B418" s="11">
        <v>94</v>
      </c>
      <c r="C418" s="11" t="s">
        <v>24</v>
      </c>
      <c r="D418" s="11" t="s">
        <v>2429</v>
      </c>
      <c r="E418" s="12" t="s">
        <v>2365</v>
      </c>
      <c r="F418" s="12" t="s">
        <v>2366</v>
      </c>
      <c r="G418" s="12" t="s">
        <v>2367</v>
      </c>
      <c r="H418" s="12" t="s">
        <v>2368</v>
      </c>
      <c r="I418" s="12" t="s">
        <v>40</v>
      </c>
      <c r="J418" s="12">
        <v>36</v>
      </c>
      <c r="K418" s="12" t="s">
        <v>2438</v>
      </c>
      <c r="L418" s="8" t="str">
        <f>INDEX([1]Tratado!$J:$J,MATCH(E418,[1]Tratado!$D:$D,0))</f>
        <v>SUPLENTE</v>
      </c>
    </row>
    <row r="419" spans="2:12">
      <c r="B419" s="11">
        <v>95</v>
      </c>
      <c r="C419" s="11" t="s">
        <v>24</v>
      </c>
      <c r="D419" s="11" t="s">
        <v>2425</v>
      </c>
      <c r="E419" s="12" t="s">
        <v>2374</v>
      </c>
      <c r="F419" s="12" t="s">
        <v>2375</v>
      </c>
      <c r="G419" s="12" t="s">
        <v>2376</v>
      </c>
      <c r="H419" s="12" t="s">
        <v>2377</v>
      </c>
      <c r="I419" s="12" t="s">
        <v>40</v>
      </c>
      <c r="J419" s="12">
        <v>34.799999999999997</v>
      </c>
      <c r="K419" s="12" t="s">
        <v>2438</v>
      </c>
      <c r="L419" s="8" t="str">
        <f>INDEX([1]Tratado!$J:$J,MATCH(E419,[1]Tratado!$D:$D,0))</f>
        <v>SUPLENTE</v>
      </c>
    </row>
    <row r="420" spans="2:12" ht="22.5">
      <c r="B420" s="11">
        <v>96</v>
      </c>
      <c r="C420" s="11" t="s">
        <v>24</v>
      </c>
      <c r="D420" s="11" t="s">
        <v>2429</v>
      </c>
      <c r="E420" s="12" t="s">
        <v>2395</v>
      </c>
      <c r="F420" s="12" t="s">
        <v>2396</v>
      </c>
      <c r="G420" s="12" t="s">
        <v>2397</v>
      </c>
      <c r="H420" s="12" t="s">
        <v>2398</v>
      </c>
      <c r="I420" s="12" t="s">
        <v>26</v>
      </c>
      <c r="J420" s="12">
        <v>33.5</v>
      </c>
      <c r="K420" s="12" t="s">
        <v>2438</v>
      </c>
      <c r="L420" s="8" t="str">
        <f>INDEX([1]Tratado!$J:$J,MATCH(E420,[1]Tratado!$D:$D,0))</f>
        <v>SUPLENTE</v>
      </c>
    </row>
    <row r="421" spans="2:12">
      <c r="B421" s="11">
        <v>97</v>
      </c>
      <c r="C421" s="11" t="s">
        <v>24</v>
      </c>
      <c r="D421" s="11" t="s">
        <v>2429</v>
      </c>
      <c r="E421" s="12" t="s">
        <v>2403</v>
      </c>
      <c r="F421" s="12" t="s">
        <v>2404</v>
      </c>
      <c r="G421" s="12" t="s">
        <v>2405</v>
      </c>
      <c r="H421" s="12" t="s">
        <v>2406</v>
      </c>
      <c r="I421" s="12" t="s">
        <v>40</v>
      </c>
      <c r="J421" s="12">
        <v>31.8</v>
      </c>
      <c r="K421" s="12" t="s">
        <v>2438</v>
      </c>
      <c r="L421" s="8" t="str">
        <f>INDEX([1]Tratado!$J:$J,MATCH(E421,[1]Tratado!$D:$D,0))</f>
        <v>SUPLENTE</v>
      </c>
    </row>
    <row r="422" spans="2:12" ht="22.5">
      <c r="B422" s="11">
        <v>98</v>
      </c>
      <c r="C422" s="11" t="s">
        <v>24</v>
      </c>
      <c r="D422" s="11" t="s">
        <v>2429</v>
      </c>
      <c r="E422" s="12" t="s">
        <v>2407</v>
      </c>
      <c r="F422" s="12" t="s">
        <v>2408</v>
      </c>
      <c r="G422" s="12" t="s">
        <v>2409</v>
      </c>
      <c r="H422" s="12" t="s">
        <v>2410</v>
      </c>
      <c r="I422" s="12" t="s">
        <v>26</v>
      </c>
      <c r="J422" s="12">
        <v>27.5</v>
      </c>
      <c r="K422" s="12" t="s">
        <v>2438</v>
      </c>
      <c r="L422" s="8" t="str">
        <f>INDEX([1]Tratado!$J:$J,MATCH(E422,[1]Tratado!$D:$D,0))</f>
        <v>SUPLENTE</v>
      </c>
    </row>
    <row r="423" spans="2:12">
      <c r="B423" s="14"/>
      <c r="C423" s="14"/>
      <c r="D423" s="14"/>
      <c r="E423" s="15"/>
      <c r="F423" s="15"/>
      <c r="G423" s="15"/>
      <c r="H423" s="15"/>
      <c r="I423" s="15"/>
      <c r="J423" s="15"/>
      <c r="K423" s="15"/>
    </row>
    <row r="425" spans="2:12">
      <c r="B425" s="7" t="s">
        <v>66</v>
      </c>
      <c r="C425" s="7"/>
      <c r="D425" s="7"/>
    </row>
    <row r="427" spans="2:12">
      <c r="B427" s="10" t="s">
        <v>3771</v>
      </c>
      <c r="C427" s="10" t="s">
        <v>3772</v>
      </c>
      <c r="D427" s="10" t="s">
        <v>14</v>
      </c>
      <c r="E427" s="10" t="s">
        <v>3773</v>
      </c>
      <c r="F427" s="10" t="s">
        <v>3774</v>
      </c>
      <c r="G427" s="10" t="s">
        <v>3</v>
      </c>
      <c r="H427" s="10" t="s">
        <v>6</v>
      </c>
      <c r="I427" s="10" t="s">
        <v>8</v>
      </c>
      <c r="J427" s="10" t="s">
        <v>3775</v>
      </c>
      <c r="K427" s="10" t="s">
        <v>3776</v>
      </c>
    </row>
    <row r="428" spans="2:12">
      <c r="B428" s="11">
        <v>1</v>
      </c>
      <c r="C428" s="11" t="s">
        <v>107</v>
      </c>
      <c r="D428" s="11" t="s">
        <v>2428</v>
      </c>
      <c r="E428" s="12" t="s">
        <v>263</v>
      </c>
      <c r="F428" s="12" t="s">
        <v>264</v>
      </c>
      <c r="G428" s="12" t="s">
        <v>265</v>
      </c>
      <c r="H428" s="12" t="s">
        <v>266</v>
      </c>
      <c r="I428" s="12" t="s">
        <v>40</v>
      </c>
      <c r="J428" s="12">
        <v>69.599999999999994</v>
      </c>
      <c r="K428" s="12" t="s">
        <v>2423</v>
      </c>
      <c r="L428" s="8" t="str">
        <f>INDEX([1]Tratado!$J:$J,MATCH(E428,[1]Tratado!$D:$D,0))</f>
        <v>SELECIONADA</v>
      </c>
    </row>
    <row r="429" spans="2:12">
      <c r="B429" s="11">
        <v>2</v>
      </c>
      <c r="C429" s="11" t="s">
        <v>107</v>
      </c>
      <c r="D429" s="11" t="s">
        <v>2429</v>
      </c>
      <c r="E429" s="12" t="s">
        <v>960</v>
      </c>
      <c r="F429" s="12" t="s">
        <v>961</v>
      </c>
      <c r="G429" s="12" t="s">
        <v>962</v>
      </c>
      <c r="H429" s="12" t="s">
        <v>963</v>
      </c>
      <c r="I429" s="12" t="s">
        <v>40</v>
      </c>
      <c r="J429" s="12">
        <v>61.2</v>
      </c>
      <c r="K429" s="12" t="s">
        <v>2423</v>
      </c>
      <c r="L429" s="8" t="str">
        <f>INDEX([1]Tratado!$J:$J,MATCH(E429,[1]Tratado!$D:$D,0))</f>
        <v>SELECIONADA</v>
      </c>
    </row>
    <row r="430" spans="2:12">
      <c r="B430" s="11">
        <v>3</v>
      </c>
      <c r="C430" s="11" t="s">
        <v>107</v>
      </c>
      <c r="D430" s="11" t="s">
        <v>2429</v>
      </c>
      <c r="E430" s="12" t="s">
        <v>1205</v>
      </c>
      <c r="F430" s="12" t="s">
        <v>1206</v>
      </c>
      <c r="G430" s="12" t="s">
        <v>1207</v>
      </c>
      <c r="H430" s="12" t="s">
        <v>1208</v>
      </c>
      <c r="I430" s="12" t="s">
        <v>40</v>
      </c>
      <c r="J430" s="12">
        <v>58.8</v>
      </c>
      <c r="K430" s="12" t="s">
        <v>2423</v>
      </c>
      <c r="L430" s="8" t="str">
        <f>INDEX([1]Tratado!$J:$J,MATCH(E430,[1]Tratado!$D:$D,0))</f>
        <v>SELECIONADA</v>
      </c>
    </row>
    <row r="431" spans="2:12">
      <c r="B431" s="11">
        <v>4</v>
      </c>
      <c r="C431" s="11" t="s">
        <v>107</v>
      </c>
      <c r="D431" s="11" t="s">
        <v>2427</v>
      </c>
      <c r="E431" s="12" t="s">
        <v>1848</v>
      </c>
      <c r="F431" s="12" t="s">
        <v>1849</v>
      </c>
      <c r="G431" s="12" t="s">
        <v>1850</v>
      </c>
      <c r="H431" s="12" t="s">
        <v>1851</v>
      </c>
      <c r="I431" s="12" t="s">
        <v>40</v>
      </c>
      <c r="J431" s="12">
        <v>51</v>
      </c>
      <c r="K431" s="12" t="s">
        <v>2423</v>
      </c>
      <c r="L431" s="8" t="str">
        <f>INDEX([1]Tratado!$J:$J,MATCH(E431,[1]Tratado!$D:$D,0))</f>
        <v>SELECIONADA</v>
      </c>
    </row>
    <row r="432" spans="2:12">
      <c r="B432" s="11">
        <v>5</v>
      </c>
      <c r="C432" s="11" t="s">
        <v>107</v>
      </c>
      <c r="D432" s="11" t="s">
        <v>2428</v>
      </c>
      <c r="E432" s="12" t="s">
        <v>2075</v>
      </c>
      <c r="F432" s="12" t="s">
        <v>2076</v>
      </c>
      <c r="G432" s="12" t="s">
        <v>2077</v>
      </c>
      <c r="H432" s="12" t="s">
        <v>2078</v>
      </c>
      <c r="I432" s="12" t="s">
        <v>26</v>
      </c>
      <c r="J432" s="12">
        <v>47.4</v>
      </c>
      <c r="K432" s="12" t="s">
        <v>2423</v>
      </c>
      <c r="L432" s="8" t="str">
        <f>INDEX([1]Tratado!$J:$J,MATCH(E432,[1]Tratado!$D:$D,0))</f>
        <v>SELECIONADA</v>
      </c>
    </row>
    <row r="433" spans="2:12" ht="22.5">
      <c r="B433" s="11">
        <v>6</v>
      </c>
      <c r="C433" s="11" t="s">
        <v>107</v>
      </c>
      <c r="D433" s="11" t="s">
        <v>2436</v>
      </c>
      <c r="E433" s="12" t="s">
        <v>2201</v>
      </c>
      <c r="F433" s="12" t="s">
        <v>2202</v>
      </c>
      <c r="G433" s="12" t="s">
        <v>2203</v>
      </c>
      <c r="H433" s="12" t="s">
        <v>2204</v>
      </c>
      <c r="I433" s="12" t="s">
        <v>26</v>
      </c>
      <c r="J433" s="12">
        <v>43.8</v>
      </c>
      <c r="K433" s="12" t="s">
        <v>2423</v>
      </c>
      <c r="L433" s="8" t="str">
        <f>INDEX([1]Tratado!$J:$J,MATCH(E433,[1]Tratado!$D:$D,0))</f>
        <v>SELECIONADA</v>
      </c>
    </row>
    <row r="434" spans="2:12">
      <c r="B434" s="11">
        <v>1</v>
      </c>
      <c r="C434" s="11" t="s">
        <v>38</v>
      </c>
      <c r="D434" s="11" t="s">
        <v>2428</v>
      </c>
      <c r="E434" s="12" t="s">
        <v>302</v>
      </c>
      <c r="F434" s="12" t="s">
        <v>303</v>
      </c>
      <c r="G434" s="12" t="s">
        <v>304</v>
      </c>
      <c r="H434" s="12" t="s">
        <v>305</v>
      </c>
      <c r="I434" s="12" t="s">
        <v>40</v>
      </c>
      <c r="J434" s="12">
        <v>69</v>
      </c>
      <c r="K434" s="12" t="s">
        <v>2423</v>
      </c>
      <c r="L434" s="8" t="str">
        <f>INDEX([1]Tratado!$J:$J,MATCH(E434,[1]Tratado!$D:$D,0))</f>
        <v>SELECIONADA</v>
      </c>
    </row>
    <row r="435" spans="2:12" ht="22.5">
      <c r="B435" s="11">
        <v>2</v>
      </c>
      <c r="C435" s="11" t="s">
        <v>38</v>
      </c>
      <c r="D435" s="11" t="s">
        <v>2435</v>
      </c>
      <c r="E435" s="12" t="s">
        <v>368</v>
      </c>
      <c r="F435" s="12" t="s">
        <v>369</v>
      </c>
      <c r="G435" s="12" t="s">
        <v>370</v>
      </c>
      <c r="H435" s="12" t="s">
        <v>371</v>
      </c>
      <c r="I435" s="12" t="s">
        <v>40</v>
      </c>
      <c r="J435" s="12">
        <v>67.8</v>
      </c>
      <c r="K435" s="12" t="s">
        <v>2423</v>
      </c>
      <c r="L435" s="8" t="str">
        <f>INDEX([1]Tratado!$J:$J,MATCH(E435,[1]Tratado!$D:$D,0))</f>
        <v>SELECIONADA</v>
      </c>
    </row>
    <row r="436" spans="2:12" ht="22.5">
      <c r="B436" s="11">
        <v>3</v>
      </c>
      <c r="C436" s="11" t="s">
        <v>38</v>
      </c>
      <c r="D436" s="11" t="s">
        <v>2436</v>
      </c>
      <c r="E436" s="12" t="s">
        <v>475</v>
      </c>
      <c r="F436" s="12" t="s">
        <v>476</v>
      </c>
      <c r="G436" s="12" t="s">
        <v>477</v>
      </c>
      <c r="H436" s="12" t="s">
        <v>478</v>
      </c>
      <c r="I436" s="12" t="s">
        <v>40</v>
      </c>
      <c r="J436" s="12">
        <v>66.599999999999994</v>
      </c>
      <c r="K436" s="12" t="s">
        <v>2423</v>
      </c>
      <c r="L436" s="8" t="str">
        <f>INDEX([1]Tratado!$J:$J,MATCH(E436,[1]Tratado!$D:$D,0))</f>
        <v>SELECIONADA</v>
      </c>
    </row>
    <row r="437" spans="2:12">
      <c r="B437" s="11">
        <v>4</v>
      </c>
      <c r="C437" s="11" t="s">
        <v>38</v>
      </c>
      <c r="D437" s="11" t="s">
        <v>2435</v>
      </c>
      <c r="E437" s="12" t="s">
        <v>518</v>
      </c>
      <c r="F437" s="12" t="s">
        <v>519</v>
      </c>
      <c r="G437" s="12" t="s">
        <v>520</v>
      </c>
      <c r="H437" s="12" t="s">
        <v>521</v>
      </c>
      <c r="I437" s="12" t="s">
        <v>40</v>
      </c>
      <c r="J437" s="12">
        <v>66</v>
      </c>
      <c r="K437" s="12" t="s">
        <v>2423</v>
      </c>
      <c r="L437" s="8" t="str">
        <f>INDEX([1]Tratado!$J:$J,MATCH(E437,[1]Tratado!$D:$D,0))</f>
        <v>SELECIONADA</v>
      </c>
    </row>
    <row r="438" spans="2:12" ht="22.5">
      <c r="B438" s="11">
        <v>5</v>
      </c>
      <c r="C438" s="11" t="s">
        <v>38</v>
      </c>
      <c r="D438" s="11" t="s">
        <v>2436</v>
      </c>
      <c r="E438" s="12" t="s">
        <v>573</v>
      </c>
      <c r="F438" s="12" t="s">
        <v>574</v>
      </c>
      <c r="G438" s="12" t="s">
        <v>575</v>
      </c>
      <c r="H438" s="12" t="s">
        <v>576</v>
      </c>
      <c r="I438" s="12" t="s">
        <v>26</v>
      </c>
      <c r="J438" s="12">
        <v>64.8</v>
      </c>
      <c r="K438" s="12" t="s">
        <v>2423</v>
      </c>
      <c r="L438" s="8" t="str">
        <f>INDEX([1]Tratado!$J:$J,MATCH(E438,[1]Tratado!$D:$D,0))</f>
        <v>SELECIONADA</v>
      </c>
    </row>
    <row r="439" spans="2:12">
      <c r="B439" s="11">
        <v>6</v>
      </c>
      <c r="C439" s="11" t="s">
        <v>38</v>
      </c>
      <c r="D439" s="11" t="s">
        <v>2429</v>
      </c>
      <c r="E439" s="12" t="s">
        <v>643</v>
      </c>
      <c r="F439" s="12" t="s">
        <v>644</v>
      </c>
      <c r="G439" s="12" t="s">
        <v>645</v>
      </c>
      <c r="H439" s="12" t="s">
        <v>647</v>
      </c>
      <c r="I439" s="12" t="s">
        <v>40</v>
      </c>
      <c r="J439" s="12">
        <v>64.2</v>
      </c>
      <c r="K439" s="12" t="s">
        <v>2423</v>
      </c>
      <c r="L439" s="8" t="str">
        <f>INDEX([1]Tratado!$J:$J,MATCH(E439,[1]Tratado!$D:$D,0))</f>
        <v>SELECIONADA</v>
      </c>
    </row>
    <row r="440" spans="2:12" ht="22.5">
      <c r="B440" s="11">
        <v>7</v>
      </c>
      <c r="C440" s="11" t="s">
        <v>38</v>
      </c>
      <c r="D440" s="11" t="s">
        <v>2433</v>
      </c>
      <c r="E440" s="12" t="s">
        <v>683</v>
      </c>
      <c r="F440" s="12" t="s">
        <v>684</v>
      </c>
      <c r="G440" s="12" t="s">
        <v>685</v>
      </c>
      <c r="H440" s="12" t="s">
        <v>686</v>
      </c>
      <c r="I440" s="12" t="s">
        <v>26</v>
      </c>
      <c r="J440" s="12">
        <v>64.2</v>
      </c>
      <c r="K440" s="12" t="s">
        <v>2423</v>
      </c>
      <c r="L440" s="8" t="str">
        <f>INDEX([1]Tratado!$J:$J,MATCH(E440,[1]Tratado!$D:$D,0))</f>
        <v>SELECIONADA</v>
      </c>
    </row>
    <row r="441" spans="2:12">
      <c r="B441" s="11">
        <v>8</v>
      </c>
      <c r="C441" s="11" t="s">
        <v>38</v>
      </c>
      <c r="D441" s="11" t="s">
        <v>2435</v>
      </c>
      <c r="E441" s="12" t="s">
        <v>688</v>
      </c>
      <c r="F441" s="12" t="s">
        <v>689</v>
      </c>
      <c r="G441" s="12" t="s">
        <v>690</v>
      </c>
      <c r="H441" s="12" t="s">
        <v>691</v>
      </c>
      <c r="I441" s="12" t="s">
        <v>40</v>
      </c>
      <c r="J441" s="12">
        <v>64.2</v>
      </c>
      <c r="K441" s="12" t="s">
        <v>2423</v>
      </c>
      <c r="L441" s="8" t="str">
        <f>INDEX([1]Tratado!$J:$J,MATCH(E441,[1]Tratado!$D:$D,0))</f>
        <v>SELECIONADA</v>
      </c>
    </row>
    <row r="442" spans="2:12">
      <c r="B442" s="11">
        <v>9</v>
      </c>
      <c r="C442" s="11" t="s">
        <v>38</v>
      </c>
      <c r="D442" s="11" t="s">
        <v>2426</v>
      </c>
      <c r="E442" s="12" t="s">
        <v>766</v>
      </c>
      <c r="F442" s="12" t="s">
        <v>767</v>
      </c>
      <c r="G442" s="12" t="s">
        <v>768</v>
      </c>
      <c r="H442" s="12" t="s">
        <v>769</v>
      </c>
      <c r="I442" s="12" t="s">
        <v>40</v>
      </c>
      <c r="J442" s="12">
        <v>63.6</v>
      </c>
      <c r="K442" s="12" t="s">
        <v>2423</v>
      </c>
      <c r="L442" s="8" t="str">
        <f>INDEX([1]Tratado!$J:$J,MATCH(E442,[1]Tratado!$D:$D,0))</f>
        <v>SELECIONADA</v>
      </c>
    </row>
    <row r="443" spans="2:12">
      <c r="B443" s="11">
        <v>10</v>
      </c>
      <c r="C443" s="11" t="s">
        <v>38</v>
      </c>
      <c r="D443" s="11" t="s">
        <v>2427</v>
      </c>
      <c r="E443" s="12" t="s">
        <v>782</v>
      </c>
      <c r="F443" s="12" t="s">
        <v>783</v>
      </c>
      <c r="G443" s="12" t="s">
        <v>784</v>
      </c>
      <c r="H443" s="12" t="s">
        <v>785</v>
      </c>
      <c r="I443" s="12" t="s">
        <v>40</v>
      </c>
      <c r="J443" s="12">
        <v>63</v>
      </c>
      <c r="K443" s="12" t="s">
        <v>2423</v>
      </c>
      <c r="L443" s="8" t="str">
        <f>INDEX([1]Tratado!$J:$J,MATCH(E443,[1]Tratado!$D:$D,0))</f>
        <v>SELECIONADA</v>
      </c>
    </row>
    <row r="444" spans="2:12">
      <c r="B444" s="11">
        <v>11</v>
      </c>
      <c r="C444" s="11" t="s">
        <v>38</v>
      </c>
      <c r="D444" s="11" t="s">
        <v>2429</v>
      </c>
      <c r="E444" s="12" t="s">
        <v>807</v>
      </c>
      <c r="F444" s="12" t="s">
        <v>808</v>
      </c>
      <c r="G444" s="12" t="s">
        <v>809</v>
      </c>
      <c r="H444" s="12" t="s">
        <v>810</v>
      </c>
      <c r="I444" s="12" t="s">
        <v>26</v>
      </c>
      <c r="J444" s="12">
        <v>63</v>
      </c>
      <c r="K444" s="12" t="s">
        <v>2423</v>
      </c>
      <c r="L444" s="8" t="str">
        <f>INDEX([1]Tratado!$J:$J,MATCH(E444,[1]Tratado!$D:$D,0))</f>
        <v>SELECIONADA</v>
      </c>
    </row>
    <row r="445" spans="2:12">
      <c r="B445" s="11">
        <v>12</v>
      </c>
      <c r="C445" s="11" t="s">
        <v>38</v>
      </c>
      <c r="D445" s="11" t="s">
        <v>2432</v>
      </c>
      <c r="E445" s="12" t="s">
        <v>943</v>
      </c>
      <c r="F445" s="12" t="s">
        <v>944</v>
      </c>
      <c r="G445" s="12" t="s">
        <v>945</v>
      </c>
      <c r="H445" s="12" t="s">
        <v>946</v>
      </c>
      <c r="I445" s="12" t="s">
        <v>26</v>
      </c>
      <c r="J445" s="12">
        <v>61.2</v>
      </c>
      <c r="K445" s="12" t="s">
        <v>2423</v>
      </c>
      <c r="L445" s="8" t="str">
        <f>INDEX([1]Tratado!$J:$J,MATCH(E445,[1]Tratado!$D:$D,0))</f>
        <v>SELECIONADA</v>
      </c>
    </row>
    <row r="446" spans="2:12">
      <c r="B446" s="11">
        <v>13</v>
      </c>
      <c r="C446" s="11" t="s">
        <v>38</v>
      </c>
      <c r="D446" s="11" t="s">
        <v>2429</v>
      </c>
      <c r="E446" s="12" t="s">
        <v>1186</v>
      </c>
      <c r="F446" s="12" t="s">
        <v>1187</v>
      </c>
      <c r="G446" s="12" t="s">
        <v>1188</v>
      </c>
      <c r="H446" s="12" t="s">
        <v>1189</v>
      </c>
      <c r="I446" s="12" t="s">
        <v>40</v>
      </c>
      <c r="J446" s="12">
        <v>58.8</v>
      </c>
      <c r="K446" s="12" t="s">
        <v>2423</v>
      </c>
      <c r="L446" s="8" t="str">
        <f>INDEX([1]Tratado!$J:$J,MATCH(E446,[1]Tratado!$D:$D,0))</f>
        <v>SELECIONADA</v>
      </c>
    </row>
    <row r="447" spans="2:12">
      <c r="B447" s="11">
        <v>14</v>
      </c>
      <c r="C447" s="11" t="s">
        <v>38</v>
      </c>
      <c r="D447" s="11" t="s">
        <v>2425</v>
      </c>
      <c r="E447" s="12" t="s">
        <v>1303</v>
      </c>
      <c r="F447" s="12" t="s">
        <v>1304</v>
      </c>
      <c r="G447" s="12" t="s">
        <v>1305</v>
      </c>
      <c r="H447" s="12" t="s">
        <v>1306</v>
      </c>
      <c r="I447" s="12" t="s">
        <v>40</v>
      </c>
      <c r="J447" s="12">
        <v>57.6</v>
      </c>
      <c r="K447" s="12" t="s">
        <v>2423</v>
      </c>
      <c r="L447" s="8" t="str">
        <f>INDEX([1]Tratado!$J:$J,MATCH(E447,[1]Tratado!$D:$D,0))</f>
        <v>SELECIONADA</v>
      </c>
    </row>
    <row r="448" spans="2:12" ht="22.5">
      <c r="B448" s="11">
        <v>15</v>
      </c>
      <c r="C448" s="11" t="s">
        <v>38</v>
      </c>
      <c r="D448" s="11" t="s">
        <v>2427</v>
      </c>
      <c r="E448" s="12" t="s">
        <v>1371</v>
      </c>
      <c r="F448" s="12" t="s">
        <v>1372</v>
      </c>
      <c r="G448" s="12" t="s">
        <v>1373</v>
      </c>
      <c r="H448" s="12" t="s">
        <v>1374</v>
      </c>
      <c r="I448" s="12" t="s">
        <v>26</v>
      </c>
      <c r="J448" s="12">
        <v>56.5</v>
      </c>
      <c r="K448" s="12" t="s">
        <v>2423</v>
      </c>
      <c r="L448" s="8" t="str">
        <f>INDEX([1]Tratado!$J:$J,MATCH(E448,[1]Tratado!$D:$D,0))</f>
        <v>SELECIONADA</v>
      </c>
    </row>
    <row r="449" spans="2:12">
      <c r="B449" s="11">
        <v>16</v>
      </c>
      <c r="C449" s="11" t="s">
        <v>38</v>
      </c>
      <c r="D449" s="11" t="s">
        <v>2435</v>
      </c>
      <c r="E449" s="12" t="s">
        <v>1559</v>
      </c>
      <c r="F449" s="12" t="s">
        <v>1560</v>
      </c>
      <c r="G449" s="12" t="s">
        <v>1561</v>
      </c>
      <c r="H449" s="12" t="s">
        <v>1562</v>
      </c>
      <c r="I449" s="12" t="s">
        <v>26</v>
      </c>
      <c r="J449" s="12">
        <v>54</v>
      </c>
      <c r="K449" s="12" t="s">
        <v>2438</v>
      </c>
      <c r="L449" s="8" t="str">
        <f>INDEX([1]Tratado!$J:$J,MATCH(E449,[1]Tratado!$D:$D,0))</f>
        <v>SELECIONADA</v>
      </c>
    </row>
    <row r="450" spans="2:12">
      <c r="B450" s="11">
        <v>17</v>
      </c>
      <c r="C450" s="11" t="s">
        <v>38</v>
      </c>
      <c r="D450" s="11" t="s">
        <v>2426</v>
      </c>
      <c r="E450" s="12" t="s">
        <v>1624</v>
      </c>
      <c r="F450" s="12" t="s">
        <v>1625</v>
      </c>
      <c r="G450" s="12" t="s">
        <v>1626</v>
      </c>
      <c r="H450" s="12" t="s">
        <v>1627</v>
      </c>
      <c r="I450" s="12" t="s">
        <v>26</v>
      </c>
      <c r="J450" s="12">
        <v>53.4</v>
      </c>
      <c r="K450" s="12" t="s">
        <v>2438</v>
      </c>
      <c r="L450" s="8" t="str">
        <f>INDEX([1]Tratado!$J:$J,MATCH(E450,[1]Tratado!$D:$D,0))</f>
        <v>SUPLENTE</v>
      </c>
    </row>
    <row r="451" spans="2:12">
      <c r="B451" s="11">
        <v>18</v>
      </c>
      <c r="C451" s="11" t="s">
        <v>38</v>
      </c>
      <c r="D451" s="11" t="s">
        <v>2428</v>
      </c>
      <c r="E451" s="12" t="s">
        <v>1743</v>
      </c>
      <c r="F451" s="12" t="s">
        <v>1744</v>
      </c>
      <c r="G451" s="12" t="s">
        <v>1745</v>
      </c>
      <c r="H451" s="12" t="s">
        <v>1746</v>
      </c>
      <c r="I451" s="12" t="s">
        <v>40</v>
      </c>
      <c r="J451" s="12">
        <v>52.2</v>
      </c>
      <c r="K451" s="12" t="s">
        <v>2438</v>
      </c>
      <c r="L451" s="8" t="str">
        <f>INDEX([1]Tratado!$J:$J,MATCH(E451,[1]Tratado!$D:$D,0))</f>
        <v>SUPLENTE</v>
      </c>
    </row>
    <row r="452" spans="2:12" ht="22.5">
      <c r="B452" s="11">
        <v>19</v>
      </c>
      <c r="C452" s="11" t="s">
        <v>38</v>
      </c>
      <c r="D452" s="11" t="s">
        <v>2425</v>
      </c>
      <c r="E452" s="12" t="s">
        <v>1828</v>
      </c>
      <c r="F452" s="12" t="s">
        <v>1829</v>
      </c>
      <c r="G452" s="12" t="s">
        <v>1830</v>
      </c>
      <c r="H452" s="12" t="s">
        <v>1831</v>
      </c>
      <c r="I452" s="12" t="s">
        <v>26</v>
      </c>
      <c r="J452" s="12">
        <v>51</v>
      </c>
      <c r="K452" s="12" t="s">
        <v>2423</v>
      </c>
      <c r="L452" s="8" t="e">
        <f>INDEX([1]Tratado!$J:$J,MATCH(E452,[1]Tratado!$D:$D,0))</f>
        <v>#N/A</v>
      </c>
    </row>
    <row r="453" spans="2:12" ht="33.75">
      <c r="B453" s="11">
        <v>20</v>
      </c>
      <c r="C453" s="11" t="s">
        <v>38</v>
      </c>
      <c r="D453" s="11" t="s">
        <v>2429</v>
      </c>
      <c r="E453" s="12" t="s">
        <v>1880</v>
      </c>
      <c r="F453" s="12" t="s">
        <v>1881</v>
      </c>
      <c r="G453" s="12" t="s">
        <v>1882</v>
      </c>
      <c r="H453" s="12" t="s">
        <v>1883</v>
      </c>
      <c r="I453" s="12" t="s">
        <v>26</v>
      </c>
      <c r="J453" s="12">
        <v>50.4</v>
      </c>
      <c r="K453" s="12" t="s">
        <v>2438</v>
      </c>
      <c r="L453" s="8" t="str">
        <f>INDEX([1]Tratado!$J:$J,MATCH(E453,[1]Tratado!$D:$D,0))</f>
        <v>SUPLENTE</v>
      </c>
    </row>
    <row r="454" spans="2:12">
      <c r="B454" s="11">
        <v>21</v>
      </c>
      <c r="C454" s="11" t="s">
        <v>38</v>
      </c>
      <c r="D454" s="11" t="s">
        <v>2433</v>
      </c>
      <c r="E454" s="12" t="s">
        <v>1908</v>
      </c>
      <c r="F454" s="12" t="s">
        <v>1909</v>
      </c>
      <c r="G454" s="12" t="s">
        <v>1910</v>
      </c>
      <c r="H454" s="12" t="s">
        <v>1911</v>
      </c>
      <c r="I454" s="12" t="s">
        <v>26</v>
      </c>
      <c r="J454" s="12">
        <v>49.8</v>
      </c>
      <c r="K454" s="12" t="s">
        <v>2438</v>
      </c>
      <c r="L454" s="8" t="str">
        <f>INDEX([1]Tratado!$J:$J,MATCH(E454,[1]Tratado!$D:$D,0))</f>
        <v>SUPLENTE</v>
      </c>
    </row>
    <row r="455" spans="2:12">
      <c r="B455" s="11">
        <v>22</v>
      </c>
      <c r="C455" s="11" t="s">
        <v>38</v>
      </c>
      <c r="D455" s="11" t="s">
        <v>2435</v>
      </c>
      <c r="E455" s="12" t="s">
        <v>2019</v>
      </c>
      <c r="F455" s="12" t="s">
        <v>2020</v>
      </c>
      <c r="G455" s="12" t="s">
        <v>2021</v>
      </c>
      <c r="H455" s="12" t="s">
        <v>2022</v>
      </c>
      <c r="I455" s="12" t="s">
        <v>26</v>
      </c>
      <c r="J455" s="12">
        <v>48</v>
      </c>
      <c r="K455" s="12" t="s">
        <v>2438</v>
      </c>
      <c r="L455" s="8" t="str">
        <f>INDEX([1]Tratado!$J:$J,MATCH(E455,[1]Tratado!$D:$D,0))</f>
        <v>SUPLENTE</v>
      </c>
    </row>
    <row r="456" spans="2:12" ht="22.5">
      <c r="B456" s="11">
        <v>23</v>
      </c>
      <c r="C456" s="11" t="s">
        <v>38</v>
      </c>
      <c r="D456" s="11" t="s">
        <v>2428</v>
      </c>
      <c r="E456" s="12" t="s">
        <v>2047</v>
      </c>
      <c r="F456" s="12" t="s">
        <v>2048</v>
      </c>
      <c r="G456" s="12" t="s">
        <v>2049</v>
      </c>
      <c r="H456" s="12" t="s">
        <v>2050</v>
      </c>
      <c r="I456" s="12" t="s">
        <v>40</v>
      </c>
      <c r="J456" s="12">
        <v>48</v>
      </c>
      <c r="K456" s="12" t="s">
        <v>2438</v>
      </c>
      <c r="L456" s="8" t="str">
        <f>INDEX([1]Tratado!$J:$J,MATCH(E456,[1]Tratado!$D:$D,0))</f>
        <v>SUPLENTE</v>
      </c>
    </row>
    <row r="457" spans="2:12">
      <c r="B457" s="11">
        <v>24</v>
      </c>
      <c r="C457" s="11" t="s">
        <v>38</v>
      </c>
      <c r="D457" s="11" t="s">
        <v>2433</v>
      </c>
      <c r="E457" s="12" t="s">
        <v>2245</v>
      </c>
      <c r="F457" s="12" t="s">
        <v>2246</v>
      </c>
      <c r="G457" s="12" t="s">
        <v>2247</v>
      </c>
      <c r="H457" s="12" t="s">
        <v>2248</v>
      </c>
      <c r="I457" s="12" t="s">
        <v>26</v>
      </c>
      <c r="J457" s="12">
        <v>41.5</v>
      </c>
      <c r="K457" s="12" t="s">
        <v>2438</v>
      </c>
      <c r="L457" s="8" t="str">
        <f>INDEX([1]Tratado!$J:$J,MATCH(E457,[1]Tratado!$D:$D,0))</f>
        <v>SUPLENTE</v>
      </c>
    </row>
    <row r="458" spans="2:12" ht="22.5">
      <c r="B458" s="11">
        <v>25</v>
      </c>
      <c r="C458" s="11" t="s">
        <v>38</v>
      </c>
      <c r="D458" s="11" t="s">
        <v>2435</v>
      </c>
      <c r="E458" s="12" t="s">
        <v>2309</v>
      </c>
      <c r="F458" s="12" t="s">
        <v>2310</v>
      </c>
      <c r="G458" s="12" t="s">
        <v>2311</v>
      </c>
      <c r="H458" s="12" t="s">
        <v>2312</v>
      </c>
      <c r="I458" s="12" t="s">
        <v>26</v>
      </c>
      <c r="J458" s="12">
        <v>38</v>
      </c>
      <c r="K458" s="12" t="s">
        <v>2438</v>
      </c>
      <c r="L458" s="8" t="str">
        <f>INDEX([1]Tratado!$J:$J,MATCH(E458,[1]Tratado!$D:$D,0))</f>
        <v>SUPLENTE</v>
      </c>
    </row>
    <row r="459" spans="2:12">
      <c r="B459" s="11">
        <v>26</v>
      </c>
      <c r="C459" s="11" t="s">
        <v>38</v>
      </c>
      <c r="D459" s="11" t="s">
        <v>2432</v>
      </c>
      <c r="E459" s="12" t="s">
        <v>2357</v>
      </c>
      <c r="F459" s="12" t="s">
        <v>2358</v>
      </c>
      <c r="G459" s="12" t="s">
        <v>2359</v>
      </c>
      <c r="H459" s="12" t="s">
        <v>2360</v>
      </c>
      <c r="I459" s="12" t="s">
        <v>571</v>
      </c>
      <c r="J459" s="12">
        <v>36</v>
      </c>
      <c r="K459" s="12" t="s">
        <v>2423</v>
      </c>
      <c r="L459" s="8" t="str">
        <f>INDEX([1]Tratado!$J:$J,MATCH(E459,[1]Tratado!$D:$D,0))</f>
        <v>SELECIONADA</v>
      </c>
    </row>
    <row r="460" spans="2:12">
      <c r="B460" s="11">
        <v>1</v>
      </c>
      <c r="C460" s="11" t="s">
        <v>73</v>
      </c>
      <c r="D460" s="11" t="s">
        <v>2426</v>
      </c>
      <c r="E460" s="12" t="s">
        <v>268</v>
      </c>
      <c r="F460" s="12" t="s">
        <v>269</v>
      </c>
      <c r="G460" s="12" t="s">
        <v>270</v>
      </c>
      <c r="H460" s="12" t="s">
        <v>271</v>
      </c>
      <c r="I460" s="12" t="s">
        <v>40</v>
      </c>
      <c r="J460" s="12">
        <v>69.599999999999994</v>
      </c>
      <c r="K460" s="12" t="s">
        <v>2423</v>
      </c>
      <c r="L460" s="8" t="str">
        <f>INDEX([1]Tratado!$J:$J,MATCH(E460,[1]Tratado!$D:$D,0))</f>
        <v>SELECIONADA</v>
      </c>
    </row>
    <row r="461" spans="2:12" ht="22.5">
      <c r="B461" s="11">
        <v>2</v>
      </c>
      <c r="C461" s="11" t="s">
        <v>73</v>
      </c>
      <c r="D461" s="11" t="s">
        <v>2433</v>
      </c>
      <c r="E461" s="12" t="s">
        <v>355</v>
      </c>
      <c r="F461" s="12" t="s">
        <v>356</v>
      </c>
      <c r="G461" s="12" t="s">
        <v>357</v>
      </c>
      <c r="H461" s="12" t="s">
        <v>358</v>
      </c>
      <c r="I461" s="12" t="s">
        <v>26</v>
      </c>
      <c r="J461" s="12">
        <v>68.400000000000006</v>
      </c>
      <c r="K461" s="12" t="s">
        <v>2423</v>
      </c>
      <c r="L461" s="8" t="str">
        <f>INDEX([1]Tratado!$J:$J,MATCH(E461,[1]Tratado!$D:$D,0))</f>
        <v>SELECIONADA</v>
      </c>
    </row>
    <row r="462" spans="2:12">
      <c r="B462" s="11">
        <v>3</v>
      </c>
      <c r="C462" s="11" t="s">
        <v>73</v>
      </c>
      <c r="D462" s="11" t="s">
        <v>2435</v>
      </c>
      <c r="E462" s="12" t="s">
        <v>436</v>
      </c>
      <c r="F462" s="12" t="s">
        <v>437</v>
      </c>
      <c r="G462" s="12" t="s">
        <v>438</v>
      </c>
      <c r="H462" s="12" t="s">
        <v>439</v>
      </c>
      <c r="I462" s="12" t="s">
        <v>40</v>
      </c>
      <c r="J462" s="12">
        <v>66.599999999999994</v>
      </c>
      <c r="K462" s="12" t="s">
        <v>2438</v>
      </c>
      <c r="L462" s="8" t="str">
        <f>INDEX([1]Tratado!$J:$J,MATCH(E462,[1]Tratado!$D:$D,0))</f>
        <v>SELECIONADA</v>
      </c>
    </row>
    <row r="463" spans="2:12">
      <c r="B463" s="11">
        <v>4</v>
      </c>
      <c r="C463" s="11" t="s">
        <v>73</v>
      </c>
      <c r="D463" s="11" t="s">
        <v>2429</v>
      </c>
      <c r="E463" s="12" t="s">
        <v>471</v>
      </c>
      <c r="F463" s="12" t="s">
        <v>472</v>
      </c>
      <c r="G463" s="12" t="s">
        <v>473</v>
      </c>
      <c r="H463" s="12" t="s">
        <v>474</v>
      </c>
      <c r="I463" s="12" t="s">
        <v>40</v>
      </c>
      <c r="J463" s="12">
        <v>66.599999999999994</v>
      </c>
      <c r="K463" s="12" t="s">
        <v>2423</v>
      </c>
      <c r="L463" s="8" t="str">
        <f>INDEX([1]Tratado!$J:$J,MATCH(E463,[1]Tratado!$D:$D,0))</f>
        <v>SELECIONADA</v>
      </c>
    </row>
    <row r="464" spans="2:12">
      <c r="B464" s="11">
        <v>5</v>
      </c>
      <c r="C464" s="11" t="s">
        <v>73</v>
      </c>
      <c r="D464" s="11" t="s">
        <v>2431</v>
      </c>
      <c r="E464" s="12" t="s">
        <v>605</v>
      </c>
      <c r="F464" s="12" t="s">
        <v>606</v>
      </c>
      <c r="G464" s="12" t="s">
        <v>607</v>
      </c>
      <c r="H464" s="12" t="s">
        <v>608</v>
      </c>
      <c r="I464" s="12" t="s">
        <v>26</v>
      </c>
      <c r="J464" s="12">
        <v>64.8</v>
      </c>
      <c r="K464" s="12" t="s">
        <v>2423</v>
      </c>
      <c r="L464" s="8" t="str">
        <f>INDEX([1]Tratado!$J:$J,MATCH(E464,[1]Tratado!$D:$D,0))</f>
        <v>SELECIONADA</v>
      </c>
    </row>
    <row r="465" spans="2:12">
      <c r="B465" s="11">
        <v>6</v>
      </c>
      <c r="C465" s="11" t="s">
        <v>73</v>
      </c>
      <c r="D465" s="11" t="s">
        <v>2426</v>
      </c>
      <c r="E465" s="12" t="s">
        <v>621</v>
      </c>
      <c r="F465" s="12" t="s">
        <v>622</v>
      </c>
      <c r="G465" s="12" t="s">
        <v>623</v>
      </c>
      <c r="H465" s="12" t="s">
        <v>624</v>
      </c>
      <c r="I465" s="12" t="s">
        <v>40</v>
      </c>
      <c r="J465" s="12">
        <v>64.2</v>
      </c>
      <c r="K465" s="12" t="s">
        <v>2423</v>
      </c>
      <c r="L465" s="8" t="str">
        <f>INDEX([1]Tratado!$J:$J,MATCH(E465,[1]Tratado!$D:$D,0))</f>
        <v>SELECIONADA</v>
      </c>
    </row>
    <row r="466" spans="2:12" ht="22.5">
      <c r="B466" s="11">
        <v>7</v>
      </c>
      <c r="C466" s="11" t="s">
        <v>73</v>
      </c>
      <c r="D466" s="11" t="s">
        <v>2425</v>
      </c>
      <c r="E466" s="12" t="s">
        <v>625</v>
      </c>
      <c r="F466" s="12" t="s">
        <v>626</v>
      </c>
      <c r="G466" s="12" t="s">
        <v>627</v>
      </c>
      <c r="H466" s="12" t="s">
        <v>628</v>
      </c>
      <c r="I466" s="12" t="s">
        <v>40</v>
      </c>
      <c r="J466" s="12">
        <v>64.2</v>
      </c>
      <c r="K466" s="12" t="s">
        <v>2423</v>
      </c>
      <c r="L466" s="8" t="str">
        <f>INDEX([1]Tratado!$J:$J,MATCH(E466,[1]Tratado!$D:$D,0))</f>
        <v>SELECIONADA</v>
      </c>
    </row>
    <row r="467" spans="2:12">
      <c r="B467" s="11">
        <v>8</v>
      </c>
      <c r="C467" s="11" t="s">
        <v>73</v>
      </c>
      <c r="D467" s="11" t="s">
        <v>2429</v>
      </c>
      <c r="E467" s="12" t="s">
        <v>794</v>
      </c>
      <c r="F467" s="12" t="s">
        <v>795</v>
      </c>
      <c r="G467" s="12" t="s">
        <v>796</v>
      </c>
      <c r="H467" s="12" t="s">
        <v>797</v>
      </c>
      <c r="I467" s="12" t="s">
        <v>40</v>
      </c>
      <c r="J467" s="12">
        <v>63</v>
      </c>
      <c r="K467" s="12" t="s">
        <v>2438</v>
      </c>
      <c r="L467" s="8" t="str">
        <f>INDEX([1]Tratado!$J:$J,MATCH(E467,[1]Tratado!$D:$D,0))</f>
        <v>SUPLENTE</v>
      </c>
    </row>
    <row r="468" spans="2:12">
      <c r="B468" s="11">
        <v>9</v>
      </c>
      <c r="C468" s="11" t="s">
        <v>73</v>
      </c>
      <c r="D468" s="11" t="s">
        <v>2427</v>
      </c>
      <c r="E468" s="12" t="s">
        <v>867</v>
      </c>
      <c r="F468" s="12" t="s">
        <v>868</v>
      </c>
      <c r="G468" s="12" t="s">
        <v>869</v>
      </c>
      <c r="H468" s="12" t="s">
        <v>870</v>
      </c>
      <c r="I468" s="12" t="s">
        <v>40</v>
      </c>
      <c r="J468" s="12">
        <v>62.4</v>
      </c>
      <c r="K468" s="12" t="s">
        <v>2438</v>
      </c>
      <c r="L468" s="8" t="str">
        <f>INDEX([1]Tratado!$J:$J,MATCH(E468,[1]Tratado!$D:$D,0))</f>
        <v>SUPLENTE</v>
      </c>
    </row>
    <row r="469" spans="2:12" ht="22.5">
      <c r="B469" s="11">
        <v>10</v>
      </c>
      <c r="C469" s="11" t="s">
        <v>73</v>
      </c>
      <c r="D469" s="11" t="s">
        <v>2436</v>
      </c>
      <c r="E469" s="12" t="s">
        <v>1029</v>
      </c>
      <c r="F469" s="12" t="s">
        <v>1030</v>
      </c>
      <c r="G469" s="12" t="s">
        <v>1031</v>
      </c>
      <c r="H469" s="12" t="s">
        <v>1032</v>
      </c>
      <c r="I469" s="12" t="s">
        <v>40</v>
      </c>
      <c r="J469" s="12">
        <v>60</v>
      </c>
      <c r="K469" s="12" t="s">
        <v>2438</v>
      </c>
      <c r="L469" s="8" t="str">
        <f>INDEX([1]Tratado!$J:$J,MATCH(E469,[1]Tratado!$D:$D,0))</f>
        <v>SUPLENTE</v>
      </c>
    </row>
    <row r="470" spans="2:12">
      <c r="B470" s="11">
        <v>11</v>
      </c>
      <c r="C470" s="11" t="s">
        <v>73</v>
      </c>
      <c r="D470" s="11" t="s">
        <v>2427</v>
      </c>
      <c r="E470" s="12" t="s">
        <v>1081</v>
      </c>
      <c r="F470" s="12" t="s">
        <v>1082</v>
      </c>
      <c r="G470" s="12" t="s">
        <v>1083</v>
      </c>
      <c r="H470" s="12" t="s">
        <v>1084</v>
      </c>
      <c r="I470" s="12" t="s">
        <v>26</v>
      </c>
      <c r="J470" s="12">
        <v>59.85</v>
      </c>
      <c r="K470" s="12" t="s">
        <v>2438</v>
      </c>
      <c r="L470" s="8" t="str">
        <f>INDEX([1]Tratado!$J:$J,MATCH(E470,[1]Tratado!$D:$D,0))</f>
        <v>SUPLENTE</v>
      </c>
    </row>
    <row r="471" spans="2:12">
      <c r="B471" s="11">
        <v>12</v>
      </c>
      <c r="C471" s="11" t="s">
        <v>73</v>
      </c>
      <c r="D471" s="11" t="s">
        <v>2433</v>
      </c>
      <c r="E471" s="12" t="s">
        <v>1257</v>
      </c>
      <c r="F471" s="12" t="s">
        <v>1258</v>
      </c>
      <c r="G471" s="12" t="s">
        <v>1259</v>
      </c>
      <c r="H471" s="12" t="s">
        <v>1260</v>
      </c>
      <c r="I471" s="12" t="s">
        <v>26</v>
      </c>
      <c r="J471" s="12">
        <v>58</v>
      </c>
      <c r="K471" s="12" t="s">
        <v>2423</v>
      </c>
      <c r="L471" s="8" t="str">
        <f>INDEX([1]Tratado!$J:$J,MATCH(E471,[1]Tratado!$D:$D,0))</f>
        <v>SELECIONADA</v>
      </c>
    </row>
    <row r="472" spans="2:12">
      <c r="B472" s="11">
        <v>13</v>
      </c>
      <c r="C472" s="11" t="s">
        <v>73</v>
      </c>
      <c r="D472" s="11" t="s">
        <v>2426</v>
      </c>
      <c r="E472" s="12" t="s">
        <v>1494</v>
      </c>
      <c r="F472" s="12" t="s">
        <v>1495</v>
      </c>
      <c r="G472" s="12" t="s">
        <v>1496</v>
      </c>
      <c r="H472" s="12" t="s">
        <v>1497</v>
      </c>
      <c r="I472" s="12" t="s">
        <v>26</v>
      </c>
      <c r="J472" s="12">
        <v>55.2</v>
      </c>
      <c r="K472" s="12" t="s">
        <v>2438</v>
      </c>
      <c r="L472" s="8" t="str">
        <f>INDEX([1]Tratado!$J:$J,MATCH(E472,[1]Tratado!$D:$D,0))</f>
        <v>SUPLENTE</v>
      </c>
    </row>
    <row r="473" spans="2:12" ht="22.5">
      <c r="B473" s="11">
        <v>14</v>
      </c>
      <c r="C473" s="11" t="s">
        <v>73</v>
      </c>
      <c r="D473" s="11" t="s">
        <v>2436</v>
      </c>
      <c r="E473" s="12" t="s">
        <v>1514</v>
      </c>
      <c r="F473" s="12" t="s">
        <v>1515</v>
      </c>
      <c r="G473" s="12" t="s">
        <v>1516</v>
      </c>
      <c r="H473" s="12" t="s">
        <v>1517</v>
      </c>
      <c r="I473" s="12" t="s">
        <v>40</v>
      </c>
      <c r="J473" s="12">
        <v>54.6</v>
      </c>
      <c r="K473" s="12" t="s">
        <v>2438</v>
      </c>
      <c r="L473" s="8" t="str">
        <f>INDEX([1]Tratado!$J:$J,MATCH(E473,[1]Tratado!$D:$D,0))</f>
        <v>SUPLENTE</v>
      </c>
    </row>
    <row r="474" spans="2:12" ht="22.5">
      <c r="B474" s="11">
        <v>15</v>
      </c>
      <c r="C474" s="11" t="s">
        <v>73</v>
      </c>
      <c r="D474" s="11" t="s">
        <v>2435</v>
      </c>
      <c r="E474" s="12" t="s">
        <v>1747</v>
      </c>
      <c r="F474" s="12" t="s">
        <v>1748</v>
      </c>
      <c r="G474" s="12" t="s">
        <v>1749</v>
      </c>
      <c r="H474" s="12" t="s">
        <v>1750</v>
      </c>
      <c r="I474" s="12" t="s">
        <v>40</v>
      </c>
      <c r="J474" s="12">
        <v>52.2</v>
      </c>
      <c r="K474" s="12" t="s">
        <v>2438</v>
      </c>
      <c r="L474" s="8" t="str">
        <f>INDEX([1]Tratado!$J:$J,MATCH(E474,[1]Tratado!$D:$D,0))</f>
        <v>SUPLENTE</v>
      </c>
    </row>
    <row r="475" spans="2:12" ht="22.5">
      <c r="B475" s="11">
        <v>16</v>
      </c>
      <c r="C475" s="11" t="s">
        <v>73</v>
      </c>
      <c r="D475" s="11" t="s">
        <v>2426</v>
      </c>
      <c r="E475" s="12" t="s">
        <v>1832</v>
      </c>
      <c r="F475" s="12" t="s">
        <v>1833</v>
      </c>
      <c r="G475" s="12" t="s">
        <v>1834</v>
      </c>
      <c r="H475" s="12" t="s">
        <v>1835</v>
      </c>
      <c r="I475" s="12" t="s">
        <v>26</v>
      </c>
      <c r="J475" s="12">
        <v>51</v>
      </c>
      <c r="K475" s="12" t="s">
        <v>2438</v>
      </c>
      <c r="L475" s="8" t="str">
        <f>INDEX([1]Tratado!$J:$J,MATCH(E475,[1]Tratado!$D:$D,0))</f>
        <v>SUPLENTE</v>
      </c>
    </row>
    <row r="476" spans="2:12">
      <c r="B476" s="11">
        <v>17</v>
      </c>
      <c r="C476" s="11" t="s">
        <v>73</v>
      </c>
      <c r="D476" s="11" t="s">
        <v>2435</v>
      </c>
      <c r="E476" s="12" t="s">
        <v>1868</v>
      </c>
      <c r="F476" s="12" t="s">
        <v>1869</v>
      </c>
      <c r="G476" s="12" t="s">
        <v>1870</v>
      </c>
      <c r="H476" s="12" t="s">
        <v>1871</v>
      </c>
      <c r="I476" s="12" t="s">
        <v>26</v>
      </c>
      <c r="J476" s="12">
        <v>50.5</v>
      </c>
      <c r="K476" s="12" t="s">
        <v>2438</v>
      </c>
      <c r="L476" s="8" t="str">
        <f>INDEX([1]Tratado!$J:$J,MATCH(E476,[1]Tratado!$D:$D,0))</f>
        <v>SUPLENTE</v>
      </c>
    </row>
    <row r="477" spans="2:12">
      <c r="B477" s="11">
        <v>18</v>
      </c>
      <c r="C477" s="11" t="s">
        <v>73</v>
      </c>
      <c r="D477" s="11" t="s">
        <v>2433</v>
      </c>
      <c r="E477" s="12" t="s">
        <v>1884</v>
      </c>
      <c r="F477" s="12" t="s">
        <v>1885</v>
      </c>
      <c r="G477" s="12" t="s">
        <v>1886</v>
      </c>
      <c r="H477" s="12" t="s">
        <v>1887</v>
      </c>
      <c r="I477" s="12" t="s">
        <v>26</v>
      </c>
      <c r="J477" s="12">
        <v>50.4</v>
      </c>
      <c r="K477" s="12" t="s">
        <v>2438</v>
      </c>
      <c r="L477" s="8" t="str">
        <f>INDEX([1]Tratado!$J:$J,MATCH(E477,[1]Tratado!$D:$D,0))</f>
        <v>SUPLENTE</v>
      </c>
    </row>
    <row r="478" spans="2:12">
      <c r="B478" s="11">
        <v>19</v>
      </c>
      <c r="C478" s="11" t="s">
        <v>73</v>
      </c>
      <c r="D478" s="11" t="s">
        <v>2433</v>
      </c>
      <c r="E478" s="12" t="s">
        <v>1936</v>
      </c>
      <c r="F478" s="12" t="s">
        <v>1937</v>
      </c>
      <c r="G478" s="12" t="s">
        <v>1938</v>
      </c>
      <c r="H478" s="12" t="s">
        <v>1939</v>
      </c>
      <c r="I478" s="12" t="s">
        <v>26</v>
      </c>
      <c r="J478" s="12">
        <v>49.5</v>
      </c>
      <c r="K478" s="12" t="s">
        <v>2438</v>
      </c>
      <c r="L478" s="8" t="str">
        <f>INDEX([1]Tratado!$J:$J,MATCH(E478,[1]Tratado!$D:$D,0))</f>
        <v>SUPLENTE</v>
      </c>
    </row>
    <row r="479" spans="2:12">
      <c r="B479" s="11">
        <v>20</v>
      </c>
      <c r="C479" s="11" t="s">
        <v>73</v>
      </c>
      <c r="D479" s="11" t="s">
        <v>2437</v>
      </c>
      <c r="E479" s="12" t="s">
        <v>1964</v>
      </c>
      <c r="F479" s="12" t="s">
        <v>1965</v>
      </c>
      <c r="G479" s="12" t="s">
        <v>1966</v>
      </c>
      <c r="H479" s="12" t="s">
        <v>1967</v>
      </c>
      <c r="I479" s="12" t="s">
        <v>26</v>
      </c>
      <c r="J479" s="12">
        <v>49</v>
      </c>
      <c r="K479" s="12" t="s">
        <v>2423</v>
      </c>
      <c r="L479" s="8" t="e">
        <f>INDEX([1]Tratado!$J:$J,MATCH(E479,[1]Tratado!$D:$D,0))</f>
        <v>#N/A</v>
      </c>
    </row>
    <row r="480" spans="2:12">
      <c r="B480" s="11">
        <v>21</v>
      </c>
      <c r="C480" s="11" t="s">
        <v>73</v>
      </c>
      <c r="D480" s="11" t="s">
        <v>2431</v>
      </c>
      <c r="E480" s="12" t="s">
        <v>1992</v>
      </c>
      <c r="F480" s="12" t="s">
        <v>1993</v>
      </c>
      <c r="G480" s="12" t="s">
        <v>1994</v>
      </c>
      <c r="H480" s="12" t="s">
        <v>1995</v>
      </c>
      <c r="I480" s="12" t="s">
        <v>26</v>
      </c>
      <c r="J480" s="12">
        <v>48.5</v>
      </c>
      <c r="K480" s="12" t="s">
        <v>2423</v>
      </c>
      <c r="L480" s="8" t="str">
        <f>INDEX([1]Tratado!$J:$J,MATCH(E480,[1]Tratado!$D:$D,0))</f>
        <v>SELECIONADA</v>
      </c>
    </row>
    <row r="481" spans="2:12">
      <c r="B481" s="11">
        <v>22</v>
      </c>
      <c r="C481" s="11" t="s">
        <v>73</v>
      </c>
      <c r="D481" s="11" t="s">
        <v>2432</v>
      </c>
      <c r="E481" s="12" t="s">
        <v>2015</v>
      </c>
      <c r="F481" s="12" t="s">
        <v>2016</v>
      </c>
      <c r="G481" s="12" t="s">
        <v>2017</v>
      </c>
      <c r="H481" s="12" t="s">
        <v>2018</v>
      </c>
      <c r="I481" s="12" t="s">
        <v>26</v>
      </c>
      <c r="J481" s="12">
        <v>48</v>
      </c>
      <c r="K481" s="12" t="s">
        <v>2423</v>
      </c>
      <c r="L481" s="8" t="str">
        <f>INDEX([1]Tratado!$J:$J,MATCH(E481,[1]Tratado!$D:$D,0))</f>
        <v>SELECIONADA</v>
      </c>
    </row>
    <row r="482" spans="2:12">
      <c r="B482" s="11">
        <v>23</v>
      </c>
      <c r="C482" s="11" t="s">
        <v>73</v>
      </c>
      <c r="D482" s="11" t="s">
        <v>2427</v>
      </c>
      <c r="E482" s="12" t="s">
        <v>2051</v>
      </c>
      <c r="F482" s="12" t="s">
        <v>2052</v>
      </c>
      <c r="G482" s="12" t="s">
        <v>2053</v>
      </c>
      <c r="H482" s="12" t="s">
        <v>2054</v>
      </c>
      <c r="I482" s="12" t="s">
        <v>26</v>
      </c>
      <c r="J482" s="12">
        <v>47.774999999999999</v>
      </c>
      <c r="K482" s="12" t="s">
        <v>2438</v>
      </c>
      <c r="L482" s="8" t="str">
        <f>INDEX([1]Tratado!$J:$J,MATCH(E482,[1]Tratado!$D:$D,0))</f>
        <v>SUPLENTE</v>
      </c>
    </row>
    <row r="483" spans="2:12" ht="22.5">
      <c r="B483" s="11">
        <v>24</v>
      </c>
      <c r="C483" s="11" t="s">
        <v>73</v>
      </c>
      <c r="D483" s="11" t="s">
        <v>2434</v>
      </c>
      <c r="E483" s="12" t="s">
        <v>2055</v>
      </c>
      <c r="F483" s="12" t="s">
        <v>2056</v>
      </c>
      <c r="G483" s="12" t="s">
        <v>2057</v>
      </c>
      <c r="H483" s="12" t="s">
        <v>2058</v>
      </c>
      <c r="I483" s="12" t="s">
        <v>26</v>
      </c>
      <c r="J483" s="12">
        <v>47.5</v>
      </c>
      <c r="K483" s="12" t="s">
        <v>2423</v>
      </c>
      <c r="L483" s="8" t="str">
        <f>INDEX([1]Tratado!$J:$J,MATCH(E483,[1]Tratado!$D:$D,0))</f>
        <v>SELECIONADA</v>
      </c>
    </row>
    <row r="484" spans="2:12" ht="22.5">
      <c r="B484" s="11">
        <v>25</v>
      </c>
      <c r="C484" s="11" t="s">
        <v>73</v>
      </c>
      <c r="D484" s="11" t="s">
        <v>2433</v>
      </c>
      <c r="E484" s="12" t="s">
        <v>2059</v>
      </c>
      <c r="F484" s="12" t="s">
        <v>2060</v>
      </c>
      <c r="G484" s="12" t="s">
        <v>2061</v>
      </c>
      <c r="H484" s="12" t="s">
        <v>2062</v>
      </c>
      <c r="I484" s="12" t="s">
        <v>26</v>
      </c>
      <c r="J484" s="12">
        <v>47.5</v>
      </c>
      <c r="K484" s="12" t="s">
        <v>2438</v>
      </c>
      <c r="L484" s="8" t="str">
        <f>INDEX([1]Tratado!$J:$J,MATCH(E484,[1]Tratado!$D:$D,0))</f>
        <v>SUPLENTE</v>
      </c>
    </row>
    <row r="485" spans="2:12">
      <c r="B485" s="11">
        <v>26</v>
      </c>
      <c r="C485" s="11" t="s">
        <v>73</v>
      </c>
      <c r="D485" s="11" t="s">
        <v>2429</v>
      </c>
      <c r="E485" s="12" t="s">
        <v>2164</v>
      </c>
      <c r="F485" s="12" t="s">
        <v>2165</v>
      </c>
      <c r="G485" s="12" t="s">
        <v>2166</v>
      </c>
      <c r="H485" s="12" t="s">
        <v>2167</v>
      </c>
      <c r="I485" s="12" t="s">
        <v>26</v>
      </c>
      <c r="J485" s="12">
        <v>44.5</v>
      </c>
      <c r="K485" s="12" t="s">
        <v>2438</v>
      </c>
      <c r="L485" s="8" t="str">
        <f>INDEX([1]Tratado!$J:$J,MATCH(E485,[1]Tratado!$D:$D,0))</f>
        <v>SUPLENTE</v>
      </c>
    </row>
    <row r="486" spans="2:12" ht="22.5">
      <c r="B486" s="11">
        <v>27</v>
      </c>
      <c r="C486" s="11" t="s">
        <v>73</v>
      </c>
      <c r="D486" s="11" t="s">
        <v>2433</v>
      </c>
      <c r="E486" s="12" t="s">
        <v>2176</v>
      </c>
      <c r="F486" s="12" t="s">
        <v>2177</v>
      </c>
      <c r="G486" s="12" t="s">
        <v>2178</v>
      </c>
      <c r="H486" s="12" t="s">
        <v>2179</v>
      </c>
      <c r="I486" s="12" t="s">
        <v>26</v>
      </c>
      <c r="J486" s="12">
        <v>44.4</v>
      </c>
      <c r="K486" s="12" t="s">
        <v>2438</v>
      </c>
      <c r="L486" s="8" t="str">
        <f>INDEX([1]Tratado!$J:$J,MATCH(E486,[1]Tratado!$D:$D,0))</f>
        <v>SUPLENTE</v>
      </c>
    </row>
    <row r="487" spans="2:12" ht="22.5">
      <c r="B487" s="11">
        <v>28</v>
      </c>
      <c r="C487" s="11" t="s">
        <v>73</v>
      </c>
      <c r="D487" s="11" t="s">
        <v>2431</v>
      </c>
      <c r="E487" s="12" t="s">
        <v>2289</v>
      </c>
      <c r="F487" s="12" t="s">
        <v>2290</v>
      </c>
      <c r="G487" s="12" t="s">
        <v>2291</v>
      </c>
      <c r="H487" s="12" t="s">
        <v>2292</v>
      </c>
      <c r="I487" s="12" t="s">
        <v>26</v>
      </c>
      <c r="J487" s="12">
        <v>40</v>
      </c>
      <c r="K487" s="12" t="s">
        <v>2438</v>
      </c>
      <c r="L487" s="8" t="str">
        <f>INDEX([1]Tratado!$J:$J,MATCH(E487,[1]Tratado!$D:$D,0))</f>
        <v>SELECIONADA</v>
      </c>
    </row>
    <row r="488" spans="2:12" ht="45">
      <c r="B488" s="11">
        <v>1</v>
      </c>
      <c r="C488" s="11" t="s">
        <v>24</v>
      </c>
      <c r="D488" s="11" t="s">
        <v>2436</v>
      </c>
      <c r="E488" s="12" t="s">
        <v>61</v>
      </c>
      <c r="F488" s="12" t="s">
        <v>62</v>
      </c>
      <c r="G488" s="12" t="s">
        <v>63</v>
      </c>
      <c r="H488" s="12" t="s">
        <v>64</v>
      </c>
      <c r="I488" s="12" t="s">
        <v>26</v>
      </c>
      <c r="J488" s="12">
        <v>72</v>
      </c>
      <c r="K488" s="12" t="s">
        <v>2423</v>
      </c>
      <c r="L488" s="8" t="str">
        <f>INDEX([1]Tratado!$J:$J,MATCH(E488,[1]Tratado!$D:$D,0))</f>
        <v>SELECIONADA</v>
      </c>
    </row>
    <row r="489" spans="2:12" ht="22.5">
      <c r="B489" s="11">
        <v>2</v>
      </c>
      <c r="C489" s="11" t="s">
        <v>24</v>
      </c>
      <c r="D489" s="11" t="s">
        <v>2429</v>
      </c>
      <c r="E489" s="12" t="s">
        <v>116</v>
      </c>
      <c r="F489" s="12" t="s">
        <v>117</v>
      </c>
      <c r="G489" s="12" t="s">
        <v>118</v>
      </c>
      <c r="H489" s="12" t="s">
        <v>120</v>
      </c>
      <c r="I489" s="12" t="s">
        <v>40</v>
      </c>
      <c r="J489" s="12">
        <v>71.400000000000006</v>
      </c>
      <c r="K489" s="12" t="s">
        <v>2423</v>
      </c>
      <c r="L489" s="8" t="e">
        <f>INDEX([1]Tratado!$J:$J,MATCH(E489,[1]Tratado!$D:$D,0))</f>
        <v>#N/A</v>
      </c>
    </row>
    <row r="490" spans="2:12">
      <c r="B490" s="11">
        <v>3</v>
      </c>
      <c r="C490" s="11" t="s">
        <v>24</v>
      </c>
      <c r="D490" s="11" t="s">
        <v>2428</v>
      </c>
      <c r="E490" s="12" t="s">
        <v>179</v>
      </c>
      <c r="F490" s="12" t="s">
        <v>180</v>
      </c>
      <c r="G490" s="12" t="s">
        <v>181</v>
      </c>
      <c r="H490" s="12" t="s">
        <v>182</v>
      </c>
      <c r="I490" s="12" t="s">
        <v>26</v>
      </c>
      <c r="J490" s="12">
        <v>70.2</v>
      </c>
      <c r="K490" s="12" t="s">
        <v>2438</v>
      </c>
      <c r="L490" s="8" t="str">
        <f>INDEX([1]Tratado!$J:$J,MATCH(E490,[1]Tratado!$D:$D,0))</f>
        <v>SELECIONADA</v>
      </c>
    </row>
    <row r="491" spans="2:12">
      <c r="B491" s="11">
        <v>4</v>
      </c>
      <c r="C491" s="11" t="s">
        <v>24</v>
      </c>
      <c r="D491" s="11" t="s">
        <v>2429</v>
      </c>
      <c r="E491" s="12" t="s">
        <v>214</v>
      </c>
      <c r="F491" s="12" t="s">
        <v>215</v>
      </c>
      <c r="G491" s="12" t="s">
        <v>216</v>
      </c>
      <c r="H491" s="12" t="s">
        <v>217</v>
      </c>
      <c r="I491" s="12" t="s">
        <v>40</v>
      </c>
      <c r="J491" s="12">
        <v>70.2</v>
      </c>
      <c r="K491" s="12" t="s">
        <v>2423</v>
      </c>
      <c r="L491" s="8" t="e">
        <f>INDEX([1]Tratado!$J:$J,MATCH(E491,[1]Tratado!$D:$D,0))</f>
        <v>#N/A</v>
      </c>
    </row>
    <row r="492" spans="2:12" ht="22.5">
      <c r="B492" s="11">
        <v>5</v>
      </c>
      <c r="C492" s="11" t="s">
        <v>24</v>
      </c>
      <c r="D492" s="11" t="s">
        <v>2426</v>
      </c>
      <c r="E492" s="12" t="s">
        <v>222</v>
      </c>
      <c r="F492" s="12" t="s">
        <v>223</v>
      </c>
      <c r="G492" s="12" t="s">
        <v>224</v>
      </c>
      <c r="H492" s="12" t="s">
        <v>225</v>
      </c>
      <c r="I492" s="12" t="s">
        <v>26</v>
      </c>
      <c r="J492" s="12">
        <v>70.2</v>
      </c>
      <c r="K492" s="12" t="s">
        <v>2423</v>
      </c>
      <c r="L492" s="8" t="str">
        <f>INDEX([1]Tratado!$J:$J,MATCH(E492,[1]Tratado!$D:$D,0))</f>
        <v>SELECIONADA</v>
      </c>
    </row>
    <row r="493" spans="2:12">
      <c r="B493" s="11">
        <v>6</v>
      </c>
      <c r="C493" s="11" t="s">
        <v>24</v>
      </c>
      <c r="D493" s="11" t="s">
        <v>2435</v>
      </c>
      <c r="E493" s="12" t="s">
        <v>328</v>
      </c>
      <c r="F493" s="12" t="s">
        <v>329</v>
      </c>
      <c r="G493" s="12" t="s">
        <v>330</v>
      </c>
      <c r="H493" s="12" t="s">
        <v>331</v>
      </c>
      <c r="I493" s="12" t="s">
        <v>40</v>
      </c>
      <c r="J493" s="12">
        <v>68.400000000000006</v>
      </c>
      <c r="K493" s="12" t="s">
        <v>2423</v>
      </c>
      <c r="L493" s="8" t="str">
        <f>INDEX([1]Tratado!$J:$J,MATCH(E493,[1]Tratado!$D:$D,0))</f>
        <v>SELECIONADA</v>
      </c>
    </row>
    <row r="494" spans="2:12" ht="22.5">
      <c r="B494" s="11">
        <v>7</v>
      </c>
      <c r="C494" s="11" t="s">
        <v>24</v>
      </c>
      <c r="D494" s="11" t="s">
        <v>2436</v>
      </c>
      <c r="E494" s="12" t="s">
        <v>347</v>
      </c>
      <c r="F494" s="12" t="s">
        <v>348</v>
      </c>
      <c r="G494" s="12" t="s">
        <v>349</v>
      </c>
      <c r="H494" s="12" t="s">
        <v>350</v>
      </c>
      <c r="I494" s="12" t="s">
        <v>40</v>
      </c>
      <c r="J494" s="12">
        <v>68.400000000000006</v>
      </c>
      <c r="K494" s="12" t="s">
        <v>2423</v>
      </c>
      <c r="L494" s="8" t="str">
        <f>INDEX([1]Tratado!$J:$J,MATCH(E494,[1]Tratado!$D:$D,0))</f>
        <v>SELECIONADA</v>
      </c>
    </row>
    <row r="495" spans="2:12">
      <c r="B495" s="11">
        <v>8</v>
      </c>
      <c r="C495" s="11" t="s">
        <v>24</v>
      </c>
      <c r="D495" s="11" t="s">
        <v>2429</v>
      </c>
      <c r="E495" s="12" t="s">
        <v>410</v>
      </c>
      <c r="F495" s="12" t="s">
        <v>411</v>
      </c>
      <c r="G495" s="12" t="s">
        <v>412</v>
      </c>
      <c r="H495" s="12" t="s">
        <v>413</v>
      </c>
      <c r="I495" s="12" t="s">
        <v>40</v>
      </c>
      <c r="J495" s="12">
        <v>67.2</v>
      </c>
      <c r="K495" s="12" t="s">
        <v>2438</v>
      </c>
      <c r="L495" s="8" t="str">
        <f>INDEX([1]Tratado!$J:$J,MATCH(E495,[1]Tratado!$D:$D,0))</f>
        <v>SUPLENTE</v>
      </c>
    </row>
    <row r="496" spans="2:12">
      <c r="B496" s="11">
        <v>9</v>
      </c>
      <c r="C496" s="11" t="s">
        <v>24</v>
      </c>
      <c r="D496" s="11" t="s">
        <v>2435</v>
      </c>
      <c r="E496" s="12" t="s">
        <v>497</v>
      </c>
      <c r="F496" s="12" t="s">
        <v>498</v>
      </c>
      <c r="G496" s="12" t="s">
        <v>499</v>
      </c>
      <c r="H496" s="12" t="s">
        <v>500</v>
      </c>
      <c r="I496" s="12" t="s">
        <v>40</v>
      </c>
      <c r="J496" s="12">
        <v>66</v>
      </c>
      <c r="K496" s="12" t="s">
        <v>2438</v>
      </c>
      <c r="L496" s="8" t="str">
        <f>INDEX([1]Tratado!$J:$J,MATCH(E496,[1]Tratado!$D:$D,0))</f>
        <v>SUPLENTE</v>
      </c>
    </row>
    <row r="497" spans="2:12" ht="22.5">
      <c r="B497" s="11">
        <v>10</v>
      </c>
      <c r="C497" s="11" t="s">
        <v>24</v>
      </c>
      <c r="D497" s="11" t="s">
        <v>2426</v>
      </c>
      <c r="E497" s="12" t="s">
        <v>547</v>
      </c>
      <c r="F497" s="12" t="s">
        <v>548</v>
      </c>
      <c r="G497" s="12" t="s">
        <v>549</v>
      </c>
      <c r="H497" s="12" t="s">
        <v>550</v>
      </c>
      <c r="I497" s="12" t="s">
        <v>40</v>
      </c>
      <c r="J497" s="12">
        <v>65.400000000000006</v>
      </c>
      <c r="K497" s="12" t="s">
        <v>2423</v>
      </c>
      <c r="L497" s="8" t="str">
        <f>INDEX([1]Tratado!$J:$J,MATCH(E497,[1]Tratado!$D:$D,0))</f>
        <v>SELECIONADA</v>
      </c>
    </row>
    <row r="498" spans="2:12">
      <c r="B498" s="11">
        <v>11</v>
      </c>
      <c r="C498" s="11" t="s">
        <v>24</v>
      </c>
      <c r="D498" s="11" t="s">
        <v>2429</v>
      </c>
      <c r="E498" s="12" t="s">
        <v>757</v>
      </c>
      <c r="F498" s="12" t="s">
        <v>758</v>
      </c>
      <c r="G498" s="12" t="s">
        <v>759</v>
      </c>
      <c r="H498" s="12" t="s">
        <v>760</v>
      </c>
      <c r="I498" s="12" t="s">
        <v>40</v>
      </c>
      <c r="J498" s="12">
        <v>63.6</v>
      </c>
      <c r="K498" s="12" t="s">
        <v>2438</v>
      </c>
      <c r="L498" s="8" t="str">
        <f>INDEX([1]Tratado!$J:$J,MATCH(E498,[1]Tratado!$D:$D,0))</f>
        <v>SUPLENTE</v>
      </c>
    </row>
    <row r="499" spans="2:12" ht="22.5">
      <c r="B499" s="11">
        <v>12</v>
      </c>
      <c r="C499" s="11" t="s">
        <v>24</v>
      </c>
      <c r="D499" s="11" t="s">
        <v>2426</v>
      </c>
      <c r="E499" s="12" t="s">
        <v>774</v>
      </c>
      <c r="F499" s="12" t="s">
        <v>775</v>
      </c>
      <c r="G499" s="12" t="s">
        <v>776</v>
      </c>
      <c r="H499" s="12" t="s">
        <v>777</v>
      </c>
      <c r="I499" s="12" t="s">
        <v>40</v>
      </c>
      <c r="J499" s="12">
        <v>63.6</v>
      </c>
      <c r="K499" s="12" t="s">
        <v>2423</v>
      </c>
      <c r="L499" s="8" t="str">
        <f>INDEX([1]Tratado!$J:$J,MATCH(E499,[1]Tratado!$D:$D,0))</f>
        <v>SELECIONADA</v>
      </c>
    </row>
    <row r="500" spans="2:12" ht="22.5">
      <c r="B500" s="11">
        <v>13</v>
      </c>
      <c r="C500" s="11" t="s">
        <v>24</v>
      </c>
      <c r="D500" s="11" t="s">
        <v>2429</v>
      </c>
      <c r="E500" s="12" t="s">
        <v>976</v>
      </c>
      <c r="F500" s="12" t="s">
        <v>977</v>
      </c>
      <c r="G500" s="12" t="s">
        <v>978</v>
      </c>
      <c r="H500" s="12" t="s">
        <v>979</v>
      </c>
      <c r="I500" s="12" t="s">
        <v>40</v>
      </c>
      <c r="J500" s="12">
        <v>61.2</v>
      </c>
      <c r="K500" s="12" t="s">
        <v>2438</v>
      </c>
      <c r="L500" s="8" t="str">
        <f>INDEX([1]Tratado!$J:$J,MATCH(E500,[1]Tratado!$D:$D,0))</f>
        <v>SUPLENTE</v>
      </c>
    </row>
    <row r="501" spans="2:12">
      <c r="B501" s="11">
        <v>14</v>
      </c>
      <c r="C501" s="11" t="s">
        <v>24</v>
      </c>
      <c r="D501" s="11" t="s">
        <v>2433</v>
      </c>
      <c r="E501" s="12" t="s">
        <v>1050</v>
      </c>
      <c r="F501" s="12" t="s">
        <v>1051</v>
      </c>
      <c r="G501" s="12" t="s">
        <v>1052</v>
      </c>
      <c r="H501" s="12" t="s">
        <v>1053</v>
      </c>
      <c r="I501" s="12" t="s">
        <v>26</v>
      </c>
      <c r="J501" s="12">
        <v>60</v>
      </c>
      <c r="K501" s="12" t="s">
        <v>2423</v>
      </c>
      <c r="L501" s="8" t="str">
        <f>INDEX([1]Tratado!$J:$J,MATCH(E501,[1]Tratado!$D:$D,0))</f>
        <v>SELECIONADA</v>
      </c>
    </row>
    <row r="502" spans="2:12">
      <c r="B502" s="11">
        <v>15</v>
      </c>
      <c r="C502" s="11" t="s">
        <v>24</v>
      </c>
      <c r="D502" s="11" t="s">
        <v>2429</v>
      </c>
      <c r="E502" s="12" t="s">
        <v>1090</v>
      </c>
      <c r="F502" s="12" t="s">
        <v>1091</v>
      </c>
      <c r="G502" s="12" t="s">
        <v>1092</v>
      </c>
      <c r="H502" s="12" t="s">
        <v>1093</v>
      </c>
      <c r="I502" s="12" t="s">
        <v>26</v>
      </c>
      <c r="J502" s="12">
        <v>59.5</v>
      </c>
      <c r="K502" s="12" t="s">
        <v>2438</v>
      </c>
      <c r="L502" s="8" t="str">
        <f>INDEX([1]Tratado!$J:$J,MATCH(E502,[1]Tratado!$D:$D,0))</f>
        <v>SUPLENTE</v>
      </c>
    </row>
    <row r="503" spans="2:12">
      <c r="B503" s="11">
        <v>16</v>
      </c>
      <c r="C503" s="11" t="s">
        <v>24</v>
      </c>
      <c r="D503" s="11" t="s">
        <v>2429</v>
      </c>
      <c r="E503" s="12" t="s">
        <v>1094</v>
      </c>
      <c r="F503" s="12" t="s">
        <v>1095</v>
      </c>
      <c r="G503" s="12" t="s">
        <v>1096</v>
      </c>
      <c r="H503" s="12" t="s">
        <v>1097</v>
      </c>
      <c r="I503" s="12" t="s">
        <v>26</v>
      </c>
      <c r="J503" s="12">
        <v>59.5</v>
      </c>
      <c r="K503" s="12" t="s">
        <v>2438</v>
      </c>
      <c r="L503" s="8" t="str">
        <f>INDEX([1]Tratado!$J:$J,MATCH(E503,[1]Tratado!$D:$D,0))</f>
        <v>SUPLENTE</v>
      </c>
    </row>
    <row r="504" spans="2:12">
      <c r="B504" s="11">
        <v>17</v>
      </c>
      <c r="C504" s="11" t="s">
        <v>24</v>
      </c>
      <c r="D504" s="11" t="s">
        <v>2429</v>
      </c>
      <c r="E504" s="12" t="s">
        <v>1110</v>
      </c>
      <c r="F504" s="12" t="s">
        <v>1111</v>
      </c>
      <c r="G504" s="12" t="s">
        <v>1112</v>
      </c>
      <c r="H504" s="12" t="s">
        <v>1113</v>
      </c>
      <c r="I504" s="12" t="s">
        <v>40</v>
      </c>
      <c r="J504" s="12">
        <v>59.4</v>
      </c>
      <c r="K504" s="12" t="s">
        <v>2438</v>
      </c>
      <c r="L504" s="8" t="str">
        <f>INDEX([1]Tratado!$J:$J,MATCH(E504,[1]Tratado!$D:$D,0))</f>
        <v>SUPLENTE</v>
      </c>
    </row>
    <row r="505" spans="2:12">
      <c r="B505" s="11">
        <v>18</v>
      </c>
      <c r="C505" s="11" t="s">
        <v>24</v>
      </c>
      <c r="D505" s="11" t="s">
        <v>2429</v>
      </c>
      <c r="E505" s="12" t="s">
        <v>1130</v>
      </c>
      <c r="F505" s="12" t="s">
        <v>1131</v>
      </c>
      <c r="G505" s="12" t="s">
        <v>1132</v>
      </c>
      <c r="H505" s="12" t="s">
        <v>1133</v>
      </c>
      <c r="I505" s="12" t="s">
        <v>26</v>
      </c>
      <c r="J505" s="12">
        <v>59</v>
      </c>
      <c r="K505" s="12" t="s">
        <v>2438</v>
      </c>
      <c r="L505" s="8" t="str">
        <f>INDEX([1]Tratado!$J:$J,MATCH(E505,[1]Tratado!$D:$D,0))</f>
        <v>SUPLENTE</v>
      </c>
    </row>
    <row r="506" spans="2:12">
      <c r="B506" s="11">
        <v>19</v>
      </c>
      <c r="C506" s="11" t="s">
        <v>24</v>
      </c>
      <c r="D506" s="11" t="s">
        <v>2429</v>
      </c>
      <c r="E506" s="12" t="s">
        <v>1217</v>
      </c>
      <c r="F506" s="12" t="s">
        <v>1218</v>
      </c>
      <c r="G506" s="12" t="s">
        <v>1219</v>
      </c>
      <c r="H506" s="12" t="s">
        <v>1220</v>
      </c>
      <c r="I506" s="12" t="s">
        <v>26</v>
      </c>
      <c r="J506" s="12">
        <v>58.274999999999999</v>
      </c>
      <c r="K506" s="12" t="s">
        <v>2438</v>
      </c>
      <c r="L506" s="8" t="str">
        <f>INDEX([1]Tratado!$J:$J,MATCH(E506,[1]Tratado!$D:$D,0))</f>
        <v>SUPLENTE</v>
      </c>
    </row>
    <row r="507" spans="2:12">
      <c r="B507" s="11">
        <v>20</v>
      </c>
      <c r="C507" s="11" t="s">
        <v>24</v>
      </c>
      <c r="D507" s="11" t="s">
        <v>2435</v>
      </c>
      <c r="E507" s="12" t="s">
        <v>1241</v>
      </c>
      <c r="F507" s="12" t="s">
        <v>1242</v>
      </c>
      <c r="G507" s="12" t="s">
        <v>1243</v>
      </c>
      <c r="H507" s="12" t="s">
        <v>1244</v>
      </c>
      <c r="I507" s="12" t="s">
        <v>26</v>
      </c>
      <c r="J507" s="12">
        <v>58.2</v>
      </c>
      <c r="K507" s="12" t="s">
        <v>2438</v>
      </c>
      <c r="L507" s="8" t="str">
        <f>INDEX([1]Tratado!$J:$J,MATCH(E507,[1]Tratado!$D:$D,0))</f>
        <v>SUPLENTE</v>
      </c>
    </row>
    <row r="508" spans="2:12">
      <c r="B508" s="11">
        <v>21</v>
      </c>
      <c r="C508" s="11" t="s">
        <v>24</v>
      </c>
      <c r="D508" s="11" t="s">
        <v>2429</v>
      </c>
      <c r="E508" s="12" t="s">
        <v>1330</v>
      </c>
      <c r="F508" s="12" t="s">
        <v>1331</v>
      </c>
      <c r="G508" s="12" t="s">
        <v>1332</v>
      </c>
      <c r="H508" s="12" t="s">
        <v>1333</v>
      </c>
      <c r="I508" s="12" t="s">
        <v>26</v>
      </c>
      <c r="J508" s="12">
        <v>57</v>
      </c>
      <c r="K508" s="12" t="s">
        <v>2438</v>
      </c>
      <c r="L508" s="8" t="str">
        <f>INDEX([1]Tratado!$J:$J,MATCH(E508,[1]Tratado!$D:$D,0))</f>
        <v>SUPLENTE</v>
      </c>
    </row>
    <row r="509" spans="2:12" ht="22.5">
      <c r="B509" s="11">
        <v>22</v>
      </c>
      <c r="C509" s="11" t="s">
        <v>24</v>
      </c>
      <c r="D509" s="11" t="s">
        <v>2431</v>
      </c>
      <c r="E509" s="12" t="s">
        <v>1412</v>
      </c>
      <c r="F509" s="12" t="s">
        <v>1413</v>
      </c>
      <c r="G509" s="12" t="s">
        <v>1414</v>
      </c>
      <c r="H509" s="12" t="s">
        <v>1415</v>
      </c>
      <c r="I509" s="12" t="s">
        <v>26</v>
      </c>
      <c r="J509" s="12">
        <v>56</v>
      </c>
      <c r="K509" s="12" t="s">
        <v>2423</v>
      </c>
      <c r="L509" s="8" t="str">
        <f>INDEX([1]Tratado!$J:$J,MATCH(E509,[1]Tratado!$D:$D,0))</f>
        <v>SELECIONADA</v>
      </c>
    </row>
    <row r="510" spans="2:12" ht="22.5">
      <c r="B510" s="11">
        <v>23</v>
      </c>
      <c r="C510" s="11" t="s">
        <v>24</v>
      </c>
      <c r="D510" s="11" t="s">
        <v>2436</v>
      </c>
      <c r="E510" s="12" t="s">
        <v>1428</v>
      </c>
      <c r="F510" s="12" t="s">
        <v>1429</v>
      </c>
      <c r="G510" s="12" t="s">
        <v>1430</v>
      </c>
      <c r="H510" s="12" t="s">
        <v>1431</v>
      </c>
      <c r="I510" s="12" t="s">
        <v>40</v>
      </c>
      <c r="J510" s="12">
        <v>55.8</v>
      </c>
      <c r="K510" s="12" t="s">
        <v>2438</v>
      </c>
      <c r="L510" s="8" t="str">
        <f>INDEX([1]Tratado!$J:$J,MATCH(E510,[1]Tratado!$D:$D,0))</f>
        <v>SUPLENTE</v>
      </c>
    </row>
    <row r="511" spans="2:12">
      <c r="B511" s="11">
        <v>24</v>
      </c>
      <c r="C511" s="11" t="s">
        <v>24</v>
      </c>
      <c r="D511" s="11" t="s">
        <v>2429</v>
      </c>
      <c r="E511" s="12" t="s">
        <v>1474</v>
      </c>
      <c r="F511" s="12" t="s">
        <v>1475</v>
      </c>
      <c r="G511" s="12" t="s">
        <v>1476</v>
      </c>
      <c r="H511" s="12" t="s">
        <v>1477</v>
      </c>
      <c r="I511" s="12" t="s">
        <v>40</v>
      </c>
      <c r="J511" s="12">
        <v>55.2</v>
      </c>
      <c r="K511" s="12" t="s">
        <v>2438</v>
      </c>
      <c r="L511" s="8" t="str">
        <f>INDEX([1]Tratado!$J:$J,MATCH(E511,[1]Tratado!$D:$D,0))</f>
        <v>SUPLENTE</v>
      </c>
    </row>
    <row r="512" spans="2:12">
      <c r="B512" s="11">
        <v>25</v>
      </c>
      <c r="C512" s="11" t="s">
        <v>24</v>
      </c>
      <c r="D512" s="11" t="s">
        <v>2431</v>
      </c>
      <c r="E512" s="12" t="s">
        <v>1506</v>
      </c>
      <c r="F512" s="12" t="s">
        <v>1507</v>
      </c>
      <c r="G512" s="12" t="s">
        <v>1508</v>
      </c>
      <c r="H512" s="12" t="s">
        <v>1509</v>
      </c>
      <c r="I512" s="12" t="s">
        <v>26</v>
      </c>
      <c r="J512" s="12">
        <v>54.625</v>
      </c>
      <c r="K512" s="12" t="s">
        <v>2423</v>
      </c>
      <c r="L512" s="8" t="str">
        <f>INDEX([1]Tratado!$J:$J,MATCH(E512,[1]Tratado!$D:$D,0))</f>
        <v>SELECIONADA</v>
      </c>
    </row>
    <row r="513" spans="2:12">
      <c r="B513" s="11">
        <v>26</v>
      </c>
      <c r="C513" s="11" t="s">
        <v>24</v>
      </c>
      <c r="D513" s="11" t="s">
        <v>2429</v>
      </c>
      <c r="E513" s="12" t="s">
        <v>1530</v>
      </c>
      <c r="F513" s="12" t="s">
        <v>1531</v>
      </c>
      <c r="G513" s="12" t="s">
        <v>1532</v>
      </c>
      <c r="H513" s="12" t="s">
        <v>1533</v>
      </c>
      <c r="I513" s="12" t="s">
        <v>26</v>
      </c>
      <c r="J513" s="12">
        <v>54.5</v>
      </c>
      <c r="K513" s="12" t="s">
        <v>2438</v>
      </c>
      <c r="L513" s="8" t="str">
        <f>INDEX([1]Tratado!$J:$J,MATCH(E513,[1]Tratado!$D:$D,0))</f>
        <v>SUPLENTE</v>
      </c>
    </row>
    <row r="514" spans="2:12">
      <c r="B514" s="11">
        <v>27</v>
      </c>
      <c r="C514" s="11" t="s">
        <v>24</v>
      </c>
      <c r="D514" s="11" t="s">
        <v>2429</v>
      </c>
      <c r="E514" s="12" t="s">
        <v>1572</v>
      </c>
      <c r="F514" s="12" t="s">
        <v>1573</v>
      </c>
      <c r="G514" s="12" t="s">
        <v>1574</v>
      </c>
      <c r="H514" s="12" t="s">
        <v>1575</v>
      </c>
      <c r="I514" s="12" t="s">
        <v>26</v>
      </c>
      <c r="J514" s="12">
        <v>54</v>
      </c>
      <c r="K514" s="12" t="s">
        <v>2438</v>
      </c>
      <c r="L514" s="8" t="str">
        <f>INDEX([1]Tratado!$J:$J,MATCH(E514,[1]Tratado!$D:$D,0))</f>
        <v>SUPLENTE</v>
      </c>
    </row>
    <row r="515" spans="2:12">
      <c r="B515" s="11">
        <v>28</v>
      </c>
      <c r="C515" s="11" t="s">
        <v>24</v>
      </c>
      <c r="D515" s="11" t="s">
        <v>2429</v>
      </c>
      <c r="E515" s="12" t="s">
        <v>1609</v>
      </c>
      <c r="F515" s="12" t="s">
        <v>1610</v>
      </c>
      <c r="G515" s="12" t="s">
        <v>1611</v>
      </c>
      <c r="H515" s="12" t="s">
        <v>1612</v>
      </c>
      <c r="I515" s="12" t="s">
        <v>26</v>
      </c>
      <c r="J515" s="12">
        <v>54</v>
      </c>
      <c r="K515" s="12" t="s">
        <v>2438</v>
      </c>
      <c r="L515" s="8" t="str">
        <f>INDEX([1]Tratado!$J:$J,MATCH(E515,[1]Tratado!$D:$D,0))</f>
        <v>SUPLENTE</v>
      </c>
    </row>
    <row r="516" spans="2:12">
      <c r="B516" s="11">
        <v>29</v>
      </c>
      <c r="C516" s="11" t="s">
        <v>24</v>
      </c>
      <c r="D516" s="11" t="s">
        <v>2429</v>
      </c>
      <c r="E516" s="12" t="s">
        <v>2023</v>
      </c>
      <c r="F516" s="12" t="s">
        <v>2024</v>
      </c>
      <c r="G516" s="12" t="s">
        <v>2025</v>
      </c>
      <c r="H516" s="12" t="s">
        <v>2026</v>
      </c>
      <c r="I516" s="12" t="s">
        <v>26</v>
      </c>
      <c r="J516" s="12">
        <v>48</v>
      </c>
      <c r="K516" s="12" t="s">
        <v>2438</v>
      </c>
      <c r="L516" s="8" t="str">
        <f>INDEX([1]Tratado!$J:$J,MATCH(E516,[1]Tratado!$D:$D,0))</f>
        <v>SUPLENTE</v>
      </c>
    </row>
    <row r="517" spans="2:12">
      <c r="B517" s="11">
        <v>30</v>
      </c>
      <c r="C517" s="11" t="s">
        <v>24</v>
      </c>
      <c r="D517" s="11" t="s">
        <v>2429</v>
      </c>
      <c r="E517" s="12" t="s">
        <v>2115</v>
      </c>
      <c r="F517" s="12" t="s">
        <v>2116</v>
      </c>
      <c r="G517" s="12" t="s">
        <v>2117</v>
      </c>
      <c r="H517" s="12" t="s">
        <v>2118</v>
      </c>
      <c r="I517" s="12" t="s">
        <v>26</v>
      </c>
      <c r="J517" s="12">
        <v>46</v>
      </c>
      <c r="K517" s="12" t="s">
        <v>2438</v>
      </c>
      <c r="L517" s="8" t="str">
        <f>INDEX([1]Tratado!$J:$J,MATCH(E517,[1]Tratado!$D:$D,0))</f>
        <v>SUPLENTE</v>
      </c>
    </row>
    <row r="518" spans="2:12">
      <c r="B518" s="11">
        <v>31</v>
      </c>
      <c r="C518" s="11" t="s">
        <v>24</v>
      </c>
      <c r="D518" s="11" t="s">
        <v>2429</v>
      </c>
      <c r="E518" s="12" t="s">
        <v>2383</v>
      </c>
      <c r="F518" s="12" t="s">
        <v>2384</v>
      </c>
      <c r="G518" s="12" t="s">
        <v>2385</v>
      </c>
      <c r="H518" s="12" t="s">
        <v>2386</v>
      </c>
      <c r="I518" s="12" t="s">
        <v>40</v>
      </c>
      <c r="J518" s="12">
        <v>34.799999999999997</v>
      </c>
      <c r="K518" s="12" t="s">
        <v>2438</v>
      </c>
      <c r="L518" s="8" t="str">
        <f>INDEX([1]Tratado!$J:$J,MATCH(E518,[1]Tratado!$D:$D,0))</f>
        <v>SUPLENTE</v>
      </c>
    </row>
    <row r="519" spans="2:12">
      <c r="B519" s="14"/>
      <c r="C519" s="14"/>
      <c r="D519" s="14"/>
      <c r="E519" s="15"/>
      <c r="F519" s="15"/>
      <c r="G519" s="15"/>
      <c r="H519" s="15"/>
      <c r="I519" s="15"/>
      <c r="J519" s="15"/>
      <c r="K519" s="15"/>
    </row>
    <row r="521" spans="2:12">
      <c r="B521" s="7" t="s">
        <v>42</v>
      </c>
      <c r="C521" s="7"/>
      <c r="D521" s="7"/>
    </row>
    <row r="523" spans="2:12">
      <c r="B523" s="10" t="s">
        <v>3771</v>
      </c>
      <c r="C523" s="10" t="s">
        <v>3772</v>
      </c>
      <c r="D523" s="10" t="s">
        <v>14</v>
      </c>
      <c r="E523" s="10" t="s">
        <v>3773</v>
      </c>
      <c r="F523" s="10" t="s">
        <v>3774</v>
      </c>
      <c r="G523" s="10" t="s">
        <v>3</v>
      </c>
      <c r="H523" s="10" t="s">
        <v>6</v>
      </c>
      <c r="I523" s="10" t="s">
        <v>8</v>
      </c>
      <c r="J523" s="10" t="s">
        <v>3775</v>
      </c>
      <c r="K523" s="10" t="s">
        <v>3776</v>
      </c>
    </row>
    <row r="524" spans="2:12">
      <c r="B524" s="11">
        <v>1</v>
      </c>
      <c r="C524" s="11" t="s">
        <v>107</v>
      </c>
      <c r="D524" s="11" t="s">
        <v>2429</v>
      </c>
      <c r="E524" s="12" t="s">
        <v>483</v>
      </c>
      <c r="F524" s="12" t="s">
        <v>484</v>
      </c>
      <c r="G524" s="12" t="s">
        <v>485</v>
      </c>
      <c r="H524" s="12" t="s">
        <v>487</v>
      </c>
      <c r="I524" s="12" t="s">
        <v>40</v>
      </c>
      <c r="J524" s="12">
        <v>66</v>
      </c>
      <c r="K524" s="12" t="s">
        <v>2423</v>
      </c>
      <c r="L524" s="8" t="str">
        <f>INDEX([1]Tratado!$J:$J,MATCH(E524,[1]Tratado!$D:$D,0))</f>
        <v>SELECIONADA</v>
      </c>
    </row>
    <row r="525" spans="2:12">
      <c r="B525" s="11">
        <v>2</v>
      </c>
      <c r="C525" s="11" t="s">
        <v>107</v>
      </c>
      <c r="D525" s="11" t="s">
        <v>2428</v>
      </c>
      <c r="E525" s="12" t="s">
        <v>692</v>
      </c>
      <c r="F525" s="12" t="s">
        <v>693</v>
      </c>
      <c r="G525" s="12" t="s">
        <v>694</v>
      </c>
      <c r="H525" s="12" t="s">
        <v>695</v>
      </c>
      <c r="I525" s="12" t="s">
        <v>26</v>
      </c>
      <c r="J525" s="12">
        <v>64.2</v>
      </c>
      <c r="K525" s="12" t="s">
        <v>2423</v>
      </c>
      <c r="L525" s="8" t="e">
        <f>INDEX([1]Tratado!$J:$J,MATCH(E525,[1]Tratado!$D:$D,0))</f>
        <v>#N/A</v>
      </c>
    </row>
    <row r="526" spans="2:12" ht="33.75">
      <c r="B526" s="11">
        <v>3</v>
      </c>
      <c r="C526" s="11" t="s">
        <v>107</v>
      </c>
      <c r="D526" s="11" t="s">
        <v>2428</v>
      </c>
      <c r="E526" s="12" t="s">
        <v>1000</v>
      </c>
      <c r="F526" s="12" t="s">
        <v>1001</v>
      </c>
      <c r="G526" s="12" t="s">
        <v>1002</v>
      </c>
      <c r="H526" s="12" t="s">
        <v>1003</v>
      </c>
      <c r="I526" s="12" t="s">
        <v>40</v>
      </c>
      <c r="J526" s="12">
        <v>60.6</v>
      </c>
      <c r="K526" s="12" t="s">
        <v>2423</v>
      </c>
      <c r="L526" s="8" t="str">
        <f>INDEX([1]Tratado!$J:$J,MATCH(E526,[1]Tratado!$D:$D,0))</f>
        <v>SELECIONADA</v>
      </c>
    </row>
    <row r="527" spans="2:12" ht="33.75">
      <c r="B527" s="11">
        <v>4</v>
      </c>
      <c r="C527" s="11" t="s">
        <v>107</v>
      </c>
      <c r="D527" s="11" t="s">
        <v>2428</v>
      </c>
      <c r="E527" s="12" t="s">
        <v>1158</v>
      </c>
      <c r="F527" s="12" t="s">
        <v>1159</v>
      </c>
      <c r="G527" s="12" t="s">
        <v>1160</v>
      </c>
      <c r="H527" s="12" t="s">
        <v>1161</v>
      </c>
      <c r="I527" s="12" t="s">
        <v>40</v>
      </c>
      <c r="J527" s="12">
        <v>58.8</v>
      </c>
      <c r="K527" s="12" t="s">
        <v>2423</v>
      </c>
      <c r="L527" s="8" t="str">
        <f>INDEX([1]Tratado!$J:$J,MATCH(E527,[1]Tratado!$D:$D,0))</f>
        <v>SELECIONADA</v>
      </c>
    </row>
    <row r="528" spans="2:12" ht="33.75">
      <c r="B528" s="11">
        <v>5</v>
      </c>
      <c r="C528" s="11" t="s">
        <v>107</v>
      </c>
      <c r="D528" s="11" t="s">
        <v>2428</v>
      </c>
      <c r="E528" s="12" t="s">
        <v>1221</v>
      </c>
      <c r="F528" s="12" t="s">
        <v>1222</v>
      </c>
      <c r="G528" s="12" t="s">
        <v>1002</v>
      </c>
      <c r="H528" s="12" t="s">
        <v>1223</v>
      </c>
      <c r="I528" s="12" t="s">
        <v>40</v>
      </c>
      <c r="J528" s="12">
        <v>58.2</v>
      </c>
      <c r="K528" s="12" t="s">
        <v>2423</v>
      </c>
      <c r="L528" s="8" t="str">
        <f>INDEX([1]Tratado!$J:$J,MATCH(E528,[1]Tratado!$D:$D,0))</f>
        <v>SELECIONADA</v>
      </c>
    </row>
    <row r="529" spans="2:12" ht="22.5">
      <c r="B529" s="11">
        <v>6</v>
      </c>
      <c r="C529" s="11" t="s">
        <v>107</v>
      </c>
      <c r="D529" s="11" t="s">
        <v>2428</v>
      </c>
      <c r="E529" s="12" t="s">
        <v>1311</v>
      </c>
      <c r="F529" s="12" t="s">
        <v>1312</v>
      </c>
      <c r="G529" s="12" t="s">
        <v>1313</v>
      </c>
      <c r="H529" s="12" t="s">
        <v>1314</v>
      </c>
      <c r="I529" s="12" t="s">
        <v>40</v>
      </c>
      <c r="J529" s="12">
        <v>57.6</v>
      </c>
      <c r="K529" s="12" t="s">
        <v>2423</v>
      </c>
      <c r="L529" s="8" t="str">
        <f>INDEX([1]Tratado!$J:$J,MATCH(E529,[1]Tratado!$D:$D,0))</f>
        <v>SELECIONADA</v>
      </c>
    </row>
    <row r="530" spans="2:12" ht="33.75">
      <c r="B530" s="11">
        <v>7</v>
      </c>
      <c r="C530" s="11" t="s">
        <v>107</v>
      </c>
      <c r="D530" s="11" t="s">
        <v>2427</v>
      </c>
      <c r="E530" s="12" t="s">
        <v>1486</v>
      </c>
      <c r="F530" s="12" t="s">
        <v>1487</v>
      </c>
      <c r="G530" s="12" t="s">
        <v>1488</v>
      </c>
      <c r="H530" s="12" t="s">
        <v>1489</v>
      </c>
      <c r="I530" s="12" t="s">
        <v>40</v>
      </c>
      <c r="J530" s="12">
        <v>55.2</v>
      </c>
      <c r="K530" s="12" t="s">
        <v>2423</v>
      </c>
      <c r="L530" s="8" t="str">
        <f>INDEX([1]Tratado!$J:$J,MATCH(E530,[1]Tratado!$D:$D,0))</f>
        <v>SELECIONADA</v>
      </c>
    </row>
    <row r="531" spans="2:12">
      <c r="B531" s="11">
        <v>8</v>
      </c>
      <c r="C531" s="11" t="s">
        <v>107</v>
      </c>
      <c r="D531" s="11" t="s">
        <v>2428</v>
      </c>
      <c r="E531" s="12" t="s">
        <v>1601</v>
      </c>
      <c r="F531" s="12" t="s">
        <v>1602</v>
      </c>
      <c r="G531" s="12" t="s">
        <v>1603</v>
      </c>
      <c r="H531" s="12" t="s">
        <v>1604</v>
      </c>
      <c r="I531" s="12" t="s">
        <v>40</v>
      </c>
      <c r="J531" s="12">
        <v>54</v>
      </c>
      <c r="K531" s="12" t="s">
        <v>2423</v>
      </c>
      <c r="L531" s="8" t="str">
        <f>INDEX([1]Tratado!$J:$J,MATCH(E531,[1]Tratado!$D:$D,0))</f>
        <v>SELECIONADA</v>
      </c>
    </row>
    <row r="532" spans="2:12" ht="33.75">
      <c r="B532" s="11">
        <v>9</v>
      </c>
      <c r="C532" s="11" t="s">
        <v>107</v>
      </c>
      <c r="D532" s="11" t="s">
        <v>2428</v>
      </c>
      <c r="E532" s="12" t="s">
        <v>1617</v>
      </c>
      <c r="F532" s="12" t="s">
        <v>1618</v>
      </c>
      <c r="G532" s="12" t="s">
        <v>1002</v>
      </c>
      <c r="H532" s="12" t="s">
        <v>1619</v>
      </c>
      <c r="I532" s="12" t="s">
        <v>26</v>
      </c>
      <c r="J532" s="12">
        <v>53.5</v>
      </c>
      <c r="K532" s="12" t="s">
        <v>2423</v>
      </c>
      <c r="L532" s="8" t="str">
        <f>INDEX([1]Tratado!$J:$J,MATCH(E532,[1]Tratado!$D:$D,0))</f>
        <v>SELECIONADA</v>
      </c>
    </row>
    <row r="533" spans="2:12" ht="33.75">
      <c r="B533" s="11">
        <v>10</v>
      </c>
      <c r="C533" s="11" t="s">
        <v>107</v>
      </c>
      <c r="D533" s="11" t="s">
        <v>2428</v>
      </c>
      <c r="E533" s="12" t="s">
        <v>1727</v>
      </c>
      <c r="F533" s="12" t="s">
        <v>1728</v>
      </c>
      <c r="G533" s="12" t="s">
        <v>1002</v>
      </c>
      <c r="H533" s="12" t="s">
        <v>1729</v>
      </c>
      <c r="I533" s="12" t="s">
        <v>26</v>
      </c>
      <c r="J533" s="12">
        <v>52.5</v>
      </c>
      <c r="K533" s="12" t="s">
        <v>2423</v>
      </c>
      <c r="L533" s="8" t="str">
        <f>INDEX([1]Tratado!$J:$J,MATCH(E533,[1]Tratado!$D:$D,0))</f>
        <v>SELECIONADA</v>
      </c>
    </row>
    <row r="534" spans="2:12">
      <c r="B534" s="11">
        <v>11</v>
      </c>
      <c r="C534" s="11" t="s">
        <v>107</v>
      </c>
      <c r="D534" s="11" t="s">
        <v>2437</v>
      </c>
      <c r="E534" s="12" t="s">
        <v>1840</v>
      </c>
      <c r="F534" s="12" t="s">
        <v>1841</v>
      </c>
      <c r="G534" s="12" t="s">
        <v>1842</v>
      </c>
      <c r="H534" s="12" t="s">
        <v>1843</v>
      </c>
      <c r="I534" s="12" t="s">
        <v>40</v>
      </c>
      <c r="J534" s="12">
        <v>51</v>
      </c>
      <c r="K534" s="12" t="s">
        <v>2423</v>
      </c>
      <c r="L534" s="8" t="str">
        <f>INDEX([1]Tratado!$J:$J,MATCH(E534,[1]Tratado!$D:$D,0))</f>
        <v>SELECIONADA</v>
      </c>
    </row>
    <row r="535" spans="2:12" ht="22.5">
      <c r="B535" s="11">
        <v>12</v>
      </c>
      <c r="C535" s="11" t="s">
        <v>107</v>
      </c>
      <c r="D535" s="11" t="s">
        <v>2435</v>
      </c>
      <c r="E535" s="12" t="s">
        <v>2031</v>
      </c>
      <c r="F535" s="12" t="s">
        <v>2032</v>
      </c>
      <c r="G535" s="12" t="s">
        <v>2033</v>
      </c>
      <c r="H535" s="12" t="s">
        <v>2034</v>
      </c>
      <c r="I535" s="12" t="s">
        <v>40</v>
      </c>
      <c r="J535" s="12">
        <v>48</v>
      </c>
      <c r="K535" s="12" t="s">
        <v>2423</v>
      </c>
      <c r="L535" s="8" t="str">
        <f>INDEX([1]Tratado!$J:$J,MATCH(E535,[1]Tratado!$D:$D,0))</f>
        <v>SELECIONADA</v>
      </c>
    </row>
    <row r="536" spans="2:12" ht="22.5">
      <c r="B536" s="11">
        <v>13</v>
      </c>
      <c r="C536" s="11" t="s">
        <v>107</v>
      </c>
      <c r="D536" s="11" t="s">
        <v>2427</v>
      </c>
      <c r="E536" s="12" t="s">
        <v>2147</v>
      </c>
      <c r="F536" s="12" t="s">
        <v>2148</v>
      </c>
      <c r="G536" s="12" t="s">
        <v>2149</v>
      </c>
      <c r="H536" s="12" t="s">
        <v>2150</v>
      </c>
      <c r="I536" s="12" t="s">
        <v>26</v>
      </c>
      <c r="J536" s="12">
        <v>45</v>
      </c>
      <c r="K536" s="12" t="s">
        <v>2423</v>
      </c>
      <c r="L536" s="8" t="str">
        <f>INDEX([1]Tratado!$J:$J,MATCH(E536,[1]Tratado!$D:$D,0))</f>
        <v>SELECIONADA</v>
      </c>
    </row>
    <row r="537" spans="2:12">
      <c r="B537" s="11">
        <v>14</v>
      </c>
      <c r="C537" s="11" t="s">
        <v>107</v>
      </c>
      <c r="D537" s="11" t="s">
        <v>2432</v>
      </c>
      <c r="E537" s="12" t="s">
        <v>2258</v>
      </c>
      <c r="F537" s="12" t="s">
        <v>2259</v>
      </c>
      <c r="G537" s="12" t="s">
        <v>2260</v>
      </c>
      <c r="H537" s="12" t="s">
        <v>2261</v>
      </c>
      <c r="I537" s="12" t="s">
        <v>40</v>
      </c>
      <c r="J537" s="12">
        <v>41.4</v>
      </c>
      <c r="K537" s="12" t="s">
        <v>2423</v>
      </c>
      <c r="L537" s="8" t="str">
        <f>INDEX([1]Tratado!$J:$J,MATCH(E537,[1]Tratado!$D:$D,0))</f>
        <v>SELECIONADA</v>
      </c>
    </row>
    <row r="538" spans="2:12" ht="33.75">
      <c r="B538" s="11">
        <v>15</v>
      </c>
      <c r="C538" s="11" t="s">
        <v>107</v>
      </c>
      <c r="D538" s="11" t="s">
        <v>2428</v>
      </c>
      <c r="E538" s="12" t="s">
        <v>2274</v>
      </c>
      <c r="F538" s="12" t="s">
        <v>2275</v>
      </c>
      <c r="G538" s="12" t="s">
        <v>1002</v>
      </c>
      <c r="H538" s="12" t="s">
        <v>2276</v>
      </c>
      <c r="I538" s="12" t="s">
        <v>26</v>
      </c>
      <c r="J538" s="12">
        <v>41</v>
      </c>
      <c r="K538" s="12" t="s">
        <v>2423</v>
      </c>
      <c r="L538" s="8" t="str">
        <f>INDEX([1]Tratado!$J:$J,MATCH(E538,[1]Tratado!$D:$D,0))</f>
        <v>SELECIONADA</v>
      </c>
    </row>
    <row r="539" spans="2:12">
      <c r="B539" s="11">
        <v>16</v>
      </c>
      <c r="C539" s="11" t="s">
        <v>107</v>
      </c>
      <c r="D539" s="11" t="s">
        <v>2435</v>
      </c>
      <c r="E539" s="12" t="s">
        <v>2378</v>
      </c>
      <c r="F539" s="12" t="s">
        <v>2379</v>
      </c>
      <c r="G539" s="12" t="s">
        <v>2380</v>
      </c>
      <c r="H539" s="12" t="s">
        <v>2381</v>
      </c>
      <c r="I539" s="12" t="s">
        <v>40</v>
      </c>
      <c r="J539" s="12">
        <v>34.799999999999997</v>
      </c>
      <c r="K539" s="12" t="s">
        <v>2423</v>
      </c>
      <c r="L539" s="8" t="str">
        <f>INDEX([1]Tratado!$J:$J,MATCH(E539,[1]Tratado!$D:$D,0))</f>
        <v>SELECIONADA</v>
      </c>
    </row>
    <row r="540" spans="2:12" ht="33.75">
      <c r="B540" s="11">
        <v>1</v>
      </c>
      <c r="C540" s="11" t="s">
        <v>38</v>
      </c>
      <c r="D540" s="11" t="s">
        <v>2428</v>
      </c>
      <c r="E540" s="12" t="s">
        <v>34</v>
      </c>
      <c r="F540" s="12" t="s">
        <v>35</v>
      </c>
      <c r="G540" s="12" t="s">
        <v>36</v>
      </c>
      <c r="H540" s="12" t="s">
        <v>39</v>
      </c>
      <c r="I540" s="12" t="s">
        <v>40</v>
      </c>
      <c r="J540" s="12">
        <v>72</v>
      </c>
      <c r="K540" s="12" t="s">
        <v>2423</v>
      </c>
      <c r="L540" s="8" t="str">
        <f>INDEX([1]Tratado!$J:$J,MATCH(E540,[1]Tratado!$D:$D,0))</f>
        <v>SELECIONADA</v>
      </c>
    </row>
    <row r="541" spans="2:12">
      <c r="B541" s="11">
        <v>2</v>
      </c>
      <c r="C541" s="11" t="s">
        <v>38</v>
      </c>
      <c r="D541" s="11" t="s">
        <v>2429</v>
      </c>
      <c r="E541" s="12" t="s">
        <v>145</v>
      </c>
      <c r="F541" s="12" t="s">
        <v>146</v>
      </c>
      <c r="G541" s="12" t="s">
        <v>147</v>
      </c>
      <c r="H541" s="12" t="s">
        <v>149</v>
      </c>
      <c r="I541" s="12" t="s">
        <v>40</v>
      </c>
      <c r="J541" s="12">
        <v>70.8</v>
      </c>
      <c r="K541" s="12" t="s">
        <v>2423</v>
      </c>
      <c r="L541" s="8" t="str">
        <f>INDEX([1]Tratado!$J:$J,MATCH(E541,[1]Tratado!$D:$D,0))</f>
        <v>SELECIONADA</v>
      </c>
    </row>
    <row r="542" spans="2:12" ht="33.75">
      <c r="B542" s="11">
        <v>3</v>
      </c>
      <c r="C542" s="11" t="s">
        <v>38</v>
      </c>
      <c r="D542" s="11" t="s">
        <v>2428</v>
      </c>
      <c r="E542" s="12" t="s">
        <v>364</v>
      </c>
      <c r="F542" s="12" t="s">
        <v>365</v>
      </c>
      <c r="G542" s="12" t="s">
        <v>366</v>
      </c>
      <c r="H542" s="12" t="s">
        <v>367</v>
      </c>
      <c r="I542" s="12" t="s">
        <v>40</v>
      </c>
      <c r="J542" s="12">
        <v>67.8</v>
      </c>
      <c r="K542" s="12" t="s">
        <v>2423</v>
      </c>
      <c r="L542" s="8" t="str">
        <f>INDEX([1]Tratado!$J:$J,MATCH(E542,[1]Tratado!$D:$D,0))</f>
        <v>SELECIONADA</v>
      </c>
    </row>
    <row r="543" spans="2:12">
      <c r="B543" s="11">
        <v>4</v>
      </c>
      <c r="C543" s="11" t="s">
        <v>38</v>
      </c>
      <c r="D543" s="11" t="s">
        <v>2428</v>
      </c>
      <c r="E543" s="12" t="s">
        <v>585</v>
      </c>
      <c r="F543" s="12" t="s">
        <v>586</v>
      </c>
      <c r="G543" s="12" t="s">
        <v>587</v>
      </c>
      <c r="H543" s="12" t="s">
        <v>588</v>
      </c>
      <c r="I543" s="12" t="s">
        <v>40</v>
      </c>
      <c r="J543" s="12">
        <v>64.8</v>
      </c>
      <c r="K543" s="12" t="s">
        <v>2423</v>
      </c>
      <c r="L543" s="8" t="str">
        <f>INDEX([1]Tratado!$J:$J,MATCH(E543,[1]Tratado!$D:$D,0))</f>
        <v>SELECIONADA</v>
      </c>
    </row>
    <row r="544" spans="2:12">
      <c r="B544" s="11">
        <v>5</v>
      </c>
      <c r="C544" s="11" t="s">
        <v>38</v>
      </c>
      <c r="D544" s="11" t="s">
        <v>2428</v>
      </c>
      <c r="E544" s="12" t="s">
        <v>674</v>
      </c>
      <c r="F544" s="12" t="s">
        <v>675</v>
      </c>
      <c r="G544" s="12" t="s">
        <v>676</v>
      </c>
      <c r="H544" s="12" t="s">
        <v>677</v>
      </c>
      <c r="I544" s="12" t="s">
        <v>26</v>
      </c>
      <c r="J544" s="12">
        <v>64.2</v>
      </c>
      <c r="K544" s="12" t="s">
        <v>2423</v>
      </c>
      <c r="L544" s="8" t="str">
        <f>INDEX([1]Tratado!$J:$J,MATCH(E544,[1]Tratado!$D:$D,0))</f>
        <v>SELECIONADA</v>
      </c>
    </row>
    <row r="545" spans="2:12" ht="22.5">
      <c r="B545" s="11">
        <v>6</v>
      </c>
      <c r="C545" s="11" t="s">
        <v>38</v>
      </c>
      <c r="D545" s="11" t="s">
        <v>2436</v>
      </c>
      <c r="E545" s="12" t="s">
        <v>778</v>
      </c>
      <c r="F545" s="12" t="s">
        <v>779</v>
      </c>
      <c r="G545" s="12" t="s">
        <v>780</v>
      </c>
      <c r="H545" s="12" t="s">
        <v>781</v>
      </c>
      <c r="I545" s="12" t="s">
        <v>40</v>
      </c>
      <c r="J545" s="12">
        <v>63.25</v>
      </c>
      <c r="K545" s="12" t="s">
        <v>2423</v>
      </c>
      <c r="L545" s="8" t="str">
        <f>INDEX([1]Tratado!$J:$J,MATCH(E545,[1]Tratado!$D:$D,0))</f>
        <v>SELECIONADA</v>
      </c>
    </row>
    <row r="546" spans="2:12">
      <c r="B546" s="11">
        <v>7</v>
      </c>
      <c r="C546" s="11" t="s">
        <v>38</v>
      </c>
      <c r="D546" s="11" t="s">
        <v>2428</v>
      </c>
      <c r="E546" s="12" t="s">
        <v>988</v>
      </c>
      <c r="F546" s="12" t="s">
        <v>989</v>
      </c>
      <c r="G546" s="12" t="s">
        <v>990</v>
      </c>
      <c r="H546" s="12" t="s">
        <v>991</v>
      </c>
      <c r="I546" s="12" t="s">
        <v>40</v>
      </c>
      <c r="J546" s="12">
        <v>61.2</v>
      </c>
      <c r="K546" s="12" t="s">
        <v>2423</v>
      </c>
      <c r="L546" s="8" t="str">
        <f>INDEX([1]Tratado!$J:$J,MATCH(E546,[1]Tratado!$D:$D,0))</f>
        <v>SELECIONADA</v>
      </c>
    </row>
    <row r="547" spans="2:12" ht="33.75">
      <c r="B547" s="11">
        <v>8</v>
      </c>
      <c r="C547" s="11" t="s">
        <v>38</v>
      </c>
      <c r="D547" s="11" t="s">
        <v>2428</v>
      </c>
      <c r="E547" s="12" t="s">
        <v>1194</v>
      </c>
      <c r="F547" s="12" t="s">
        <v>1195</v>
      </c>
      <c r="G547" s="12" t="s">
        <v>1160</v>
      </c>
      <c r="H547" s="12" t="s">
        <v>1196</v>
      </c>
      <c r="I547" s="12" t="s">
        <v>40</v>
      </c>
      <c r="J547" s="12">
        <v>58.8</v>
      </c>
      <c r="K547" s="12" t="s">
        <v>2423</v>
      </c>
      <c r="L547" s="8" t="str">
        <f>INDEX([1]Tratado!$J:$J,MATCH(E547,[1]Tratado!$D:$D,0))</f>
        <v>SELECIONADA</v>
      </c>
    </row>
    <row r="548" spans="2:12">
      <c r="B548" s="11">
        <v>9</v>
      </c>
      <c r="C548" s="11" t="s">
        <v>38</v>
      </c>
      <c r="D548" s="11" t="s">
        <v>2427</v>
      </c>
      <c r="E548" s="12" t="s">
        <v>1228</v>
      </c>
      <c r="F548" s="12" t="s">
        <v>1229</v>
      </c>
      <c r="G548" s="12" t="s">
        <v>1230</v>
      </c>
      <c r="H548" s="12" t="s">
        <v>1231</v>
      </c>
      <c r="I548" s="12" t="s">
        <v>26</v>
      </c>
      <c r="J548" s="12">
        <v>58.2</v>
      </c>
      <c r="K548" s="12" t="s">
        <v>2423</v>
      </c>
      <c r="L548" s="8" t="str">
        <f>INDEX([1]Tratado!$J:$J,MATCH(E548,[1]Tratado!$D:$D,0))</f>
        <v>SELECIONADA</v>
      </c>
    </row>
    <row r="549" spans="2:12">
      <c r="B549" s="11">
        <v>10</v>
      </c>
      <c r="C549" s="11" t="s">
        <v>38</v>
      </c>
      <c r="D549" s="11" t="s">
        <v>2428</v>
      </c>
      <c r="E549" s="12" t="s">
        <v>1338</v>
      </c>
      <c r="F549" s="12" t="s">
        <v>1339</v>
      </c>
      <c r="G549" s="12" t="s">
        <v>1340</v>
      </c>
      <c r="H549" s="12" t="s">
        <v>1341</v>
      </c>
      <c r="I549" s="12" t="s">
        <v>40</v>
      </c>
      <c r="J549" s="12">
        <v>57</v>
      </c>
      <c r="K549" s="12" t="s">
        <v>2423</v>
      </c>
      <c r="L549" s="8" t="str">
        <f>INDEX([1]Tratado!$J:$J,MATCH(E549,[1]Tratado!$D:$D,0))</f>
        <v>SELECIONADA</v>
      </c>
    </row>
    <row r="550" spans="2:12">
      <c r="B550" s="11">
        <v>11</v>
      </c>
      <c r="C550" s="11" t="s">
        <v>38</v>
      </c>
      <c r="D550" s="11" t="s">
        <v>2428</v>
      </c>
      <c r="E550" s="12" t="s">
        <v>1420</v>
      </c>
      <c r="F550" s="12" t="s">
        <v>1421</v>
      </c>
      <c r="G550" s="12" t="s">
        <v>1422</v>
      </c>
      <c r="H550" s="12" t="s">
        <v>1423</v>
      </c>
      <c r="I550" s="12" t="s">
        <v>40</v>
      </c>
      <c r="J550" s="12">
        <v>55.8</v>
      </c>
      <c r="K550" s="12" t="s">
        <v>2423</v>
      </c>
      <c r="L550" s="8" t="str">
        <f>INDEX([1]Tratado!$J:$J,MATCH(E550,[1]Tratado!$D:$D,0))</f>
        <v>SELECIONADA</v>
      </c>
    </row>
    <row r="551" spans="2:12">
      <c r="B551" s="11">
        <v>12</v>
      </c>
      <c r="C551" s="11" t="s">
        <v>38</v>
      </c>
      <c r="D551" s="11" t="s">
        <v>2428</v>
      </c>
      <c r="E551" s="12" t="s">
        <v>1581</v>
      </c>
      <c r="F551" s="12" t="s">
        <v>1582</v>
      </c>
      <c r="G551" s="12" t="s">
        <v>1583</v>
      </c>
      <c r="H551" s="12" t="s">
        <v>1584</v>
      </c>
      <c r="I551" s="12" t="s">
        <v>40</v>
      </c>
      <c r="J551" s="12">
        <v>54</v>
      </c>
      <c r="K551" s="12" t="s">
        <v>2423</v>
      </c>
      <c r="L551" s="8" t="str">
        <f>INDEX([1]Tratado!$J:$J,MATCH(E551,[1]Tratado!$D:$D,0))</f>
        <v>SELECIONADA</v>
      </c>
    </row>
    <row r="552" spans="2:12" ht="22.5">
      <c r="B552" s="11">
        <v>13</v>
      </c>
      <c r="C552" s="11" t="s">
        <v>38</v>
      </c>
      <c r="D552" s="11" t="s">
        <v>2433</v>
      </c>
      <c r="E552" s="12" t="s">
        <v>1620</v>
      </c>
      <c r="F552" s="12" t="s">
        <v>1621</v>
      </c>
      <c r="G552" s="12" t="s">
        <v>1622</v>
      </c>
      <c r="H552" s="12" t="s">
        <v>1623</v>
      </c>
      <c r="I552" s="12" t="s">
        <v>40</v>
      </c>
      <c r="J552" s="12">
        <v>53.475000000000001</v>
      </c>
      <c r="K552" s="12" t="s">
        <v>2423</v>
      </c>
      <c r="L552" s="8" t="str">
        <f>INDEX([1]Tratado!$J:$J,MATCH(E552,[1]Tratado!$D:$D,0))</f>
        <v>SELECIONADA</v>
      </c>
    </row>
    <row r="553" spans="2:12">
      <c r="B553" s="11">
        <v>14</v>
      </c>
      <c r="C553" s="11" t="s">
        <v>38</v>
      </c>
      <c r="D553" s="11" t="s">
        <v>2428</v>
      </c>
      <c r="E553" s="12" t="s">
        <v>1695</v>
      </c>
      <c r="F553" s="12" t="s">
        <v>1696</v>
      </c>
      <c r="G553" s="12" t="s">
        <v>1697</v>
      </c>
      <c r="H553" s="12" t="s">
        <v>1698</v>
      </c>
      <c r="I553" s="12" t="s">
        <v>40</v>
      </c>
      <c r="J553" s="12">
        <v>52.8</v>
      </c>
      <c r="K553" s="12" t="s">
        <v>2423</v>
      </c>
      <c r="L553" s="8" t="str">
        <f>INDEX([1]Tratado!$J:$J,MATCH(E553,[1]Tratado!$D:$D,0))</f>
        <v>SELECIONADA</v>
      </c>
    </row>
    <row r="554" spans="2:12" ht="22.5">
      <c r="B554" s="11">
        <v>15</v>
      </c>
      <c r="C554" s="11" t="s">
        <v>38</v>
      </c>
      <c r="D554" s="11" t="s">
        <v>2428</v>
      </c>
      <c r="E554" s="12" t="s">
        <v>1784</v>
      </c>
      <c r="F554" s="12" t="s">
        <v>1785</v>
      </c>
      <c r="G554" s="12" t="s">
        <v>1786</v>
      </c>
      <c r="H554" s="12" t="s">
        <v>1787</v>
      </c>
      <c r="I554" s="12" t="s">
        <v>40</v>
      </c>
      <c r="J554" s="12">
        <v>51.6</v>
      </c>
      <c r="K554" s="12" t="s">
        <v>2423</v>
      </c>
      <c r="L554" s="8" t="str">
        <f>INDEX([1]Tratado!$J:$J,MATCH(E554,[1]Tratado!$D:$D,0))</f>
        <v>SELECIONADA</v>
      </c>
    </row>
    <row r="555" spans="2:12" ht="22.5">
      <c r="B555" s="11">
        <v>16</v>
      </c>
      <c r="C555" s="11" t="s">
        <v>38</v>
      </c>
      <c r="D555" s="11" t="s">
        <v>2436</v>
      </c>
      <c r="E555" s="12" t="s">
        <v>2039</v>
      </c>
      <c r="F555" s="12" t="s">
        <v>2040</v>
      </c>
      <c r="G555" s="12" t="s">
        <v>2041</v>
      </c>
      <c r="H555" s="12" t="s">
        <v>2042</v>
      </c>
      <c r="I555" s="12" t="s">
        <v>40</v>
      </c>
      <c r="J555" s="12">
        <v>48</v>
      </c>
      <c r="K555" s="12" t="s">
        <v>2423</v>
      </c>
      <c r="L555" s="8" t="str">
        <f>INDEX([1]Tratado!$J:$J,MATCH(E555,[1]Tratado!$D:$D,0))</f>
        <v>SELECIONADA</v>
      </c>
    </row>
    <row r="556" spans="2:12">
      <c r="B556" s="11">
        <v>17</v>
      </c>
      <c r="C556" s="11" t="s">
        <v>38</v>
      </c>
      <c r="D556" s="11" t="s">
        <v>2426</v>
      </c>
      <c r="E556" s="12" t="s">
        <v>2221</v>
      </c>
      <c r="F556" s="12" t="s">
        <v>2222</v>
      </c>
      <c r="G556" s="12" t="s">
        <v>2223</v>
      </c>
      <c r="H556" s="12" t="s">
        <v>2224</v>
      </c>
      <c r="I556" s="12" t="s">
        <v>26</v>
      </c>
      <c r="J556" s="12">
        <v>43.5</v>
      </c>
      <c r="K556" s="12" t="s">
        <v>2438</v>
      </c>
      <c r="L556" s="8" t="str">
        <f>INDEX([1]Tratado!$J:$J,MATCH(E556,[1]Tratado!$D:$D,0))</f>
        <v>SUPLENTE</v>
      </c>
    </row>
    <row r="557" spans="2:12" ht="33.75">
      <c r="B557" s="11">
        <v>18</v>
      </c>
      <c r="C557" s="11" t="s">
        <v>38</v>
      </c>
      <c r="D557" s="11" t="s">
        <v>2428</v>
      </c>
      <c r="E557" s="12" t="s">
        <v>2237</v>
      </c>
      <c r="F557" s="12" t="s">
        <v>2238</v>
      </c>
      <c r="G557" s="12" t="s">
        <v>2239</v>
      </c>
      <c r="H557" s="12" t="s">
        <v>2240</v>
      </c>
      <c r="I557" s="12" t="s">
        <v>40</v>
      </c>
      <c r="J557" s="12">
        <v>42</v>
      </c>
      <c r="K557" s="12" t="s">
        <v>2438</v>
      </c>
      <c r="L557" s="8" t="str">
        <f>INDEX([1]Tratado!$J:$J,MATCH(E557,[1]Tratado!$D:$D,0))</f>
        <v>SUPLENTE</v>
      </c>
    </row>
    <row r="558" spans="2:12" ht="22.5">
      <c r="B558" s="11">
        <v>1</v>
      </c>
      <c r="C558" s="11" t="s">
        <v>73</v>
      </c>
      <c r="D558" s="11" t="s">
        <v>2433</v>
      </c>
      <c r="E558" s="12" t="s">
        <v>134</v>
      </c>
      <c r="F558" s="12" t="s">
        <v>135</v>
      </c>
      <c r="G558" s="12" t="s">
        <v>136</v>
      </c>
      <c r="H558" s="12" t="s">
        <v>138</v>
      </c>
      <c r="I558" s="12" t="s">
        <v>40</v>
      </c>
      <c r="J558" s="12">
        <v>71.400000000000006</v>
      </c>
      <c r="K558" s="12" t="s">
        <v>2423</v>
      </c>
      <c r="L558" s="8" t="str">
        <f>INDEX([1]Tratado!$J:$J,MATCH(E558,[1]Tratado!$D:$D,0))</f>
        <v>SELECIONADA</v>
      </c>
    </row>
    <row r="559" spans="2:12">
      <c r="B559" s="11">
        <v>2</v>
      </c>
      <c r="C559" s="11" t="s">
        <v>73</v>
      </c>
      <c r="D559" s="11" t="s">
        <v>2429</v>
      </c>
      <c r="E559" s="12" t="s">
        <v>505</v>
      </c>
      <c r="F559" s="12" t="s">
        <v>506</v>
      </c>
      <c r="G559" s="12" t="s">
        <v>507</v>
      </c>
      <c r="H559" s="12" t="s">
        <v>508</v>
      </c>
      <c r="I559" s="12" t="s">
        <v>40</v>
      </c>
      <c r="J559" s="12">
        <v>66</v>
      </c>
      <c r="K559" s="12" t="s">
        <v>2423</v>
      </c>
      <c r="L559" s="8" t="str">
        <f>INDEX([1]Tratado!$J:$J,MATCH(E559,[1]Tratado!$D:$D,0))</f>
        <v>SELECIONADA</v>
      </c>
    </row>
    <row r="560" spans="2:12" ht="22.5">
      <c r="B560" s="11">
        <v>3</v>
      </c>
      <c r="C560" s="11" t="s">
        <v>73</v>
      </c>
      <c r="D560" s="11" t="s">
        <v>2426</v>
      </c>
      <c r="E560" s="12" t="s">
        <v>716</v>
      </c>
      <c r="F560" s="12" t="s">
        <v>717</v>
      </c>
      <c r="G560" s="12" t="s">
        <v>718</v>
      </c>
      <c r="H560" s="12" t="s">
        <v>719</v>
      </c>
      <c r="I560" s="12" t="s">
        <v>40</v>
      </c>
      <c r="J560" s="12">
        <v>63.6</v>
      </c>
      <c r="K560" s="12" t="s">
        <v>2423</v>
      </c>
      <c r="L560" s="8" t="e">
        <f>INDEX([1]Tratado!$J:$J,MATCH(E560,[1]Tratado!$D:$D,0))</f>
        <v>#N/A</v>
      </c>
    </row>
    <row r="561" spans="2:12">
      <c r="B561" s="11">
        <v>4</v>
      </c>
      <c r="C561" s="11" t="s">
        <v>73</v>
      </c>
      <c r="D561" s="11" t="s">
        <v>2428</v>
      </c>
      <c r="E561" s="12" t="s">
        <v>732</v>
      </c>
      <c r="F561" s="12" t="s">
        <v>733</v>
      </c>
      <c r="G561" s="12" t="s">
        <v>734</v>
      </c>
      <c r="H561" s="12" t="s">
        <v>735</v>
      </c>
      <c r="I561" s="12" t="s">
        <v>40</v>
      </c>
      <c r="J561" s="12">
        <v>63.6</v>
      </c>
      <c r="K561" s="12" t="s">
        <v>2423</v>
      </c>
      <c r="L561" s="8" t="str">
        <f>INDEX([1]Tratado!$J:$J,MATCH(E561,[1]Tratado!$D:$D,0))</f>
        <v>SELECIONADA</v>
      </c>
    </row>
    <row r="562" spans="2:12" ht="22.5">
      <c r="B562" s="11">
        <v>5</v>
      </c>
      <c r="C562" s="11" t="s">
        <v>73</v>
      </c>
      <c r="D562" s="11" t="s">
        <v>2435</v>
      </c>
      <c r="E562" s="12" t="s">
        <v>843</v>
      </c>
      <c r="F562" s="12" t="s">
        <v>844</v>
      </c>
      <c r="G562" s="12" t="s">
        <v>845</v>
      </c>
      <c r="H562" s="12" t="s">
        <v>846</v>
      </c>
      <c r="I562" s="12" t="s">
        <v>40</v>
      </c>
      <c r="J562" s="12">
        <v>62.4</v>
      </c>
      <c r="K562" s="12" t="s">
        <v>2423</v>
      </c>
      <c r="L562" s="8" t="str">
        <f>INDEX([1]Tratado!$J:$J,MATCH(E562,[1]Tratado!$D:$D,0))</f>
        <v>SELECIONADA</v>
      </c>
    </row>
    <row r="563" spans="2:12">
      <c r="B563" s="11">
        <v>6</v>
      </c>
      <c r="C563" s="11" t="s">
        <v>73</v>
      </c>
      <c r="D563" s="11" t="s">
        <v>2432</v>
      </c>
      <c r="E563" s="12" t="s">
        <v>884</v>
      </c>
      <c r="F563" s="12" t="s">
        <v>885</v>
      </c>
      <c r="G563" s="12" t="s">
        <v>886</v>
      </c>
      <c r="H563" s="12" t="s">
        <v>887</v>
      </c>
      <c r="I563" s="12" t="s">
        <v>26</v>
      </c>
      <c r="J563" s="12">
        <v>61.8</v>
      </c>
      <c r="K563" s="12" t="s">
        <v>2423</v>
      </c>
      <c r="L563" s="8" t="str">
        <f>INDEX([1]Tratado!$J:$J,MATCH(E563,[1]Tratado!$D:$D,0))</f>
        <v>SELECIONADA</v>
      </c>
    </row>
    <row r="564" spans="2:12">
      <c r="B564" s="11">
        <v>7</v>
      </c>
      <c r="C564" s="11" t="s">
        <v>73</v>
      </c>
      <c r="D564" s="11" t="s">
        <v>2428</v>
      </c>
      <c r="E564" s="12" t="s">
        <v>914</v>
      </c>
      <c r="F564" s="12" t="s">
        <v>915</v>
      </c>
      <c r="G564" s="12" t="s">
        <v>916</v>
      </c>
      <c r="H564" s="12" t="s">
        <v>917</v>
      </c>
      <c r="I564" s="12" t="s">
        <v>40</v>
      </c>
      <c r="J564" s="12">
        <v>61.8</v>
      </c>
      <c r="K564" s="12" t="s">
        <v>2423</v>
      </c>
      <c r="L564" s="8" t="str">
        <f>INDEX([1]Tratado!$J:$J,MATCH(E564,[1]Tratado!$D:$D,0))</f>
        <v>SELECIONADA</v>
      </c>
    </row>
    <row r="565" spans="2:12" ht="22.5">
      <c r="B565" s="11">
        <v>8</v>
      </c>
      <c r="C565" s="11" t="s">
        <v>73</v>
      </c>
      <c r="D565" s="11" t="s">
        <v>2426</v>
      </c>
      <c r="E565" s="12" t="s">
        <v>956</v>
      </c>
      <c r="F565" s="12" t="s">
        <v>957</v>
      </c>
      <c r="G565" s="12" t="s">
        <v>958</v>
      </c>
      <c r="H565" s="12" t="s">
        <v>959</v>
      </c>
      <c r="I565" s="12" t="s">
        <v>40</v>
      </c>
      <c r="J565" s="12">
        <v>61.2</v>
      </c>
      <c r="K565" s="12" t="s">
        <v>2423</v>
      </c>
      <c r="L565" s="8" t="str">
        <f>INDEX([1]Tratado!$J:$J,MATCH(E565,[1]Tratado!$D:$D,0))</f>
        <v>SELECIONADA</v>
      </c>
    </row>
    <row r="566" spans="2:12" ht="22.5">
      <c r="B566" s="11">
        <v>9</v>
      </c>
      <c r="C566" s="11" t="s">
        <v>73</v>
      </c>
      <c r="D566" s="11" t="s">
        <v>2436</v>
      </c>
      <c r="E566" s="12" t="s">
        <v>1307</v>
      </c>
      <c r="F566" s="12" t="s">
        <v>1308</v>
      </c>
      <c r="G566" s="12" t="s">
        <v>1309</v>
      </c>
      <c r="H566" s="12" t="s">
        <v>1310</v>
      </c>
      <c r="I566" s="12" t="s">
        <v>40</v>
      </c>
      <c r="J566" s="12">
        <v>57.6</v>
      </c>
      <c r="K566" s="12" t="s">
        <v>2423</v>
      </c>
      <c r="L566" s="8" t="str">
        <f>INDEX([1]Tratado!$J:$J,MATCH(E566,[1]Tratado!$D:$D,0))</f>
        <v>SELECIONADA</v>
      </c>
    </row>
    <row r="567" spans="2:12">
      <c r="B567" s="11">
        <v>10</v>
      </c>
      <c r="C567" s="11" t="s">
        <v>73</v>
      </c>
      <c r="D567" s="11" t="s">
        <v>2429</v>
      </c>
      <c r="E567" s="12" t="s">
        <v>1367</v>
      </c>
      <c r="F567" s="12" t="s">
        <v>1368</v>
      </c>
      <c r="G567" s="12" t="s">
        <v>1369</v>
      </c>
      <c r="H567" s="12" t="s">
        <v>1370</v>
      </c>
      <c r="I567" s="12" t="s">
        <v>26</v>
      </c>
      <c r="J567" s="12">
        <v>56.5</v>
      </c>
      <c r="K567" s="12" t="s">
        <v>2438</v>
      </c>
      <c r="L567" s="8" t="str">
        <f>INDEX([1]Tratado!$J:$J,MATCH(E567,[1]Tratado!$D:$D,0))</f>
        <v>SELECIONADA</v>
      </c>
    </row>
    <row r="568" spans="2:12" ht="22.5">
      <c r="B568" s="11">
        <v>11</v>
      </c>
      <c r="C568" s="11" t="s">
        <v>73</v>
      </c>
      <c r="D568" s="11" t="s">
        <v>2425</v>
      </c>
      <c r="E568" s="12" t="s">
        <v>1399</v>
      </c>
      <c r="F568" s="12" t="s">
        <v>1400</v>
      </c>
      <c r="G568" s="12" t="s">
        <v>1401</v>
      </c>
      <c r="H568" s="12" t="s">
        <v>1402</v>
      </c>
      <c r="I568" s="12" t="s">
        <v>40</v>
      </c>
      <c r="J568" s="12">
        <v>56.4</v>
      </c>
      <c r="K568" s="12" t="s">
        <v>2423</v>
      </c>
      <c r="L568" s="8" t="str">
        <f>INDEX([1]Tratado!$J:$J,MATCH(E568,[1]Tratado!$D:$D,0))</f>
        <v>SELECIONADA</v>
      </c>
    </row>
    <row r="569" spans="2:12">
      <c r="B569" s="11">
        <v>12</v>
      </c>
      <c r="C569" s="11" t="s">
        <v>73</v>
      </c>
      <c r="D569" s="11" t="s">
        <v>2427</v>
      </c>
      <c r="E569" s="12" t="s">
        <v>1526</v>
      </c>
      <c r="F569" s="12" t="s">
        <v>1527</v>
      </c>
      <c r="G569" s="12" t="s">
        <v>1528</v>
      </c>
      <c r="H569" s="12" t="s">
        <v>1529</v>
      </c>
      <c r="I569" s="12" t="s">
        <v>40</v>
      </c>
      <c r="J569" s="12">
        <v>54.6</v>
      </c>
      <c r="K569" s="12" t="s">
        <v>2438</v>
      </c>
      <c r="L569" s="8" t="str">
        <f>INDEX([1]Tratado!$J:$J,MATCH(E569,[1]Tratado!$D:$D,0))</f>
        <v>SUPLENTE</v>
      </c>
    </row>
    <row r="570" spans="2:12">
      <c r="B570" s="11">
        <v>13</v>
      </c>
      <c r="C570" s="11" t="s">
        <v>73</v>
      </c>
      <c r="D570" s="11" t="s">
        <v>2429</v>
      </c>
      <c r="E570" s="12" t="s">
        <v>1633</v>
      </c>
      <c r="F570" s="12" t="s">
        <v>1634</v>
      </c>
      <c r="G570" s="12" t="s">
        <v>1635</v>
      </c>
      <c r="H570" s="12" t="s">
        <v>1636</v>
      </c>
      <c r="I570" s="12" t="s">
        <v>40</v>
      </c>
      <c r="J570" s="12">
        <v>53.4</v>
      </c>
      <c r="K570" s="12" t="s">
        <v>2438</v>
      </c>
      <c r="L570" s="8" t="str">
        <f>INDEX([1]Tratado!$J:$J,MATCH(E570,[1]Tratado!$D:$D,0))</f>
        <v>SUPLENTE</v>
      </c>
    </row>
    <row r="571" spans="2:12" ht="67.5">
      <c r="B571" s="11">
        <v>14</v>
      </c>
      <c r="C571" s="11" t="s">
        <v>73</v>
      </c>
      <c r="D571" s="11" t="s">
        <v>2426</v>
      </c>
      <c r="E571" s="12" t="s">
        <v>1654</v>
      </c>
      <c r="F571" s="12" t="s">
        <v>1655</v>
      </c>
      <c r="G571" s="12" t="s">
        <v>1656</v>
      </c>
      <c r="H571" s="12" t="s">
        <v>1657</v>
      </c>
      <c r="I571" s="12" t="s">
        <v>26</v>
      </c>
      <c r="J571" s="12">
        <v>53.4</v>
      </c>
      <c r="K571" s="12" t="s">
        <v>2438</v>
      </c>
      <c r="L571" s="8" t="str">
        <f>INDEX([1]Tratado!$J:$J,MATCH(E571,[1]Tratado!$D:$D,0))</f>
        <v>SUPLENTE</v>
      </c>
    </row>
    <row r="572" spans="2:12">
      <c r="B572" s="11">
        <v>15</v>
      </c>
      <c r="C572" s="11" t="s">
        <v>73</v>
      </c>
      <c r="D572" s="11" t="s">
        <v>2427</v>
      </c>
      <c r="E572" s="12" t="s">
        <v>1662</v>
      </c>
      <c r="F572" s="12" t="s">
        <v>1663</v>
      </c>
      <c r="G572" s="12" t="s">
        <v>1664</v>
      </c>
      <c r="H572" s="12" t="s">
        <v>1665</v>
      </c>
      <c r="I572" s="12" t="s">
        <v>26</v>
      </c>
      <c r="J572" s="12">
        <v>53.024999999999999</v>
      </c>
      <c r="K572" s="12" t="s">
        <v>2438</v>
      </c>
      <c r="L572" s="8" t="str">
        <f>INDEX([1]Tratado!$J:$J,MATCH(E572,[1]Tratado!$D:$D,0))</f>
        <v>SUPLENTE</v>
      </c>
    </row>
    <row r="573" spans="2:12">
      <c r="B573" s="11">
        <v>16</v>
      </c>
      <c r="C573" s="11" t="s">
        <v>73</v>
      </c>
      <c r="D573" s="11" t="s">
        <v>2429</v>
      </c>
      <c r="E573" s="12" t="s">
        <v>1734</v>
      </c>
      <c r="F573" s="12" t="s">
        <v>1735</v>
      </c>
      <c r="G573" s="12" t="s">
        <v>1736</v>
      </c>
      <c r="H573" s="12" t="s">
        <v>1737</v>
      </c>
      <c r="I573" s="12" t="s">
        <v>26</v>
      </c>
      <c r="J573" s="12">
        <v>52.5</v>
      </c>
      <c r="K573" s="12" t="s">
        <v>2438</v>
      </c>
      <c r="L573" s="8" t="str">
        <f>INDEX([1]Tratado!$J:$J,MATCH(E573,[1]Tratado!$D:$D,0))</f>
        <v>SUPLENTE</v>
      </c>
    </row>
    <row r="574" spans="2:12">
      <c r="B574" s="11">
        <v>17</v>
      </c>
      <c r="C574" s="11" t="s">
        <v>73</v>
      </c>
      <c r="D574" s="11" t="s">
        <v>2433</v>
      </c>
      <c r="E574" s="12" t="s">
        <v>1980</v>
      </c>
      <c r="F574" s="12" t="s">
        <v>1981</v>
      </c>
      <c r="G574" s="12" t="s">
        <v>1886</v>
      </c>
      <c r="H574" s="12" t="s">
        <v>1982</v>
      </c>
      <c r="I574" s="12" t="s">
        <v>26</v>
      </c>
      <c r="J574" s="12">
        <v>48.6</v>
      </c>
      <c r="K574" s="12" t="s">
        <v>2438</v>
      </c>
      <c r="L574" s="8" t="str">
        <f>INDEX([1]Tratado!$J:$J,MATCH(E574,[1]Tratado!$D:$D,0))</f>
        <v>SUPLENTE</v>
      </c>
    </row>
    <row r="575" spans="2:12" ht="22.5">
      <c r="B575" s="11">
        <v>18</v>
      </c>
      <c r="C575" s="11" t="s">
        <v>73</v>
      </c>
      <c r="D575" s="11" t="s">
        <v>2436</v>
      </c>
      <c r="E575" s="12" t="s">
        <v>2099</v>
      </c>
      <c r="F575" s="12" t="s">
        <v>2100</v>
      </c>
      <c r="G575" s="12" t="s">
        <v>2101</v>
      </c>
      <c r="H575" s="12" t="s">
        <v>2102</v>
      </c>
      <c r="I575" s="12" t="s">
        <v>26</v>
      </c>
      <c r="J575" s="12">
        <v>46.5</v>
      </c>
      <c r="K575" s="12" t="s">
        <v>2438</v>
      </c>
      <c r="L575" s="8" t="str">
        <f>INDEX([1]Tratado!$J:$J,MATCH(E575,[1]Tratado!$D:$D,0))</f>
        <v>SUPLENTE</v>
      </c>
    </row>
    <row r="576" spans="2:12">
      <c r="B576" s="11">
        <v>19</v>
      </c>
      <c r="C576" s="11" t="s">
        <v>73</v>
      </c>
      <c r="D576" s="11" t="s">
        <v>2437</v>
      </c>
      <c r="E576" s="12" t="s">
        <v>2333</v>
      </c>
      <c r="F576" s="12" t="s">
        <v>2334</v>
      </c>
      <c r="G576" s="12" t="s">
        <v>2335</v>
      </c>
      <c r="H576" s="12" t="s">
        <v>2336</v>
      </c>
      <c r="I576" s="12" t="s">
        <v>26</v>
      </c>
      <c r="J576" s="12">
        <v>36.75</v>
      </c>
      <c r="K576" s="12" t="s">
        <v>2423</v>
      </c>
      <c r="L576" s="8" t="str">
        <f>INDEX([1]Tratado!$J:$J,MATCH(E576,[1]Tratado!$D:$D,0))</f>
        <v>SELECIONADA</v>
      </c>
    </row>
    <row r="577" spans="2:12">
      <c r="B577" s="11">
        <v>1</v>
      </c>
      <c r="C577" s="11" t="s">
        <v>24</v>
      </c>
      <c r="D577" s="11" t="s">
        <v>2433</v>
      </c>
      <c r="E577" s="12" t="s">
        <v>173</v>
      </c>
      <c r="F577" s="12" t="s">
        <v>174</v>
      </c>
      <c r="G577" s="12" t="s">
        <v>175</v>
      </c>
      <c r="H577" s="12" t="s">
        <v>176</v>
      </c>
      <c r="I577" s="12" t="s">
        <v>40</v>
      </c>
      <c r="J577" s="12">
        <v>70.8</v>
      </c>
      <c r="K577" s="12" t="s">
        <v>2423</v>
      </c>
      <c r="L577" s="8" t="str">
        <f>INDEX([1]Tratado!$J:$J,MATCH(E577,[1]Tratado!$D:$D,0))</f>
        <v>SELECIONADA</v>
      </c>
    </row>
    <row r="578" spans="2:12" ht="22.5">
      <c r="B578" s="11">
        <v>2</v>
      </c>
      <c r="C578" s="11" t="s">
        <v>24</v>
      </c>
      <c r="D578" s="11" t="s">
        <v>2428</v>
      </c>
      <c r="E578" s="12" t="s">
        <v>193</v>
      </c>
      <c r="F578" s="12" t="s">
        <v>194</v>
      </c>
      <c r="G578" s="12" t="s">
        <v>195</v>
      </c>
      <c r="H578" s="12" t="s">
        <v>196</v>
      </c>
      <c r="I578" s="12" t="s">
        <v>40</v>
      </c>
      <c r="J578" s="12">
        <v>70.2</v>
      </c>
      <c r="K578" s="12" t="s">
        <v>2438</v>
      </c>
      <c r="L578" s="8" t="str">
        <f>INDEX([1]Tratado!$J:$J,MATCH(E578,[1]Tratado!$D:$D,0))</f>
        <v>SUPLENTE</v>
      </c>
    </row>
    <row r="579" spans="2:12" ht="22.5">
      <c r="B579" s="11">
        <v>3</v>
      </c>
      <c r="C579" s="11" t="s">
        <v>24</v>
      </c>
      <c r="D579" s="11" t="s">
        <v>2433</v>
      </c>
      <c r="E579" s="12" t="s">
        <v>250</v>
      </c>
      <c r="F579" s="12" t="s">
        <v>251</v>
      </c>
      <c r="G579" s="12" t="s">
        <v>252</v>
      </c>
      <c r="H579" s="12" t="s">
        <v>253</v>
      </c>
      <c r="I579" s="12" t="s">
        <v>26</v>
      </c>
      <c r="J579" s="12">
        <v>69.599999999999994</v>
      </c>
      <c r="K579" s="12" t="s">
        <v>2438</v>
      </c>
      <c r="L579" s="8" t="str">
        <f>INDEX([1]Tratado!$J:$J,MATCH(E579,[1]Tratado!$D:$D,0))</f>
        <v>SUPLENTE</v>
      </c>
    </row>
    <row r="580" spans="2:12">
      <c r="B580" s="11">
        <v>4</v>
      </c>
      <c r="C580" s="11" t="s">
        <v>24</v>
      </c>
      <c r="D580" s="11" t="s">
        <v>2425</v>
      </c>
      <c r="E580" s="12" t="s">
        <v>455</v>
      </c>
      <c r="F580" s="12" t="s">
        <v>456</v>
      </c>
      <c r="G580" s="12" t="s">
        <v>457</v>
      </c>
      <c r="H580" s="12" t="s">
        <v>458</v>
      </c>
      <c r="I580" s="12" t="s">
        <v>40</v>
      </c>
      <c r="J580" s="12">
        <v>66.599999999999994</v>
      </c>
      <c r="K580" s="12" t="s">
        <v>2438</v>
      </c>
      <c r="L580" s="8" t="str">
        <f>INDEX([1]Tratado!$J:$J,MATCH(E580,[1]Tratado!$D:$D,0))</f>
        <v>SELECIONADA</v>
      </c>
    </row>
    <row r="581" spans="2:12" ht="22.5">
      <c r="B581" s="11">
        <v>5</v>
      </c>
      <c r="C581" s="11" t="s">
        <v>24</v>
      </c>
      <c r="D581" s="11" t="s">
        <v>2436</v>
      </c>
      <c r="E581" s="12" t="s">
        <v>530</v>
      </c>
      <c r="F581" s="12" t="s">
        <v>531</v>
      </c>
      <c r="G581" s="12" t="s">
        <v>532</v>
      </c>
      <c r="H581" s="12" t="s">
        <v>533</v>
      </c>
      <c r="I581" s="12" t="s">
        <v>40</v>
      </c>
      <c r="J581" s="12">
        <v>65.55</v>
      </c>
      <c r="K581" s="12" t="s">
        <v>2438</v>
      </c>
      <c r="L581" s="8" t="str">
        <f>INDEX([1]Tratado!$J:$J,MATCH(E581,[1]Tratado!$D:$D,0))</f>
        <v>SUPLENTE</v>
      </c>
    </row>
    <row r="582" spans="2:12">
      <c r="B582" s="11">
        <v>6</v>
      </c>
      <c r="C582" s="11" t="s">
        <v>24</v>
      </c>
      <c r="D582" s="11" t="s">
        <v>2435</v>
      </c>
      <c r="E582" s="12" t="s">
        <v>984</v>
      </c>
      <c r="F582" s="12" t="s">
        <v>985</v>
      </c>
      <c r="G582" s="12" t="s">
        <v>986</v>
      </c>
      <c r="H582" s="12" t="s">
        <v>987</v>
      </c>
      <c r="I582" s="12" t="s">
        <v>40</v>
      </c>
      <c r="J582" s="12">
        <v>61.2</v>
      </c>
      <c r="K582" s="12" t="s">
        <v>2438</v>
      </c>
      <c r="L582" s="8" t="str">
        <f>INDEX([1]Tratado!$J:$J,MATCH(E582,[1]Tratado!$D:$D,0))</f>
        <v>SUPLENTE</v>
      </c>
    </row>
    <row r="583" spans="2:12" ht="22.5">
      <c r="B583" s="11">
        <v>7</v>
      </c>
      <c r="C583" s="11" t="s">
        <v>24</v>
      </c>
      <c r="D583" s="11" t="s">
        <v>2436</v>
      </c>
      <c r="E583" s="12" t="s">
        <v>1098</v>
      </c>
      <c r="F583" s="12" t="s">
        <v>1099</v>
      </c>
      <c r="G583" s="12" t="s">
        <v>1100</v>
      </c>
      <c r="H583" s="12" t="s">
        <v>1101</v>
      </c>
      <c r="I583" s="12" t="s">
        <v>26</v>
      </c>
      <c r="J583" s="12">
        <v>59.4</v>
      </c>
      <c r="K583" s="12" t="s">
        <v>2438</v>
      </c>
      <c r="L583" s="8" t="str">
        <f>INDEX([1]Tratado!$J:$J,MATCH(E583,[1]Tratado!$D:$D,0))</f>
        <v>SUPLENTE</v>
      </c>
    </row>
    <row r="584" spans="2:12" ht="22.5">
      <c r="B584" s="11">
        <v>8</v>
      </c>
      <c r="C584" s="11" t="s">
        <v>24</v>
      </c>
      <c r="D584" s="11" t="s">
        <v>2435</v>
      </c>
      <c r="E584" s="12" t="s">
        <v>1408</v>
      </c>
      <c r="F584" s="12" t="s">
        <v>1409</v>
      </c>
      <c r="G584" s="12" t="s">
        <v>1410</v>
      </c>
      <c r="H584" s="12" t="s">
        <v>1411</v>
      </c>
      <c r="I584" s="12" t="s">
        <v>40</v>
      </c>
      <c r="J584" s="12">
        <v>56.4</v>
      </c>
      <c r="K584" s="12" t="s">
        <v>2438</v>
      </c>
      <c r="L584" s="8" t="str">
        <f>INDEX([1]Tratado!$J:$J,MATCH(E584,[1]Tratado!$D:$D,0))</f>
        <v>SUPLENTE</v>
      </c>
    </row>
    <row r="585" spans="2:12">
      <c r="B585" s="11">
        <v>9</v>
      </c>
      <c r="C585" s="11" t="s">
        <v>24</v>
      </c>
      <c r="D585" s="11" t="s">
        <v>2428</v>
      </c>
      <c r="E585" s="12" t="s">
        <v>1719</v>
      </c>
      <c r="F585" s="12" t="s">
        <v>1720</v>
      </c>
      <c r="G585" s="12" t="s">
        <v>1721</v>
      </c>
      <c r="H585" s="12" t="s">
        <v>1722</v>
      </c>
      <c r="I585" s="12" t="s">
        <v>40</v>
      </c>
      <c r="J585" s="12">
        <v>52.8</v>
      </c>
      <c r="K585" s="12" t="s">
        <v>2438</v>
      </c>
      <c r="L585" s="8" t="str">
        <f>INDEX([1]Tratado!$J:$J,MATCH(E585,[1]Tratado!$D:$D,0))</f>
        <v>SUPLENTE</v>
      </c>
    </row>
    <row r="586" spans="2:12">
      <c r="B586" s="11">
        <v>10</v>
      </c>
      <c r="C586" s="11" t="s">
        <v>24</v>
      </c>
      <c r="D586" s="11" t="s">
        <v>2429</v>
      </c>
      <c r="E586" s="12" t="s">
        <v>1780</v>
      </c>
      <c r="F586" s="12" t="s">
        <v>1781</v>
      </c>
      <c r="G586" s="12" t="s">
        <v>1782</v>
      </c>
      <c r="H586" s="12" t="s">
        <v>1783</v>
      </c>
      <c r="I586" s="12" t="s">
        <v>40</v>
      </c>
      <c r="J586" s="12">
        <v>51.6</v>
      </c>
      <c r="K586" s="12" t="s">
        <v>2438</v>
      </c>
      <c r="L586" s="8" t="str">
        <f>INDEX([1]Tratado!$J:$J,MATCH(E586,[1]Tratado!$D:$D,0))</f>
        <v>SUPLENTE</v>
      </c>
    </row>
    <row r="587" spans="2:12" ht="22.5">
      <c r="B587" s="11">
        <v>11</v>
      </c>
      <c r="C587" s="11" t="s">
        <v>24</v>
      </c>
      <c r="D587" s="11" t="s">
        <v>2437</v>
      </c>
      <c r="E587" s="12" t="s">
        <v>1856</v>
      </c>
      <c r="F587" s="12" t="s">
        <v>1857</v>
      </c>
      <c r="G587" s="12" t="s">
        <v>1858</v>
      </c>
      <c r="H587" s="12" t="s">
        <v>1859</v>
      </c>
      <c r="I587" s="12" t="s">
        <v>26</v>
      </c>
      <c r="J587" s="12">
        <v>50.5</v>
      </c>
      <c r="K587" s="12" t="s">
        <v>2423</v>
      </c>
      <c r="L587" s="8" t="e">
        <f>INDEX([1]Tratado!$J:$J,MATCH(E587,[1]Tratado!$D:$D,0))</f>
        <v>#N/A</v>
      </c>
    </row>
    <row r="588" spans="2:12">
      <c r="B588" s="11">
        <v>12</v>
      </c>
      <c r="C588" s="11" t="s">
        <v>24</v>
      </c>
      <c r="D588" s="11" t="s">
        <v>2429</v>
      </c>
      <c r="E588" s="12" t="s">
        <v>1904</v>
      </c>
      <c r="F588" s="12" t="s">
        <v>1905</v>
      </c>
      <c r="G588" s="12" t="s">
        <v>1906</v>
      </c>
      <c r="H588" s="12" t="s">
        <v>1907</v>
      </c>
      <c r="I588" s="12" t="s">
        <v>40</v>
      </c>
      <c r="J588" s="12">
        <v>49.8</v>
      </c>
      <c r="K588" s="12" t="s">
        <v>2438</v>
      </c>
      <c r="L588" s="8" t="str">
        <f>INDEX([1]Tratado!$J:$J,MATCH(E588,[1]Tratado!$D:$D,0))</f>
        <v>SUPLENTE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D871-B361-415C-A229-E6BF43F78270}">
  <dimension ref="B3:I312"/>
  <sheetViews>
    <sheetView workbookViewId="0">
      <selection activeCell="C3" sqref="C3"/>
    </sheetView>
  </sheetViews>
  <sheetFormatPr defaultRowHeight="11.25"/>
  <cols>
    <col min="1" max="1" width="9.140625" style="8"/>
    <col min="2" max="2" width="13" style="9" customWidth="1"/>
    <col min="3" max="3" width="6.7109375" style="9" customWidth="1"/>
    <col min="4" max="4" width="12.85546875" style="9" customWidth="1"/>
    <col min="5" max="5" width="13.28515625" style="9" customWidth="1"/>
    <col min="6" max="7" width="39.42578125" style="9" customWidth="1"/>
    <col min="8" max="8" width="16" style="9" customWidth="1"/>
    <col min="9" max="9" width="45.5703125" style="9" customWidth="1"/>
    <col min="10" max="16384" width="9.140625" style="8"/>
  </cols>
  <sheetData>
    <row r="3" spans="2:9">
      <c r="B3" s="13" t="s">
        <v>3773</v>
      </c>
      <c r="C3" s="13" t="s">
        <v>3772</v>
      </c>
      <c r="D3" s="13" t="s">
        <v>14</v>
      </c>
      <c r="E3" s="13" t="s">
        <v>10</v>
      </c>
      <c r="F3" s="10" t="s">
        <v>3774</v>
      </c>
      <c r="G3" s="13" t="s">
        <v>3</v>
      </c>
      <c r="H3" s="13" t="s">
        <v>6</v>
      </c>
      <c r="I3" s="13" t="s">
        <v>3778</v>
      </c>
    </row>
    <row r="4" spans="2:9" ht="22.5">
      <c r="B4" s="12" t="s">
        <v>2442</v>
      </c>
      <c r="C4" s="12" t="s">
        <v>24</v>
      </c>
      <c r="D4" s="12" t="s">
        <v>2431</v>
      </c>
      <c r="E4" s="12" t="s">
        <v>28</v>
      </c>
      <c r="F4" s="12" t="s">
        <v>2443</v>
      </c>
      <c r="G4" s="12" t="s">
        <v>2444</v>
      </c>
      <c r="H4" s="12" t="s">
        <v>2445</v>
      </c>
      <c r="I4" s="12" t="s">
        <v>2446</v>
      </c>
    </row>
    <row r="5" spans="2:9" ht="33.75">
      <c r="B5" s="12" t="s">
        <v>2448</v>
      </c>
      <c r="C5" s="12" t="s">
        <v>73</v>
      </c>
      <c r="D5" s="12" t="s">
        <v>2436</v>
      </c>
      <c r="E5" s="12" t="s">
        <v>42</v>
      </c>
      <c r="F5" s="12" t="s">
        <v>2449</v>
      </c>
      <c r="G5" s="12" t="s">
        <v>2450</v>
      </c>
      <c r="H5" s="12" t="s">
        <v>2451</v>
      </c>
      <c r="I5" s="12" t="s">
        <v>2452</v>
      </c>
    </row>
    <row r="6" spans="2:9" ht="33.75">
      <c r="B6" s="12" t="s">
        <v>2453</v>
      </c>
      <c r="C6" s="12" t="s">
        <v>38</v>
      </c>
      <c r="D6" s="12" t="s">
        <v>2429</v>
      </c>
      <c r="E6" s="12" t="s">
        <v>66</v>
      </c>
      <c r="F6" s="12" t="s">
        <v>2454</v>
      </c>
      <c r="G6" s="12" t="s">
        <v>2455</v>
      </c>
      <c r="H6" s="12" t="s">
        <v>2456</v>
      </c>
      <c r="I6" s="12" t="s">
        <v>2457</v>
      </c>
    </row>
    <row r="7" spans="2:9" ht="22.5">
      <c r="B7" s="12" t="s">
        <v>2458</v>
      </c>
      <c r="C7" s="12" t="s">
        <v>38</v>
      </c>
      <c r="D7" s="12" t="s">
        <v>2429</v>
      </c>
      <c r="E7" s="12" t="s">
        <v>28</v>
      </c>
      <c r="F7" s="12" t="s">
        <v>2459</v>
      </c>
      <c r="G7" s="12" t="s">
        <v>2460</v>
      </c>
      <c r="H7" s="12" t="s">
        <v>2461</v>
      </c>
      <c r="I7" s="12" t="s">
        <v>2462</v>
      </c>
    </row>
    <row r="8" spans="2:9" ht="22.5">
      <c r="B8" s="12" t="s">
        <v>2463</v>
      </c>
      <c r="C8" s="12" t="s">
        <v>73</v>
      </c>
      <c r="D8" s="12" t="s">
        <v>2464</v>
      </c>
      <c r="E8" s="12" t="s">
        <v>28</v>
      </c>
      <c r="F8" s="12" t="s">
        <v>2465</v>
      </c>
      <c r="G8" s="12" t="s">
        <v>2466</v>
      </c>
      <c r="H8" s="12" t="s">
        <v>2467</v>
      </c>
      <c r="I8" s="12" t="s">
        <v>2468</v>
      </c>
    </row>
    <row r="9" spans="2:9" ht="33.75">
      <c r="B9" s="12" t="s">
        <v>2469</v>
      </c>
      <c r="C9" s="12" t="s">
        <v>24</v>
      </c>
      <c r="D9" s="12" t="s">
        <v>2425</v>
      </c>
      <c r="E9" s="12" t="s">
        <v>28</v>
      </c>
      <c r="F9" s="12" t="s">
        <v>2470</v>
      </c>
      <c r="G9" s="12" t="s">
        <v>2471</v>
      </c>
      <c r="H9" s="12" t="s">
        <v>2472</v>
      </c>
      <c r="I9" s="12" t="s">
        <v>2457</v>
      </c>
    </row>
    <row r="10" spans="2:9" ht="22.5">
      <c r="B10" s="12" t="s">
        <v>2473</v>
      </c>
      <c r="C10" s="12" t="s">
        <v>73</v>
      </c>
      <c r="D10" s="12" t="s">
        <v>2426</v>
      </c>
      <c r="E10" s="12" t="s">
        <v>66</v>
      </c>
      <c r="F10" s="12" t="s">
        <v>2474</v>
      </c>
      <c r="G10" s="12" t="s">
        <v>2475</v>
      </c>
      <c r="H10" s="12" t="s">
        <v>2476</v>
      </c>
      <c r="I10" s="12" t="s">
        <v>2462</v>
      </c>
    </row>
    <row r="11" spans="2:9" ht="22.5">
      <c r="B11" s="12" t="s">
        <v>2477</v>
      </c>
      <c r="C11" s="12" t="s">
        <v>24</v>
      </c>
      <c r="D11" s="12" t="s">
        <v>2464</v>
      </c>
      <c r="E11" s="12" t="s">
        <v>58</v>
      </c>
      <c r="F11" s="12" t="s">
        <v>2478</v>
      </c>
      <c r="G11" s="12" t="s">
        <v>2479</v>
      </c>
      <c r="H11" s="12" t="s">
        <v>2480</v>
      </c>
      <c r="I11" s="12" t="s">
        <v>2468</v>
      </c>
    </row>
    <row r="12" spans="2:9" ht="22.5">
      <c r="B12" s="12" t="s">
        <v>2481</v>
      </c>
      <c r="C12" s="12" t="s">
        <v>24</v>
      </c>
      <c r="D12" s="12" t="s">
        <v>3779</v>
      </c>
      <c r="E12" s="12" t="s">
        <v>3779</v>
      </c>
      <c r="F12" s="12" t="s">
        <v>3779</v>
      </c>
      <c r="G12" s="12" t="s">
        <v>3779</v>
      </c>
      <c r="H12" s="12" t="s">
        <v>2484</v>
      </c>
      <c r="I12" s="12" t="s">
        <v>2485</v>
      </c>
    </row>
    <row r="13" spans="2:9" ht="22.5">
      <c r="B13" s="12" t="s">
        <v>2486</v>
      </c>
      <c r="C13" s="12" t="s">
        <v>107</v>
      </c>
      <c r="D13" s="12" t="s">
        <v>2464</v>
      </c>
      <c r="E13" s="12" t="s">
        <v>28</v>
      </c>
      <c r="F13" s="12" t="s">
        <v>2487</v>
      </c>
      <c r="G13" s="12" t="s">
        <v>2488</v>
      </c>
      <c r="H13" s="12" t="s">
        <v>2489</v>
      </c>
      <c r="I13" s="12" t="s">
        <v>2468</v>
      </c>
    </row>
    <row r="14" spans="2:9">
      <c r="B14" s="12" t="s">
        <v>2490</v>
      </c>
      <c r="C14" s="12" t="s">
        <v>38</v>
      </c>
      <c r="D14" s="12" t="s">
        <v>2428</v>
      </c>
      <c r="E14" s="12" t="s">
        <v>42</v>
      </c>
      <c r="F14" s="12" t="s">
        <v>2491</v>
      </c>
      <c r="G14" s="12" t="s">
        <v>2492</v>
      </c>
      <c r="H14" s="12" t="s">
        <v>2493</v>
      </c>
      <c r="I14" s="12" t="s">
        <v>2494</v>
      </c>
    </row>
    <row r="15" spans="2:9" ht="22.5">
      <c r="B15" s="12" t="s">
        <v>2495</v>
      </c>
      <c r="C15" s="12" t="s">
        <v>73</v>
      </c>
      <c r="D15" s="12" t="s">
        <v>2431</v>
      </c>
      <c r="E15" s="12" t="s">
        <v>28</v>
      </c>
      <c r="F15" s="12" t="s">
        <v>2496</v>
      </c>
      <c r="G15" s="12" t="s">
        <v>2497</v>
      </c>
      <c r="H15" s="12" t="s">
        <v>2498</v>
      </c>
      <c r="I15" s="12" t="s">
        <v>2494</v>
      </c>
    </row>
    <row r="16" spans="2:9" ht="22.5">
      <c r="B16" s="12" t="s">
        <v>2500</v>
      </c>
      <c r="C16" s="12" t="s">
        <v>38</v>
      </c>
      <c r="D16" s="12" t="s">
        <v>2435</v>
      </c>
      <c r="E16" s="12" t="s">
        <v>28</v>
      </c>
      <c r="F16" s="12" t="s">
        <v>2501</v>
      </c>
      <c r="G16" s="12" t="s">
        <v>2502</v>
      </c>
      <c r="H16" s="12" t="s">
        <v>2503</v>
      </c>
      <c r="I16" s="12" t="s">
        <v>2494</v>
      </c>
    </row>
    <row r="17" spans="2:9" ht="22.5">
      <c r="B17" s="12" t="s">
        <v>2504</v>
      </c>
      <c r="C17" s="12" t="s">
        <v>38</v>
      </c>
      <c r="D17" s="12" t="s">
        <v>2433</v>
      </c>
      <c r="E17" s="12" t="s">
        <v>28</v>
      </c>
      <c r="F17" s="12" t="s">
        <v>2505</v>
      </c>
      <c r="G17" s="12" t="s">
        <v>2506</v>
      </c>
      <c r="H17" s="12" t="s">
        <v>2507</v>
      </c>
      <c r="I17" s="12" t="s">
        <v>2462</v>
      </c>
    </row>
    <row r="18" spans="2:9" ht="33.75">
      <c r="B18" s="12" t="s">
        <v>2508</v>
      </c>
      <c r="C18" s="12" t="s">
        <v>73</v>
      </c>
      <c r="D18" s="12" t="s">
        <v>2429</v>
      </c>
      <c r="E18" s="12" t="s">
        <v>58</v>
      </c>
      <c r="F18" s="12" t="s">
        <v>2509</v>
      </c>
      <c r="G18" s="12" t="s">
        <v>2510</v>
      </c>
      <c r="H18" s="12" t="s">
        <v>2511</v>
      </c>
      <c r="I18" s="12" t="s">
        <v>2452</v>
      </c>
    </row>
    <row r="19" spans="2:9" ht="33.75">
      <c r="B19" s="12" t="s">
        <v>2512</v>
      </c>
      <c r="C19" s="12" t="s">
        <v>24</v>
      </c>
      <c r="D19" s="12" t="s">
        <v>2424</v>
      </c>
      <c r="E19" s="12" t="s">
        <v>28</v>
      </c>
      <c r="F19" s="12" t="s">
        <v>2513</v>
      </c>
      <c r="G19" s="12" t="s">
        <v>2514</v>
      </c>
      <c r="H19" s="12" t="s">
        <v>2515</v>
      </c>
      <c r="I19" s="12" t="s">
        <v>2516</v>
      </c>
    </row>
    <row r="20" spans="2:9" ht="22.5">
      <c r="B20" s="12" t="s">
        <v>2517</v>
      </c>
      <c r="C20" s="12" t="s">
        <v>38</v>
      </c>
      <c r="D20" s="12" t="s">
        <v>2425</v>
      </c>
      <c r="E20" s="12" t="s">
        <v>28</v>
      </c>
      <c r="F20" s="12" t="s">
        <v>2518</v>
      </c>
      <c r="G20" s="12" t="s">
        <v>2519</v>
      </c>
      <c r="H20" s="12" t="s">
        <v>2520</v>
      </c>
      <c r="I20" s="12" t="s">
        <v>2462</v>
      </c>
    </row>
    <row r="21" spans="2:9" ht="22.5">
      <c r="B21" s="12" t="s">
        <v>2521</v>
      </c>
      <c r="C21" s="12" t="s">
        <v>24</v>
      </c>
      <c r="D21" s="12" t="s">
        <v>2424</v>
      </c>
      <c r="E21" s="12" t="s">
        <v>42</v>
      </c>
      <c r="F21" s="12" t="s">
        <v>2522</v>
      </c>
      <c r="G21" s="12" t="s">
        <v>2523</v>
      </c>
      <c r="H21" s="12" t="s">
        <v>2524</v>
      </c>
      <c r="I21" s="12" t="s">
        <v>2494</v>
      </c>
    </row>
    <row r="22" spans="2:9" ht="22.5">
      <c r="B22" s="12" t="s">
        <v>2525</v>
      </c>
      <c r="C22" s="12" t="s">
        <v>24</v>
      </c>
      <c r="D22" s="12" t="s">
        <v>2429</v>
      </c>
      <c r="E22" s="12" t="s">
        <v>28</v>
      </c>
      <c r="F22" s="12" t="s">
        <v>2526</v>
      </c>
      <c r="G22" s="12" t="s">
        <v>2527</v>
      </c>
      <c r="H22" s="12" t="s">
        <v>2528</v>
      </c>
      <c r="I22" s="12" t="s">
        <v>2529</v>
      </c>
    </row>
    <row r="23" spans="2:9" ht="22.5">
      <c r="B23" s="12" t="s">
        <v>2530</v>
      </c>
      <c r="C23" s="12" t="s">
        <v>38</v>
      </c>
      <c r="D23" s="12" t="s">
        <v>2425</v>
      </c>
      <c r="E23" s="12" t="s">
        <v>28</v>
      </c>
      <c r="F23" s="12" t="s">
        <v>2531</v>
      </c>
      <c r="G23" s="12" t="s">
        <v>2532</v>
      </c>
      <c r="H23" s="12" t="s">
        <v>2533</v>
      </c>
      <c r="I23" s="12" t="s">
        <v>2529</v>
      </c>
    </row>
    <row r="24" spans="2:9" ht="33.75">
      <c r="B24" s="12" t="s">
        <v>2534</v>
      </c>
      <c r="C24" s="12" t="s">
        <v>73</v>
      </c>
      <c r="D24" s="12" t="s">
        <v>2429</v>
      </c>
      <c r="E24" s="12" t="s">
        <v>66</v>
      </c>
      <c r="F24" s="12" t="s">
        <v>2535</v>
      </c>
      <c r="G24" s="12" t="s">
        <v>2536</v>
      </c>
      <c r="H24" s="12" t="s">
        <v>2537</v>
      </c>
      <c r="I24" s="12" t="s">
        <v>2457</v>
      </c>
    </row>
    <row r="25" spans="2:9" ht="33.75">
      <c r="B25" s="12" t="s">
        <v>2538</v>
      </c>
      <c r="C25" s="12" t="s">
        <v>38</v>
      </c>
      <c r="D25" s="12" t="s">
        <v>2426</v>
      </c>
      <c r="E25" s="12" t="s">
        <v>28</v>
      </c>
      <c r="F25" s="12" t="s">
        <v>2539</v>
      </c>
      <c r="G25" s="12" t="s">
        <v>2540</v>
      </c>
      <c r="H25" s="12" t="s">
        <v>2541</v>
      </c>
      <c r="I25" s="12" t="s">
        <v>2446</v>
      </c>
    </row>
    <row r="26" spans="2:9" ht="22.5">
      <c r="B26" s="12" t="s">
        <v>2542</v>
      </c>
      <c r="C26" s="12" t="s">
        <v>73</v>
      </c>
      <c r="D26" s="12" t="s">
        <v>2435</v>
      </c>
      <c r="E26" s="12" t="s">
        <v>28</v>
      </c>
      <c r="F26" s="12" t="s">
        <v>2543</v>
      </c>
      <c r="G26" s="12" t="s">
        <v>2544</v>
      </c>
      <c r="H26" s="12" t="s">
        <v>2545</v>
      </c>
      <c r="I26" s="12" t="s">
        <v>2462</v>
      </c>
    </row>
    <row r="27" spans="2:9" ht="22.5">
      <c r="B27" s="12" t="s">
        <v>2546</v>
      </c>
      <c r="C27" s="12" t="s">
        <v>24</v>
      </c>
      <c r="D27" s="12" t="s">
        <v>2464</v>
      </c>
      <c r="E27" s="12" t="s">
        <v>42</v>
      </c>
      <c r="F27" s="12" t="s">
        <v>2547</v>
      </c>
      <c r="G27" s="12" t="s">
        <v>2548</v>
      </c>
      <c r="H27" s="12" t="s">
        <v>2549</v>
      </c>
      <c r="I27" s="12" t="s">
        <v>2468</v>
      </c>
    </row>
    <row r="28" spans="2:9" ht="22.5">
      <c r="B28" s="12" t="s">
        <v>2551</v>
      </c>
      <c r="C28" s="12" t="s">
        <v>38</v>
      </c>
      <c r="D28" s="12" t="s">
        <v>2429</v>
      </c>
      <c r="E28" s="12" t="s">
        <v>28</v>
      </c>
      <c r="F28" s="12" t="s">
        <v>2552</v>
      </c>
      <c r="G28" s="12" t="s">
        <v>2553</v>
      </c>
      <c r="H28" s="12" t="s">
        <v>2554</v>
      </c>
      <c r="I28" s="12" t="s">
        <v>2494</v>
      </c>
    </row>
    <row r="29" spans="2:9" ht="22.5">
      <c r="B29" s="12" t="s">
        <v>2555</v>
      </c>
      <c r="C29" s="12" t="s">
        <v>38</v>
      </c>
      <c r="D29" s="12" t="s">
        <v>2429</v>
      </c>
      <c r="E29" s="12" t="s">
        <v>28</v>
      </c>
      <c r="F29" s="12" t="s">
        <v>2556</v>
      </c>
      <c r="G29" s="12" t="s">
        <v>2557</v>
      </c>
      <c r="H29" s="12" t="s">
        <v>2558</v>
      </c>
      <c r="I29" s="12" t="s">
        <v>2494</v>
      </c>
    </row>
    <row r="30" spans="2:9" ht="22.5">
      <c r="B30" s="12" t="s">
        <v>2559</v>
      </c>
      <c r="C30" s="12" t="s">
        <v>107</v>
      </c>
      <c r="D30" s="12" t="s">
        <v>2560</v>
      </c>
      <c r="E30" s="12" t="s">
        <v>28</v>
      </c>
      <c r="F30" s="12" t="s">
        <v>2561</v>
      </c>
      <c r="G30" s="12" t="s">
        <v>2562</v>
      </c>
      <c r="H30" s="12" t="s">
        <v>2563</v>
      </c>
      <c r="I30" s="12" t="s">
        <v>2452</v>
      </c>
    </row>
    <row r="31" spans="2:9" ht="22.5">
      <c r="B31" s="12" t="s">
        <v>2564</v>
      </c>
      <c r="C31" s="12" t="s">
        <v>24</v>
      </c>
      <c r="D31" s="12" t="s">
        <v>2437</v>
      </c>
      <c r="E31" s="12" t="s">
        <v>66</v>
      </c>
      <c r="F31" s="12" t="s">
        <v>2565</v>
      </c>
      <c r="G31" s="12" t="s">
        <v>2566</v>
      </c>
      <c r="H31" s="12" t="s">
        <v>2567</v>
      </c>
      <c r="I31" s="12" t="s">
        <v>2568</v>
      </c>
    </row>
    <row r="32" spans="2:9" ht="22.5">
      <c r="B32" s="12" t="s">
        <v>2569</v>
      </c>
      <c r="C32" s="12" t="s">
        <v>107</v>
      </c>
      <c r="D32" s="12" t="s">
        <v>2428</v>
      </c>
      <c r="E32" s="12" t="s">
        <v>28</v>
      </c>
      <c r="F32" s="12" t="s">
        <v>2570</v>
      </c>
      <c r="G32" s="12" t="s">
        <v>2571</v>
      </c>
      <c r="H32" s="12" t="s">
        <v>2572</v>
      </c>
      <c r="I32" s="12" t="s">
        <v>2462</v>
      </c>
    </row>
    <row r="33" spans="2:9" ht="22.5">
      <c r="B33" s="12" t="s">
        <v>2573</v>
      </c>
      <c r="C33" s="12" t="s">
        <v>73</v>
      </c>
      <c r="D33" s="12" t="s">
        <v>2429</v>
      </c>
      <c r="E33" s="12" t="s">
        <v>28</v>
      </c>
      <c r="F33" s="12" t="s">
        <v>2574</v>
      </c>
      <c r="G33" s="12" t="s">
        <v>2575</v>
      </c>
      <c r="H33" s="12" t="s">
        <v>2576</v>
      </c>
      <c r="I33" s="12" t="s">
        <v>2462</v>
      </c>
    </row>
    <row r="34" spans="2:9" ht="22.5">
      <c r="B34" s="12" t="s">
        <v>2577</v>
      </c>
      <c r="C34" s="12" t="s">
        <v>38</v>
      </c>
      <c r="D34" s="12" t="s">
        <v>2428</v>
      </c>
      <c r="E34" s="12" t="s">
        <v>28</v>
      </c>
      <c r="F34" s="12" t="s">
        <v>2578</v>
      </c>
      <c r="G34" s="12" t="s">
        <v>2579</v>
      </c>
      <c r="H34" s="12" t="s">
        <v>2580</v>
      </c>
      <c r="I34" s="12" t="s">
        <v>2516</v>
      </c>
    </row>
    <row r="35" spans="2:9" ht="22.5">
      <c r="B35" s="12" t="s">
        <v>2581</v>
      </c>
      <c r="C35" s="12" t="s">
        <v>73</v>
      </c>
      <c r="D35" s="12" t="s">
        <v>2560</v>
      </c>
      <c r="E35" s="12" t="s">
        <v>28</v>
      </c>
      <c r="F35" s="12" t="s">
        <v>2582</v>
      </c>
      <c r="G35" s="12" t="s">
        <v>2583</v>
      </c>
      <c r="H35" s="12" t="s">
        <v>2584</v>
      </c>
      <c r="I35" s="12" t="s">
        <v>2494</v>
      </c>
    </row>
    <row r="36" spans="2:9" ht="22.5">
      <c r="B36" s="12" t="s">
        <v>2585</v>
      </c>
      <c r="C36" s="12" t="s">
        <v>73</v>
      </c>
      <c r="D36" s="12" t="s">
        <v>2429</v>
      </c>
      <c r="E36" s="12" t="s">
        <v>66</v>
      </c>
      <c r="F36" s="12" t="s">
        <v>2586</v>
      </c>
      <c r="G36" s="12" t="s">
        <v>2587</v>
      </c>
      <c r="H36" s="12" t="s">
        <v>2588</v>
      </c>
      <c r="I36" s="12" t="s">
        <v>2446</v>
      </c>
    </row>
    <row r="37" spans="2:9" ht="45">
      <c r="B37" s="12" t="s">
        <v>2589</v>
      </c>
      <c r="C37" s="12" t="s">
        <v>24</v>
      </c>
      <c r="D37" s="12" t="s">
        <v>2428</v>
      </c>
      <c r="E37" s="12" t="s">
        <v>28</v>
      </c>
      <c r="F37" s="12" t="s">
        <v>2590</v>
      </c>
      <c r="G37" s="12" t="s">
        <v>2591</v>
      </c>
      <c r="H37" s="12" t="s">
        <v>2592</v>
      </c>
      <c r="I37" s="12" t="s">
        <v>2494</v>
      </c>
    </row>
    <row r="38" spans="2:9">
      <c r="B38" s="12" t="s">
        <v>2593</v>
      </c>
      <c r="C38" s="12" t="s">
        <v>38</v>
      </c>
      <c r="D38" s="12" t="s">
        <v>2435</v>
      </c>
      <c r="E38" s="12" t="s">
        <v>66</v>
      </c>
      <c r="F38" s="12" t="s">
        <v>2594</v>
      </c>
      <c r="G38" s="12" t="s">
        <v>2595</v>
      </c>
      <c r="H38" s="12" t="s">
        <v>2596</v>
      </c>
      <c r="I38" s="12" t="s">
        <v>2494</v>
      </c>
    </row>
    <row r="39" spans="2:9" ht="22.5">
      <c r="B39" s="12" t="s">
        <v>2597</v>
      </c>
      <c r="C39" s="12" t="s">
        <v>24</v>
      </c>
      <c r="D39" s="12" t="s">
        <v>2434</v>
      </c>
      <c r="E39" s="12" t="s">
        <v>28</v>
      </c>
      <c r="F39" s="12" t="s">
        <v>2598</v>
      </c>
      <c r="G39" s="12" t="s">
        <v>2599</v>
      </c>
      <c r="H39" s="12" t="s">
        <v>2600</v>
      </c>
      <c r="I39" s="12" t="s">
        <v>2601</v>
      </c>
    </row>
    <row r="40" spans="2:9">
      <c r="B40" s="12" t="s">
        <v>2602</v>
      </c>
      <c r="C40" s="12" t="s">
        <v>38</v>
      </c>
      <c r="D40" s="12" t="s">
        <v>2428</v>
      </c>
      <c r="E40" s="12" t="s">
        <v>58</v>
      </c>
      <c r="F40" s="12" t="s">
        <v>2603</v>
      </c>
      <c r="G40" s="12" t="s">
        <v>2604</v>
      </c>
      <c r="H40" s="12" t="s">
        <v>2605</v>
      </c>
      <c r="I40" s="12" t="s">
        <v>2494</v>
      </c>
    </row>
    <row r="41" spans="2:9" ht="22.5">
      <c r="B41" s="12" t="s">
        <v>2606</v>
      </c>
      <c r="C41" s="12" t="s">
        <v>38</v>
      </c>
      <c r="D41" s="12" t="s">
        <v>2560</v>
      </c>
      <c r="E41" s="12" t="s">
        <v>28</v>
      </c>
      <c r="F41" s="12" t="s">
        <v>2607</v>
      </c>
      <c r="G41" s="12" t="s">
        <v>2608</v>
      </c>
      <c r="H41" s="12" t="s">
        <v>2609</v>
      </c>
      <c r="I41" s="12" t="s">
        <v>2462</v>
      </c>
    </row>
    <row r="42" spans="2:9" ht="22.5">
      <c r="B42" s="12" t="s">
        <v>2610</v>
      </c>
      <c r="C42" s="12" t="s">
        <v>73</v>
      </c>
      <c r="D42" s="12" t="s">
        <v>2433</v>
      </c>
      <c r="E42" s="12" t="s">
        <v>42</v>
      </c>
      <c r="F42" s="12" t="s">
        <v>2611</v>
      </c>
      <c r="G42" s="12" t="s">
        <v>2612</v>
      </c>
      <c r="H42" s="12" t="s">
        <v>2613</v>
      </c>
      <c r="I42" s="12" t="s">
        <v>2529</v>
      </c>
    </row>
    <row r="43" spans="2:9" ht="22.5">
      <c r="B43" s="12" t="s">
        <v>2614</v>
      </c>
      <c r="C43" s="12" t="s">
        <v>38</v>
      </c>
      <c r="D43" s="12" t="s">
        <v>2427</v>
      </c>
      <c r="E43" s="12" t="s">
        <v>28</v>
      </c>
      <c r="F43" s="12" t="s">
        <v>2615</v>
      </c>
      <c r="G43" s="12" t="s">
        <v>2616</v>
      </c>
      <c r="H43" s="12" t="s">
        <v>2617</v>
      </c>
      <c r="I43" s="12" t="s">
        <v>2618</v>
      </c>
    </row>
    <row r="44" spans="2:9" ht="22.5">
      <c r="B44" s="12" t="s">
        <v>2619</v>
      </c>
      <c r="C44" s="12" t="s">
        <v>107</v>
      </c>
      <c r="D44" s="12" t="s">
        <v>2428</v>
      </c>
      <c r="E44" s="12" t="s">
        <v>28</v>
      </c>
      <c r="F44" s="12" t="s">
        <v>2620</v>
      </c>
      <c r="G44" s="12" t="s">
        <v>2621</v>
      </c>
      <c r="H44" s="12" t="s">
        <v>2622</v>
      </c>
      <c r="I44" s="12" t="s">
        <v>2494</v>
      </c>
    </row>
    <row r="45" spans="2:9" ht="22.5">
      <c r="B45" s="12" t="s">
        <v>2623</v>
      </c>
      <c r="C45" s="12" t="s">
        <v>73</v>
      </c>
      <c r="D45" s="12" t="s">
        <v>2426</v>
      </c>
      <c r="E45" s="12" t="s">
        <v>58</v>
      </c>
      <c r="F45" s="12" t="s">
        <v>2624</v>
      </c>
      <c r="G45" s="12" t="s">
        <v>3780</v>
      </c>
      <c r="H45" s="12" t="s">
        <v>2626</v>
      </c>
      <c r="I45" s="12" t="s">
        <v>2462</v>
      </c>
    </row>
    <row r="46" spans="2:9" ht="22.5">
      <c r="B46" s="12" t="s">
        <v>2628</v>
      </c>
      <c r="C46" s="12" t="s">
        <v>38</v>
      </c>
      <c r="D46" s="12" t="s">
        <v>2426</v>
      </c>
      <c r="E46" s="12" t="s">
        <v>28</v>
      </c>
      <c r="F46" s="12" t="s">
        <v>2629</v>
      </c>
      <c r="G46" s="12" t="s">
        <v>2630</v>
      </c>
      <c r="H46" s="12" t="s">
        <v>2631</v>
      </c>
      <c r="I46" s="12" t="s">
        <v>2462</v>
      </c>
    </row>
    <row r="47" spans="2:9" ht="22.5">
      <c r="B47" s="12" t="s">
        <v>2632</v>
      </c>
      <c r="C47" s="12" t="s">
        <v>38</v>
      </c>
      <c r="D47" s="12" t="s">
        <v>2429</v>
      </c>
      <c r="E47" s="12" t="s">
        <v>42</v>
      </c>
      <c r="F47" s="12" t="s">
        <v>2633</v>
      </c>
      <c r="G47" s="12" t="s">
        <v>2634</v>
      </c>
      <c r="H47" s="12" t="s">
        <v>2635</v>
      </c>
      <c r="I47" s="12" t="s">
        <v>2462</v>
      </c>
    </row>
    <row r="48" spans="2:9" ht="22.5">
      <c r="B48" s="12" t="s">
        <v>2637</v>
      </c>
      <c r="C48" s="12" t="s">
        <v>73</v>
      </c>
      <c r="D48" s="12" t="s">
        <v>2429</v>
      </c>
      <c r="E48" s="12" t="s">
        <v>28</v>
      </c>
      <c r="F48" s="12" t="s">
        <v>2638</v>
      </c>
      <c r="G48" s="12" t="s">
        <v>2639</v>
      </c>
      <c r="H48" s="12" t="s">
        <v>2640</v>
      </c>
      <c r="I48" s="12" t="s">
        <v>2462</v>
      </c>
    </row>
    <row r="49" spans="2:9" ht="22.5">
      <c r="B49" s="12" t="s">
        <v>2641</v>
      </c>
      <c r="C49" s="12" t="s">
        <v>73</v>
      </c>
      <c r="D49" s="12" t="s">
        <v>2428</v>
      </c>
      <c r="E49" s="12" t="s">
        <v>66</v>
      </c>
      <c r="F49" s="12" t="s">
        <v>2642</v>
      </c>
      <c r="G49" s="12" t="s">
        <v>2643</v>
      </c>
      <c r="H49" s="12" t="s">
        <v>2644</v>
      </c>
      <c r="I49" s="12" t="s">
        <v>2462</v>
      </c>
    </row>
    <row r="50" spans="2:9" ht="22.5">
      <c r="B50" s="12" t="s">
        <v>2646</v>
      </c>
      <c r="C50" s="12" t="s">
        <v>38</v>
      </c>
      <c r="D50" s="12" t="s">
        <v>2429</v>
      </c>
      <c r="E50" s="12" t="s">
        <v>66</v>
      </c>
      <c r="F50" s="12" t="s">
        <v>2647</v>
      </c>
      <c r="G50" s="12" t="s">
        <v>2648</v>
      </c>
      <c r="H50" s="12" t="s">
        <v>2649</v>
      </c>
      <c r="I50" s="12" t="s">
        <v>2494</v>
      </c>
    </row>
    <row r="51" spans="2:9" ht="22.5">
      <c r="B51" s="12" t="s">
        <v>2651</v>
      </c>
      <c r="C51" s="12" t="s">
        <v>38</v>
      </c>
      <c r="D51" s="12" t="s">
        <v>2464</v>
      </c>
      <c r="E51" s="12" t="s">
        <v>66</v>
      </c>
      <c r="F51" s="12" t="s">
        <v>2652</v>
      </c>
      <c r="G51" s="12" t="s">
        <v>2653</v>
      </c>
      <c r="H51" s="12" t="s">
        <v>2654</v>
      </c>
      <c r="I51" s="12" t="s">
        <v>2468</v>
      </c>
    </row>
    <row r="52" spans="2:9" ht="22.5">
      <c r="B52" s="12" t="s">
        <v>2656</v>
      </c>
      <c r="C52" s="12" t="s">
        <v>73</v>
      </c>
      <c r="D52" s="12" t="s">
        <v>2426</v>
      </c>
      <c r="E52" s="12" t="s">
        <v>42</v>
      </c>
      <c r="F52" s="12" t="s">
        <v>2657</v>
      </c>
      <c r="G52" s="12" t="s">
        <v>2658</v>
      </c>
      <c r="H52" s="12" t="s">
        <v>2659</v>
      </c>
      <c r="I52" s="12" t="s">
        <v>2462</v>
      </c>
    </row>
    <row r="53" spans="2:9" ht="22.5">
      <c r="B53" s="12" t="s">
        <v>2660</v>
      </c>
      <c r="C53" s="12" t="s">
        <v>73</v>
      </c>
      <c r="D53" s="12" t="s">
        <v>2432</v>
      </c>
      <c r="E53" s="12" t="s">
        <v>28</v>
      </c>
      <c r="F53" s="12" t="s">
        <v>2661</v>
      </c>
      <c r="G53" s="12" t="s">
        <v>2662</v>
      </c>
      <c r="H53" s="12" t="s">
        <v>2663</v>
      </c>
      <c r="I53" s="12" t="s">
        <v>2494</v>
      </c>
    </row>
    <row r="54" spans="2:9" ht="22.5">
      <c r="B54" s="12" t="s">
        <v>2664</v>
      </c>
      <c r="C54" s="12" t="s">
        <v>73</v>
      </c>
      <c r="D54" s="12" t="s">
        <v>2425</v>
      </c>
      <c r="E54" s="12" t="s">
        <v>66</v>
      </c>
      <c r="F54" s="12" t="s">
        <v>2665</v>
      </c>
      <c r="G54" s="12" t="s">
        <v>2666</v>
      </c>
      <c r="H54" s="12" t="s">
        <v>2667</v>
      </c>
      <c r="I54" s="12" t="s">
        <v>2668</v>
      </c>
    </row>
    <row r="55" spans="2:9" ht="22.5">
      <c r="B55" s="12" t="s">
        <v>2669</v>
      </c>
      <c r="C55" s="12" t="s">
        <v>24</v>
      </c>
      <c r="D55" s="12" t="s">
        <v>2428</v>
      </c>
      <c r="E55" s="12" t="s">
        <v>28</v>
      </c>
      <c r="F55" s="12" t="s">
        <v>2670</v>
      </c>
      <c r="G55" s="12" t="s">
        <v>2671</v>
      </c>
      <c r="H55" s="12" t="s">
        <v>2672</v>
      </c>
      <c r="I55" s="12" t="s">
        <v>2446</v>
      </c>
    </row>
    <row r="56" spans="2:9" ht="22.5">
      <c r="B56" s="12" t="s">
        <v>2673</v>
      </c>
      <c r="C56" s="12" t="s">
        <v>73</v>
      </c>
      <c r="D56" s="12" t="s">
        <v>2429</v>
      </c>
      <c r="E56" s="12" t="s">
        <v>28</v>
      </c>
      <c r="F56" s="12" t="s">
        <v>2674</v>
      </c>
      <c r="G56" s="12" t="s">
        <v>2675</v>
      </c>
      <c r="H56" s="12" t="s">
        <v>2676</v>
      </c>
      <c r="I56" s="12" t="s">
        <v>2462</v>
      </c>
    </row>
    <row r="57" spans="2:9" ht="22.5">
      <c r="B57" s="12" t="s">
        <v>2677</v>
      </c>
      <c r="C57" s="12" t="s">
        <v>107</v>
      </c>
      <c r="D57" s="12" t="s">
        <v>2427</v>
      </c>
      <c r="E57" s="12" t="s">
        <v>28</v>
      </c>
      <c r="F57" s="12" t="s">
        <v>2678</v>
      </c>
      <c r="G57" s="12" t="s">
        <v>2679</v>
      </c>
      <c r="H57" s="12" t="s">
        <v>2680</v>
      </c>
      <c r="I57" s="12" t="s">
        <v>2516</v>
      </c>
    </row>
    <row r="58" spans="2:9" ht="22.5">
      <c r="B58" s="12" t="s">
        <v>2681</v>
      </c>
      <c r="C58" s="12" t="s">
        <v>73</v>
      </c>
      <c r="D58" s="12" t="s">
        <v>2427</v>
      </c>
      <c r="E58" s="12" t="s">
        <v>66</v>
      </c>
      <c r="F58" s="12" t="s">
        <v>2682</v>
      </c>
      <c r="G58" s="12" t="s">
        <v>2683</v>
      </c>
      <c r="H58" s="12" t="s">
        <v>2684</v>
      </c>
      <c r="I58" s="12" t="s">
        <v>2462</v>
      </c>
    </row>
    <row r="59" spans="2:9" ht="33.75">
      <c r="B59" s="12" t="s">
        <v>2686</v>
      </c>
      <c r="C59" s="12" t="s">
        <v>38</v>
      </c>
      <c r="D59" s="12" t="s">
        <v>2428</v>
      </c>
      <c r="E59" s="12" t="s">
        <v>42</v>
      </c>
      <c r="F59" s="12" t="s">
        <v>2687</v>
      </c>
      <c r="G59" s="12" t="s">
        <v>366</v>
      </c>
      <c r="H59" s="12" t="s">
        <v>2688</v>
      </c>
      <c r="I59" s="12" t="s">
        <v>2494</v>
      </c>
    </row>
    <row r="60" spans="2:9" ht="22.5">
      <c r="B60" s="12" t="s">
        <v>2689</v>
      </c>
      <c r="C60" s="12" t="s">
        <v>73</v>
      </c>
      <c r="D60" s="12" t="s">
        <v>2424</v>
      </c>
      <c r="E60" s="12" t="s">
        <v>28</v>
      </c>
      <c r="F60" s="12" t="s">
        <v>2690</v>
      </c>
      <c r="G60" s="12" t="s">
        <v>2691</v>
      </c>
      <c r="H60" s="12" t="s">
        <v>2692</v>
      </c>
      <c r="I60" s="12" t="s">
        <v>2516</v>
      </c>
    </row>
    <row r="61" spans="2:9" ht="22.5">
      <c r="B61" s="12" t="s">
        <v>2693</v>
      </c>
      <c r="C61" s="12" t="s">
        <v>107</v>
      </c>
      <c r="D61" s="12" t="s">
        <v>2434</v>
      </c>
      <c r="E61" s="12" t="s">
        <v>58</v>
      </c>
      <c r="F61" s="12" t="s">
        <v>2694</v>
      </c>
      <c r="G61" s="12" t="s">
        <v>2695</v>
      </c>
      <c r="H61" s="12" t="s">
        <v>2696</v>
      </c>
      <c r="I61" s="12" t="s">
        <v>2446</v>
      </c>
    </row>
    <row r="62" spans="2:9" ht="22.5">
      <c r="B62" s="12" t="s">
        <v>2697</v>
      </c>
      <c r="C62" s="12" t="s">
        <v>107</v>
      </c>
      <c r="D62" s="12" t="s">
        <v>2432</v>
      </c>
      <c r="E62" s="12" t="s">
        <v>28</v>
      </c>
      <c r="F62" s="12" t="s">
        <v>2698</v>
      </c>
      <c r="G62" s="12" t="s">
        <v>2699</v>
      </c>
      <c r="H62" s="12" t="s">
        <v>2700</v>
      </c>
      <c r="I62" s="12" t="s">
        <v>2462</v>
      </c>
    </row>
    <row r="63" spans="2:9" ht="33.75">
      <c r="B63" s="12" t="s">
        <v>2701</v>
      </c>
      <c r="C63" s="12" t="s">
        <v>73</v>
      </c>
      <c r="D63" s="12" t="s">
        <v>2436</v>
      </c>
      <c r="E63" s="12" t="s">
        <v>42</v>
      </c>
      <c r="F63" s="12" t="s">
        <v>2702</v>
      </c>
      <c r="G63" s="12" t="s">
        <v>2703</v>
      </c>
      <c r="H63" s="12" t="s">
        <v>2704</v>
      </c>
      <c r="I63" s="12" t="s">
        <v>2452</v>
      </c>
    </row>
    <row r="64" spans="2:9" ht="22.5">
      <c r="B64" s="12" t="s">
        <v>2705</v>
      </c>
      <c r="C64" s="12" t="s">
        <v>24</v>
      </c>
      <c r="D64" s="12" t="s">
        <v>2560</v>
      </c>
      <c r="E64" s="12" t="s">
        <v>28</v>
      </c>
      <c r="F64" s="12" t="s">
        <v>2706</v>
      </c>
      <c r="G64" s="12" t="s">
        <v>2707</v>
      </c>
      <c r="H64" s="12" t="s">
        <v>2708</v>
      </c>
      <c r="I64" s="12" t="s">
        <v>2462</v>
      </c>
    </row>
    <row r="65" spans="2:9" ht="22.5">
      <c r="B65" s="12" t="s">
        <v>2709</v>
      </c>
      <c r="C65" s="12" t="s">
        <v>38</v>
      </c>
      <c r="D65" s="12" t="s">
        <v>2435</v>
      </c>
      <c r="E65" s="12" t="s">
        <v>28</v>
      </c>
      <c r="F65" s="12" t="s">
        <v>2710</v>
      </c>
      <c r="G65" s="12" t="s">
        <v>2711</v>
      </c>
      <c r="H65" s="12" t="s">
        <v>2712</v>
      </c>
      <c r="I65" s="12" t="s">
        <v>2568</v>
      </c>
    </row>
    <row r="66" spans="2:9" ht="22.5">
      <c r="B66" s="12" t="s">
        <v>2713</v>
      </c>
      <c r="C66" s="12" t="s">
        <v>73</v>
      </c>
      <c r="D66" s="12" t="s">
        <v>2464</v>
      </c>
      <c r="E66" s="12" t="s">
        <v>42</v>
      </c>
      <c r="F66" s="12" t="s">
        <v>2714</v>
      </c>
      <c r="G66" s="12" t="s">
        <v>2715</v>
      </c>
      <c r="H66" s="12" t="s">
        <v>2716</v>
      </c>
      <c r="I66" s="12" t="s">
        <v>2468</v>
      </c>
    </row>
    <row r="67" spans="2:9" ht="22.5">
      <c r="B67" s="12" t="s">
        <v>2717</v>
      </c>
      <c r="C67" s="12" t="s">
        <v>38</v>
      </c>
      <c r="D67" s="12" t="s">
        <v>2428</v>
      </c>
      <c r="E67" s="12" t="s">
        <v>58</v>
      </c>
      <c r="F67" s="12" t="s">
        <v>2718</v>
      </c>
      <c r="G67" s="12" t="s">
        <v>2719</v>
      </c>
      <c r="H67" s="12" t="s">
        <v>2720</v>
      </c>
      <c r="I67" s="12" t="s">
        <v>2462</v>
      </c>
    </row>
    <row r="68" spans="2:9" ht="22.5">
      <c r="B68" s="12" t="s">
        <v>2721</v>
      </c>
      <c r="C68" s="12" t="s">
        <v>107</v>
      </c>
      <c r="D68" s="12" t="s">
        <v>2435</v>
      </c>
      <c r="E68" s="12" t="s">
        <v>28</v>
      </c>
      <c r="F68" s="12">
        <v>51303414</v>
      </c>
      <c r="G68" s="12" t="s">
        <v>2722</v>
      </c>
      <c r="H68" s="12" t="s">
        <v>2723</v>
      </c>
      <c r="I68" s="12" t="s">
        <v>2724</v>
      </c>
    </row>
    <row r="69" spans="2:9" ht="22.5">
      <c r="B69" s="12" t="s">
        <v>2725</v>
      </c>
      <c r="C69" s="12" t="s">
        <v>73</v>
      </c>
      <c r="D69" s="12" t="s">
        <v>2428</v>
      </c>
      <c r="E69" s="12" t="s">
        <v>28</v>
      </c>
      <c r="F69" s="12" t="s">
        <v>2726</v>
      </c>
      <c r="G69" s="12" t="s">
        <v>2727</v>
      </c>
      <c r="H69" s="12" t="s">
        <v>2728</v>
      </c>
      <c r="I69" s="12" t="s">
        <v>2494</v>
      </c>
    </row>
    <row r="70" spans="2:9" ht="22.5">
      <c r="B70" s="12" t="s">
        <v>2729</v>
      </c>
      <c r="C70" s="12" t="s">
        <v>24</v>
      </c>
      <c r="D70" s="12" t="s">
        <v>2428</v>
      </c>
      <c r="E70" s="12" t="s">
        <v>42</v>
      </c>
      <c r="F70" s="12" t="s">
        <v>2730</v>
      </c>
      <c r="G70" s="12" t="s">
        <v>2731</v>
      </c>
      <c r="H70" s="12" t="s">
        <v>2732</v>
      </c>
      <c r="I70" s="12" t="s">
        <v>2462</v>
      </c>
    </row>
    <row r="71" spans="2:9" ht="22.5">
      <c r="B71" s="12" t="s">
        <v>2733</v>
      </c>
      <c r="C71" s="12" t="s">
        <v>38</v>
      </c>
      <c r="D71" s="12" t="s">
        <v>2427</v>
      </c>
      <c r="E71" s="12" t="s">
        <v>66</v>
      </c>
      <c r="F71" s="12" t="s">
        <v>2734</v>
      </c>
      <c r="G71" s="12" t="s">
        <v>2735</v>
      </c>
      <c r="H71" s="12" t="s">
        <v>2736</v>
      </c>
      <c r="I71" s="12" t="s">
        <v>2452</v>
      </c>
    </row>
    <row r="72" spans="2:9" ht="22.5">
      <c r="B72" s="12" t="s">
        <v>2737</v>
      </c>
      <c r="C72" s="12" t="s">
        <v>73</v>
      </c>
      <c r="D72" s="12" t="s">
        <v>2433</v>
      </c>
      <c r="E72" s="12" t="s">
        <v>28</v>
      </c>
      <c r="F72" s="12" t="s">
        <v>2738</v>
      </c>
      <c r="G72" s="12" t="s">
        <v>2739</v>
      </c>
      <c r="H72" s="12" t="s">
        <v>2740</v>
      </c>
      <c r="I72" s="12" t="s">
        <v>2462</v>
      </c>
    </row>
    <row r="73" spans="2:9" ht="22.5">
      <c r="B73" s="12" t="s">
        <v>2741</v>
      </c>
      <c r="C73" s="12" t="s">
        <v>24</v>
      </c>
      <c r="D73" s="12" t="s">
        <v>2429</v>
      </c>
      <c r="E73" s="12" t="s">
        <v>66</v>
      </c>
      <c r="F73" s="12" t="s">
        <v>2742</v>
      </c>
      <c r="G73" s="12" t="s">
        <v>2743</v>
      </c>
      <c r="H73" s="12" t="s">
        <v>2744</v>
      </c>
      <c r="I73" s="12" t="s">
        <v>2446</v>
      </c>
    </row>
    <row r="74" spans="2:9" ht="22.5">
      <c r="B74" s="12" t="s">
        <v>2745</v>
      </c>
      <c r="C74" s="12" t="s">
        <v>107</v>
      </c>
      <c r="D74" s="12" t="s">
        <v>2746</v>
      </c>
      <c r="E74" s="12" t="s">
        <v>28</v>
      </c>
      <c r="F74" s="12" t="s">
        <v>2747</v>
      </c>
      <c r="G74" s="12" t="s">
        <v>2748</v>
      </c>
      <c r="H74" s="12" t="s">
        <v>2749</v>
      </c>
      <c r="I74" s="12" t="s">
        <v>2446</v>
      </c>
    </row>
    <row r="75" spans="2:9" ht="22.5">
      <c r="B75" s="12" t="s">
        <v>2750</v>
      </c>
      <c r="C75" s="12" t="s">
        <v>73</v>
      </c>
      <c r="D75" s="12" t="s">
        <v>2429</v>
      </c>
      <c r="E75" s="12" t="s">
        <v>28</v>
      </c>
      <c r="F75" s="12" t="s">
        <v>2751</v>
      </c>
      <c r="G75" s="12" t="s">
        <v>2752</v>
      </c>
      <c r="H75" s="12" t="s">
        <v>2753</v>
      </c>
      <c r="I75" s="12" t="s">
        <v>2462</v>
      </c>
    </row>
    <row r="76" spans="2:9" ht="22.5">
      <c r="B76" s="12" t="s">
        <v>2754</v>
      </c>
      <c r="C76" s="12" t="s">
        <v>24</v>
      </c>
      <c r="D76" s="12" t="s">
        <v>3779</v>
      </c>
      <c r="E76" s="12" t="s">
        <v>3779</v>
      </c>
      <c r="F76" s="12" t="s">
        <v>3779</v>
      </c>
      <c r="G76" s="12" t="s">
        <v>3779</v>
      </c>
      <c r="H76" s="12" t="s">
        <v>3781</v>
      </c>
      <c r="I76" s="12" t="s">
        <v>2485</v>
      </c>
    </row>
    <row r="77" spans="2:9">
      <c r="B77" s="12" t="s">
        <v>2758</v>
      </c>
      <c r="C77" s="12" t="s">
        <v>38</v>
      </c>
      <c r="D77" s="12" t="s">
        <v>2425</v>
      </c>
      <c r="E77" s="12" t="s">
        <v>66</v>
      </c>
      <c r="F77" s="12" t="s">
        <v>2759</v>
      </c>
      <c r="G77" s="12" t="s">
        <v>2760</v>
      </c>
      <c r="H77" s="12" t="s">
        <v>2761</v>
      </c>
      <c r="I77" s="12" t="s">
        <v>2494</v>
      </c>
    </row>
    <row r="78" spans="2:9" ht="22.5">
      <c r="B78" s="12" t="s">
        <v>2762</v>
      </c>
      <c r="C78" s="12" t="s">
        <v>73</v>
      </c>
      <c r="D78" s="12" t="s">
        <v>2433</v>
      </c>
      <c r="E78" s="12" t="s">
        <v>28</v>
      </c>
      <c r="F78" s="12" t="s">
        <v>2763</v>
      </c>
      <c r="G78" s="12" t="s">
        <v>2764</v>
      </c>
      <c r="H78" s="12" t="s">
        <v>2765</v>
      </c>
      <c r="I78" s="12" t="s">
        <v>2462</v>
      </c>
    </row>
    <row r="79" spans="2:9" ht="22.5">
      <c r="B79" s="12" t="s">
        <v>2766</v>
      </c>
      <c r="C79" s="12" t="s">
        <v>24</v>
      </c>
      <c r="D79" s="12" t="s">
        <v>2429</v>
      </c>
      <c r="E79" s="12" t="s">
        <v>42</v>
      </c>
      <c r="F79" s="12" t="s">
        <v>2767</v>
      </c>
      <c r="G79" s="12" t="s">
        <v>2768</v>
      </c>
      <c r="H79" s="12" t="s">
        <v>2769</v>
      </c>
      <c r="I79" s="12" t="s">
        <v>2462</v>
      </c>
    </row>
    <row r="80" spans="2:9" ht="22.5">
      <c r="B80" s="12" t="s">
        <v>2770</v>
      </c>
      <c r="C80" s="12" t="s">
        <v>38</v>
      </c>
      <c r="D80" s="12" t="s">
        <v>3779</v>
      </c>
      <c r="E80" s="12" t="s">
        <v>3779</v>
      </c>
      <c r="F80" s="12" t="s">
        <v>3779</v>
      </c>
      <c r="G80" s="12" t="s">
        <v>3779</v>
      </c>
      <c r="H80" s="12" t="s">
        <v>3782</v>
      </c>
      <c r="I80" s="12" t="s">
        <v>2485</v>
      </c>
    </row>
    <row r="81" spans="2:9" ht="22.5">
      <c r="B81" s="12" t="s">
        <v>2774</v>
      </c>
      <c r="C81" s="12" t="s">
        <v>24</v>
      </c>
      <c r="D81" s="12" t="s">
        <v>2430</v>
      </c>
      <c r="E81" s="12" t="s">
        <v>58</v>
      </c>
      <c r="F81" s="12" t="s">
        <v>2775</v>
      </c>
      <c r="G81" s="12" t="s">
        <v>2776</v>
      </c>
      <c r="H81" s="12" t="s">
        <v>2777</v>
      </c>
      <c r="I81" s="12" t="s">
        <v>2446</v>
      </c>
    </row>
    <row r="82" spans="2:9" ht="22.5">
      <c r="B82" s="12" t="s">
        <v>2778</v>
      </c>
      <c r="C82" s="12" t="s">
        <v>24</v>
      </c>
      <c r="D82" s="12" t="s">
        <v>2435</v>
      </c>
      <c r="E82" s="12" t="s">
        <v>28</v>
      </c>
      <c r="F82" s="12" t="s">
        <v>2779</v>
      </c>
      <c r="G82" s="12" t="s">
        <v>2780</v>
      </c>
      <c r="H82" s="12" t="s">
        <v>2781</v>
      </c>
      <c r="I82" s="12" t="s">
        <v>2494</v>
      </c>
    </row>
    <row r="83" spans="2:9" ht="22.5">
      <c r="B83" s="12" t="s">
        <v>2782</v>
      </c>
      <c r="C83" s="12" t="s">
        <v>73</v>
      </c>
      <c r="D83" s="12" t="s">
        <v>2746</v>
      </c>
      <c r="E83" s="12" t="s">
        <v>28</v>
      </c>
      <c r="F83" s="12" t="s">
        <v>2783</v>
      </c>
      <c r="G83" s="12" t="s">
        <v>2784</v>
      </c>
      <c r="H83" s="12" t="s">
        <v>2785</v>
      </c>
      <c r="I83" s="12" t="s">
        <v>2786</v>
      </c>
    </row>
    <row r="84" spans="2:9" ht="22.5">
      <c r="B84" s="12" t="s">
        <v>2787</v>
      </c>
      <c r="C84" s="12" t="s">
        <v>38</v>
      </c>
      <c r="D84" s="12" t="s">
        <v>2435</v>
      </c>
      <c r="E84" s="12" t="s">
        <v>58</v>
      </c>
      <c r="F84" s="12" t="s">
        <v>2788</v>
      </c>
      <c r="G84" s="12" t="s">
        <v>2789</v>
      </c>
      <c r="H84" s="12" t="s">
        <v>2790</v>
      </c>
      <c r="I84" s="12" t="s">
        <v>2462</v>
      </c>
    </row>
    <row r="85" spans="2:9" ht="22.5">
      <c r="B85" s="12" t="s">
        <v>2791</v>
      </c>
      <c r="C85" s="12" t="s">
        <v>24</v>
      </c>
      <c r="D85" s="12" t="s">
        <v>2428</v>
      </c>
      <c r="E85" s="12" t="s">
        <v>58</v>
      </c>
      <c r="F85" s="12" t="s">
        <v>2792</v>
      </c>
      <c r="G85" s="12" t="s">
        <v>2793</v>
      </c>
      <c r="H85" s="12" t="s">
        <v>2794</v>
      </c>
      <c r="I85" s="12" t="s">
        <v>2462</v>
      </c>
    </row>
    <row r="86" spans="2:9" ht="33.75">
      <c r="B86" s="12" t="s">
        <v>2795</v>
      </c>
      <c r="C86" s="12" t="s">
        <v>38</v>
      </c>
      <c r="D86" s="12" t="s">
        <v>2434</v>
      </c>
      <c r="E86" s="12" t="s">
        <v>28</v>
      </c>
      <c r="F86" s="12" t="s">
        <v>2796</v>
      </c>
      <c r="G86" s="12" t="s">
        <v>2797</v>
      </c>
      <c r="H86" s="12" t="s">
        <v>2798</v>
      </c>
      <c r="I86" s="12" t="s">
        <v>2494</v>
      </c>
    </row>
    <row r="87" spans="2:9" ht="22.5">
      <c r="B87" s="12" t="s">
        <v>2799</v>
      </c>
      <c r="C87" s="12" t="s">
        <v>38</v>
      </c>
      <c r="D87" s="12" t="s">
        <v>2464</v>
      </c>
      <c r="E87" s="12" t="s">
        <v>66</v>
      </c>
      <c r="F87" s="12" t="s">
        <v>2800</v>
      </c>
      <c r="G87" s="12" t="s">
        <v>2801</v>
      </c>
      <c r="H87" s="12" t="s">
        <v>2802</v>
      </c>
      <c r="I87" s="12" t="s">
        <v>2468</v>
      </c>
    </row>
    <row r="88" spans="2:9" ht="22.5">
      <c r="B88" s="12" t="s">
        <v>2803</v>
      </c>
      <c r="C88" s="12" t="s">
        <v>38</v>
      </c>
      <c r="D88" s="12" t="s">
        <v>2435</v>
      </c>
      <c r="E88" s="12" t="s">
        <v>58</v>
      </c>
      <c r="F88" s="12" t="s">
        <v>2804</v>
      </c>
      <c r="G88" s="12" t="s">
        <v>2805</v>
      </c>
      <c r="H88" s="12" t="s">
        <v>2806</v>
      </c>
      <c r="I88" s="12" t="s">
        <v>2462</v>
      </c>
    </row>
    <row r="89" spans="2:9" ht="22.5">
      <c r="B89" s="12" t="s">
        <v>2807</v>
      </c>
      <c r="C89" s="12" t="s">
        <v>38</v>
      </c>
      <c r="D89" s="12" t="s">
        <v>2426</v>
      </c>
      <c r="E89" s="12" t="s">
        <v>58</v>
      </c>
      <c r="F89" s="12" t="s">
        <v>2808</v>
      </c>
      <c r="G89" s="12" t="s">
        <v>2809</v>
      </c>
      <c r="H89" s="12" t="s">
        <v>2810</v>
      </c>
      <c r="I89" s="12" t="s">
        <v>2446</v>
      </c>
    </row>
    <row r="90" spans="2:9" ht="22.5">
      <c r="B90" s="12" t="s">
        <v>2811</v>
      </c>
      <c r="C90" s="12" t="s">
        <v>73</v>
      </c>
      <c r="D90" s="12" t="s">
        <v>2435</v>
      </c>
      <c r="E90" s="12" t="s">
        <v>28</v>
      </c>
      <c r="F90" s="12" t="s">
        <v>2812</v>
      </c>
      <c r="G90" s="12" t="s">
        <v>2813</v>
      </c>
      <c r="H90" s="12" t="s">
        <v>2814</v>
      </c>
      <c r="I90" s="12" t="s">
        <v>2462</v>
      </c>
    </row>
    <row r="91" spans="2:9" ht="22.5">
      <c r="B91" s="12" t="s">
        <v>2815</v>
      </c>
      <c r="C91" s="12" t="s">
        <v>107</v>
      </c>
      <c r="D91" s="12" t="s">
        <v>2426</v>
      </c>
      <c r="E91" s="12" t="s">
        <v>28</v>
      </c>
      <c r="F91" s="12" t="s">
        <v>2816</v>
      </c>
      <c r="G91" s="12" t="s">
        <v>2817</v>
      </c>
      <c r="H91" s="12" t="s">
        <v>2818</v>
      </c>
      <c r="I91" s="12" t="s">
        <v>2462</v>
      </c>
    </row>
    <row r="92" spans="2:9" ht="22.5">
      <c r="B92" s="12" t="s">
        <v>2819</v>
      </c>
      <c r="C92" s="12" t="s">
        <v>73</v>
      </c>
      <c r="D92" s="12" t="s">
        <v>2428</v>
      </c>
      <c r="E92" s="12" t="s">
        <v>66</v>
      </c>
      <c r="F92" s="12" t="s">
        <v>2820</v>
      </c>
      <c r="G92" s="12" t="s">
        <v>2821</v>
      </c>
      <c r="H92" s="12" t="s">
        <v>2822</v>
      </c>
      <c r="I92" s="12" t="s">
        <v>2494</v>
      </c>
    </row>
    <row r="93" spans="2:9" ht="22.5">
      <c r="B93" s="12" t="s">
        <v>2823</v>
      </c>
      <c r="C93" s="12" t="s">
        <v>24</v>
      </c>
      <c r="D93" s="12" t="s">
        <v>2434</v>
      </c>
      <c r="E93" s="12" t="s">
        <v>28</v>
      </c>
      <c r="F93" s="12" t="s">
        <v>2824</v>
      </c>
      <c r="G93" s="12" t="s">
        <v>2825</v>
      </c>
      <c r="H93" s="12" t="s">
        <v>2826</v>
      </c>
      <c r="I93" s="12" t="s">
        <v>2827</v>
      </c>
    </row>
    <row r="94" spans="2:9" ht="22.5">
      <c r="B94" s="12" t="s">
        <v>2828</v>
      </c>
      <c r="C94" s="12" t="s">
        <v>73</v>
      </c>
      <c r="D94" s="12" t="s">
        <v>2433</v>
      </c>
      <c r="E94" s="12" t="s">
        <v>28</v>
      </c>
      <c r="F94" s="12" t="s">
        <v>2829</v>
      </c>
      <c r="G94" s="12" t="s">
        <v>2830</v>
      </c>
      <c r="H94" s="12" t="s">
        <v>2831</v>
      </c>
      <c r="I94" s="12" t="s">
        <v>2462</v>
      </c>
    </row>
    <row r="95" spans="2:9" ht="22.5">
      <c r="B95" s="12" t="s">
        <v>2832</v>
      </c>
      <c r="C95" s="12" t="s">
        <v>107</v>
      </c>
      <c r="D95" s="12" t="s">
        <v>2428</v>
      </c>
      <c r="E95" s="12" t="s">
        <v>28</v>
      </c>
      <c r="F95" s="12" t="s">
        <v>2833</v>
      </c>
      <c r="G95" s="12" t="s">
        <v>2834</v>
      </c>
      <c r="H95" s="12" t="s">
        <v>2835</v>
      </c>
      <c r="I95" s="12" t="s">
        <v>2462</v>
      </c>
    </row>
    <row r="96" spans="2:9" ht="22.5">
      <c r="B96" s="12" t="s">
        <v>2836</v>
      </c>
      <c r="C96" s="12" t="s">
        <v>38</v>
      </c>
      <c r="D96" s="12" t="s">
        <v>2433</v>
      </c>
      <c r="E96" s="12" t="s">
        <v>28</v>
      </c>
      <c r="F96" s="12" t="s">
        <v>2837</v>
      </c>
      <c r="G96" s="12" t="s">
        <v>2838</v>
      </c>
      <c r="H96" s="12" t="s">
        <v>2839</v>
      </c>
      <c r="I96" s="12" t="s">
        <v>2452</v>
      </c>
    </row>
    <row r="97" spans="2:9" ht="22.5">
      <c r="B97" s="12" t="s">
        <v>2840</v>
      </c>
      <c r="C97" s="12" t="s">
        <v>73</v>
      </c>
      <c r="D97" s="12" t="s">
        <v>2560</v>
      </c>
      <c r="E97" s="12" t="s">
        <v>28</v>
      </c>
      <c r="F97" s="12" t="s">
        <v>2841</v>
      </c>
      <c r="G97" s="12" t="s">
        <v>2842</v>
      </c>
      <c r="H97" s="12" t="s">
        <v>2843</v>
      </c>
      <c r="I97" s="12" t="s">
        <v>2529</v>
      </c>
    </row>
    <row r="98" spans="2:9" ht="33.75">
      <c r="B98" s="12" t="s">
        <v>2844</v>
      </c>
      <c r="C98" s="12" t="s">
        <v>73</v>
      </c>
      <c r="D98" s="12" t="s">
        <v>2436</v>
      </c>
      <c r="E98" s="12" t="s">
        <v>58</v>
      </c>
      <c r="F98" s="12" t="s">
        <v>2845</v>
      </c>
      <c r="G98" s="12" t="s">
        <v>2846</v>
      </c>
      <c r="H98" s="12" t="s">
        <v>2847</v>
      </c>
      <c r="I98" s="12" t="s">
        <v>2848</v>
      </c>
    </row>
    <row r="99" spans="2:9" ht="22.5">
      <c r="B99" s="12" t="s">
        <v>2849</v>
      </c>
      <c r="C99" s="12" t="s">
        <v>24</v>
      </c>
      <c r="D99" s="12" t="s">
        <v>2433</v>
      </c>
      <c r="E99" s="12" t="s">
        <v>28</v>
      </c>
      <c r="F99" s="12" t="s">
        <v>2850</v>
      </c>
      <c r="G99" s="12" t="s">
        <v>2851</v>
      </c>
      <c r="H99" s="12" t="s">
        <v>2852</v>
      </c>
      <c r="I99" s="12" t="s">
        <v>2724</v>
      </c>
    </row>
    <row r="100" spans="2:9" ht="33.75">
      <c r="B100" s="12" t="s">
        <v>2853</v>
      </c>
      <c r="C100" s="12" t="s">
        <v>38</v>
      </c>
      <c r="D100" s="12" t="s">
        <v>2436</v>
      </c>
      <c r="E100" s="12" t="s">
        <v>28</v>
      </c>
      <c r="F100" s="12" t="s">
        <v>2854</v>
      </c>
      <c r="G100" s="12" t="s">
        <v>2855</v>
      </c>
      <c r="H100" s="12" t="s">
        <v>2856</v>
      </c>
      <c r="I100" s="12" t="s">
        <v>2857</v>
      </c>
    </row>
    <row r="101" spans="2:9" ht="22.5">
      <c r="B101" s="12" t="s">
        <v>2858</v>
      </c>
      <c r="C101" s="12" t="s">
        <v>107</v>
      </c>
      <c r="D101" s="12" t="s">
        <v>2435</v>
      </c>
      <c r="E101" s="12" t="s">
        <v>58</v>
      </c>
      <c r="F101" s="12" t="s">
        <v>2859</v>
      </c>
      <c r="G101" s="12" t="s">
        <v>2860</v>
      </c>
      <c r="H101" s="12" t="s">
        <v>2861</v>
      </c>
      <c r="I101" s="12" t="s">
        <v>2452</v>
      </c>
    </row>
    <row r="102" spans="2:9" ht="22.5">
      <c r="B102" s="12" t="s">
        <v>2862</v>
      </c>
      <c r="C102" s="12" t="s">
        <v>24</v>
      </c>
      <c r="D102" s="12" t="s">
        <v>2437</v>
      </c>
      <c r="E102" s="12" t="s">
        <v>42</v>
      </c>
      <c r="F102" s="12" t="s">
        <v>2863</v>
      </c>
      <c r="G102" s="12" t="s">
        <v>2864</v>
      </c>
      <c r="H102" s="12" t="s">
        <v>2865</v>
      </c>
      <c r="I102" s="12" t="s">
        <v>2462</v>
      </c>
    </row>
    <row r="103" spans="2:9" ht="22.5">
      <c r="B103" s="12" t="s">
        <v>2866</v>
      </c>
      <c r="C103" s="12" t="s">
        <v>24</v>
      </c>
      <c r="D103" s="12" t="s">
        <v>2433</v>
      </c>
      <c r="E103" s="12" t="s">
        <v>58</v>
      </c>
      <c r="F103" s="12" t="s">
        <v>2867</v>
      </c>
      <c r="G103" s="12" t="s">
        <v>2868</v>
      </c>
      <c r="H103" s="12" t="s">
        <v>2869</v>
      </c>
      <c r="I103" s="12" t="s">
        <v>2516</v>
      </c>
    </row>
    <row r="104" spans="2:9" ht="22.5">
      <c r="B104" s="12" t="s">
        <v>2870</v>
      </c>
      <c r="C104" s="12" t="s">
        <v>38</v>
      </c>
      <c r="D104" s="12" t="s">
        <v>2425</v>
      </c>
      <c r="E104" s="12" t="s">
        <v>28</v>
      </c>
      <c r="F104" s="12" t="s">
        <v>2871</v>
      </c>
      <c r="G104" s="12" t="s">
        <v>2872</v>
      </c>
      <c r="H104" s="12" t="s">
        <v>2873</v>
      </c>
      <c r="I104" s="12" t="s">
        <v>2874</v>
      </c>
    </row>
    <row r="105" spans="2:9" ht="22.5">
      <c r="B105" s="12" t="s">
        <v>2875</v>
      </c>
      <c r="C105" s="12" t="s">
        <v>107</v>
      </c>
      <c r="D105" s="12" t="s">
        <v>2560</v>
      </c>
      <c r="E105" s="12" t="s">
        <v>58</v>
      </c>
      <c r="F105" s="12" t="s">
        <v>2876</v>
      </c>
      <c r="G105" s="12" t="s">
        <v>2877</v>
      </c>
      <c r="H105" s="12" t="s">
        <v>2878</v>
      </c>
      <c r="I105" s="12" t="s">
        <v>2452</v>
      </c>
    </row>
    <row r="106" spans="2:9" ht="22.5">
      <c r="B106" s="12" t="s">
        <v>2879</v>
      </c>
      <c r="C106" s="12" t="s">
        <v>38</v>
      </c>
      <c r="D106" s="12" t="s">
        <v>2428</v>
      </c>
      <c r="E106" s="12" t="s">
        <v>28</v>
      </c>
      <c r="F106" s="12" t="s">
        <v>2880</v>
      </c>
      <c r="G106" s="12" t="s">
        <v>2881</v>
      </c>
      <c r="H106" s="12" t="s">
        <v>2882</v>
      </c>
      <c r="I106" s="12" t="s">
        <v>2462</v>
      </c>
    </row>
    <row r="107" spans="2:9" ht="22.5">
      <c r="B107" s="12" t="s">
        <v>2883</v>
      </c>
      <c r="C107" s="12" t="s">
        <v>38</v>
      </c>
      <c r="D107" s="12" t="s">
        <v>2434</v>
      </c>
      <c r="E107" s="12" t="s">
        <v>28</v>
      </c>
      <c r="F107" s="12" t="s">
        <v>2884</v>
      </c>
      <c r="G107" s="12" t="s">
        <v>2885</v>
      </c>
      <c r="H107" s="12" t="s">
        <v>2886</v>
      </c>
      <c r="I107" s="12" t="s">
        <v>2462</v>
      </c>
    </row>
    <row r="108" spans="2:9" ht="22.5">
      <c r="B108" s="12" t="s">
        <v>2887</v>
      </c>
      <c r="C108" s="12" t="s">
        <v>73</v>
      </c>
      <c r="D108" s="12" t="s">
        <v>2428</v>
      </c>
      <c r="E108" s="12" t="s">
        <v>28</v>
      </c>
      <c r="F108" s="12" t="s">
        <v>2888</v>
      </c>
      <c r="G108" s="12" t="s">
        <v>2889</v>
      </c>
      <c r="H108" s="12" t="s">
        <v>2890</v>
      </c>
      <c r="I108" s="12" t="s">
        <v>2494</v>
      </c>
    </row>
    <row r="109" spans="2:9" ht="22.5">
      <c r="B109" s="12" t="s">
        <v>2891</v>
      </c>
      <c r="C109" s="12" t="s">
        <v>73</v>
      </c>
      <c r="D109" s="12" t="s">
        <v>2428</v>
      </c>
      <c r="E109" s="12" t="s">
        <v>28</v>
      </c>
      <c r="F109" s="12" t="s">
        <v>2892</v>
      </c>
      <c r="G109" s="12" t="s">
        <v>2893</v>
      </c>
      <c r="H109" s="12" t="s">
        <v>2894</v>
      </c>
      <c r="I109" s="12" t="s">
        <v>2895</v>
      </c>
    </row>
    <row r="110" spans="2:9" ht="22.5">
      <c r="B110" s="12" t="s">
        <v>2896</v>
      </c>
      <c r="C110" s="12" t="s">
        <v>24</v>
      </c>
      <c r="D110" s="12" t="s">
        <v>2435</v>
      </c>
      <c r="E110" s="12" t="s">
        <v>28</v>
      </c>
      <c r="F110" s="12" t="s">
        <v>2897</v>
      </c>
      <c r="G110" s="12" t="s">
        <v>2898</v>
      </c>
      <c r="H110" s="12" t="s">
        <v>2899</v>
      </c>
      <c r="I110" s="12" t="s">
        <v>2494</v>
      </c>
    </row>
    <row r="111" spans="2:9" ht="33.75">
      <c r="B111" s="12" t="s">
        <v>2900</v>
      </c>
      <c r="C111" s="12" t="s">
        <v>73</v>
      </c>
      <c r="D111" s="12" t="s">
        <v>2428</v>
      </c>
      <c r="E111" s="12" t="s">
        <v>28</v>
      </c>
      <c r="F111" s="12" t="s">
        <v>2901</v>
      </c>
      <c r="G111" s="12" t="s">
        <v>2902</v>
      </c>
      <c r="H111" s="12" t="s">
        <v>2903</v>
      </c>
      <c r="I111" s="12" t="s">
        <v>2904</v>
      </c>
    </row>
    <row r="112" spans="2:9" ht="22.5">
      <c r="B112" s="12" t="s">
        <v>2905</v>
      </c>
      <c r="C112" s="12" t="s">
        <v>38</v>
      </c>
      <c r="D112" s="12" t="s">
        <v>2428</v>
      </c>
      <c r="E112" s="12" t="s">
        <v>42</v>
      </c>
      <c r="F112" s="12" t="s">
        <v>2906</v>
      </c>
      <c r="G112" s="12" t="s">
        <v>2907</v>
      </c>
      <c r="H112" s="12" t="s">
        <v>1075</v>
      </c>
      <c r="I112" s="12" t="s">
        <v>2908</v>
      </c>
    </row>
    <row r="113" spans="2:9" ht="22.5">
      <c r="B113" s="12" t="s">
        <v>2909</v>
      </c>
      <c r="C113" s="12" t="s">
        <v>24</v>
      </c>
      <c r="D113" s="12" t="s">
        <v>2432</v>
      </c>
      <c r="E113" s="12" t="s">
        <v>28</v>
      </c>
      <c r="F113" s="12" t="s">
        <v>2910</v>
      </c>
      <c r="G113" s="12" t="s">
        <v>2911</v>
      </c>
      <c r="H113" s="12" t="s">
        <v>2912</v>
      </c>
      <c r="I113" s="12" t="s">
        <v>2913</v>
      </c>
    </row>
    <row r="114" spans="2:9" ht="22.5">
      <c r="B114" s="12" t="s">
        <v>2914</v>
      </c>
      <c r="C114" s="12" t="s">
        <v>24</v>
      </c>
      <c r="D114" s="12" t="s">
        <v>2746</v>
      </c>
      <c r="E114" s="12" t="s">
        <v>28</v>
      </c>
      <c r="F114" s="12" t="s">
        <v>2915</v>
      </c>
      <c r="G114" s="12" t="s">
        <v>2916</v>
      </c>
      <c r="H114" s="12" t="s">
        <v>2917</v>
      </c>
      <c r="I114" s="12" t="s">
        <v>2462</v>
      </c>
    </row>
    <row r="115" spans="2:9" ht="33.75">
      <c r="B115" s="12" t="s">
        <v>2918</v>
      </c>
      <c r="C115" s="12" t="s">
        <v>73</v>
      </c>
      <c r="D115" s="12" t="s">
        <v>2427</v>
      </c>
      <c r="E115" s="12" t="s">
        <v>58</v>
      </c>
      <c r="F115" s="12" t="s">
        <v>2919</v>
      </c>
      <c r="G115" s="12" t="s">
        <v>2920</v>
      </c>
      <c r="H115" s="12" t="s">
        <v>2921</v>
      </c>
      <c r="I115" s="12" t="s">
        <v>2462</v>
      </c>
    </row>
    <row r="116" spans="2:9" ht="22.5">
      <c r="B116" s="12" t="s">
        <v>2922</v>
      </c>
      <c r="C116" s="12" t="s">
        <v>73</v>
      </c>
      <c r="D116" s="12" t="s">
        <v>2429</v>
      </c>
      <c r="E116" s="12" t="s">
        <v>42</v>
      </c>
      <c r="F116" s="12" t="s">
        <v>2923</v>
      </c>
      <c r="G116" s="12" t="s">
        <v>2924</v>
      </c>
      <c r="H116" s="12" t="s">
        <v>2925</v>
      </c>
      <c r="I116" s="12" t="s">
        <v>2568</v>
      </c>
    </row>
    <row r="117" spans="2:9" ht="22.5">
      <c r="B117" s="12" t="s">
        <v>2926</v>
      </c>
      <c r="C117" s="12" t="s">
        <v>38</v>
      </c>
      <c r="D117" s="12" t="s">
        <v>2464</v>
      </c>
      <c r="E117" s="12" t="s">
        <v>28</v>
      </c>
      <c r="F117" s="12" t="s">
        <v>2927</v>
      </c>
      <c r="G117" s="12" t="s">
        <v>2928</v>
      </c>
      <c r="H117" s="12" t="s">
        <v>2929</v>
      </c>
      <c r="I117" s="12" t="s">
        <v>2468</v>
      </c>
    </row>
    <row r="118" spans="2:9" ht="22.5">
      <c r="B118" s="12" t="s">
        <v>2930</v>
      </c>
      <c r="C118" s="12" t="s">
        <v>24</v>
      </c>
      <c r="D118" s="12" t="s">
        <v>2435</v>
      </c>
      <c r="E118" s="12" t="s">
        <v>66</v>
      </c>
      <c r="F118" s="12" t="s">
        <v>2931</v>
      </c>
      <c r="G118" s="12" t="s">
        <v>2932</v>
      </c>
      <c r="H118" s="12" t="s">
        <v>2933</v>
      </c>
      <c r="I118" s="12" t="s">
        <v>2529</v>
      </c>
    </row>
    <row r="119" spans="2:9" ht="22.5">
      <c r="B119" s="12" t="s">
        <v>2934</v>
      </c>
      <c r="C119" s="12" t="s">
        <v>73</v>
      </c>
      <c r="D119" s="12" t="s">
        <v>2560</v>
      </c>
      <c r="E119" s="12" t="s">
        <v>28</v>
      </c>
      <c r="F119" s="12" t="s">
        <v>2935</v>
      </c>
      <c r="G119" s="12" t="s">
        <v>2936</v>
      </c>
      <c r="H119" s="12" t="s">
        <v>2937</v>
      </c>
      <c r="I119" s="12" t="s">
        <v>2494</v>
      </c>
    </row>
    <row r="120" spans="2:9" ht="22.5">
      <c r="B120" s="12" t="s">
        <v>2938</v>
      </c>
      <c r="C120" s="12" t="s">
        <v>24</v>
      </c>
      <c r="D120" s="12" t="s">
        <v>2437</v>
      </c>
      <c r="E120" s="12" t="s">
        <v>28</v>
      </c>
      <c r="F120" s="12" t="s">
        <v>2939</v>
      </c>
      <c r="G120" s="12" t="s">
        <v>2940</v>
      </c>
      <c r="H120" s="12" t="s">
        <v>2941</v>
      </c>
      <c r="I120" s="12" t="s">
        <v>2494</v>
      </c>
    </row>
    <row r="121" spans="2:9" ht="45">
      <c r="B121" s="12" t="s">
        <v>2942</v>
      </c>
      <c r="C121" s="12" t="s">
        <v>24</v>
      </c>
      <c r="D121" s="12" t="s">
        <v>2434</v>
      </c>
      <c r="E121" s="12" t="s">
        <v>28</v>
      </c>
      <c r="F121" s="12" t="s">
        <v>2943</v>
      </c>
      <c r="G121" s="12" t="s">
        <v>2944</v>
      </c>
      <c r="H121" s="12" t="s">
        <v>2945</v>
      </c>
      <c r="I121" s="12" t="s">
        <v>2462</v>
      </c>
    </row>
    <row r="122" spans="2:9" ht="22.5">
      <c r="B122" s="12" t="s">
        <v>2946</v>
      </c>
      <c r="C122" s="12" t="s">
        <v>24</v>
      </c>
      <c r="D122" s="12" t="s">
        <v>2437</v>
      </c>
      <c r="E122" s="12" t="s">
        <v>58</v>
      </c>
      <c r="F122" s="12" t="s">
        <v>2947</v>
      </c>
      <c r="G122" s="12" t="s">
        <v>2948</v>
      </c>
      <c r="H122" s="12" t="s">
        <v>2949</v>
      </c>
      <c r="I122" s="12" t="s">
        <v>2618</v>
      </c>
    </row>
    <row r="123" spans="2:9" ht="22.5">
      <c r="B123" s="12" t="s">
        <v>2951</v>
      </c>
      <c r="C123" s="12" t="s">
        <v>38</v>
      </c>
      <c r="D123" s="12" t="s">
        <v>2428</v>
      </c>
      <c r="E123" s="12" t="s">
        <v>66</v>
      </c>
      <c r="F123" s="12" t="s">
        <v>2952</v>
      </c>
      <c r="G123" s="12" t="s">
        <v>2953</v>
      </c>
      <c r="H123" s="12" t="s">
        <v>2954</v>
      </c>
      <c r="I123" s="12" t="s">
        <v>2462</v>
      </c>
    </row>
    <row r="124" spans="2:9" ht="22.5">
      <c r="B124" s="12" t="s">
        <v>2955</v>
      </c>
      <c r="C124" s="12" t="s">
        <v>24</v>
      </c>
      <c r="D124" s="12" t="s">
        <v>2426</v>
      </c>
      <c r="E124" s="12" t="s">
        <v>28</v>
      </c>
      <c r="F124" s="12" t="s">
        <v>2956</v>
      </c>
      <c r="G124" s="12" t="s">
        <v>2957</v>
      </c>
      <c r="H124" s="12" t="s">
        <v>2958</v>
      </c>
      <c r="I124" s="12" t="s">
        <v>2462</v>
      </c>
    </row>
    <row r="125" spans="2:9" ht="33.75">
      <c r="B125" s="12" t="s">
        <v>2959</v>
      </c>
      <c r="C125" s="12" t="s">
        <v>24</v>
      </c>
      <c r="D125" s="12" t="s">
        <v>2436</v>
      </c>
      <c r="E125" s="12" t="s">
        <v>28</v>
      </c>
      <c r="F125" s="12" t="s">
        <v>2960</v>
      </c>
      <c r="G125" s="12" t="s">
        <v>2961</v>
      </c>
      <c r="H125" s="12" t="s">
        <v>2962</v>
      </c>
      <c r="I125" s="12" t="s">
        <v>2963</v>
      </c>
    </row>
    <row r="126" spans="2:9" ht="22.5">
      <c r="B126" s="12" t="s">
        <v>2964</v>
      </c>
      <c r="C126" s="12" t="s">
        <v>24</v>
      </c>
      <c r="D126" s="12" t="s">
        <v>2560</v>
      </c>
      <c r="E126" s="12" t="s">
        <v>28</v>
      </c>
      <c r="F126" s="12" t="s">
        <v>2965</v>
      </c>
      <c r="G126" s="12" t="s">
        <v>2966</v>
      </c>
      <c r="H126" s="12" t="s">
        <v>2967</v>
      </c>
      <c r="I126" s="12" t="s">
        <v>2462</v>
      </c>
    </row>
    <row r="127" spans="2:9" ht="22.5">
      <c r="B127" s="12" t="s">
        <v>2968</v>
      </c>
      <c r="C127" s="12" t="s">
        <v>38</v>
      </c>
      <c r="D127" s="12" t="s">
        <v>2433</v>
      </c>
      <c r="E127" s="12" t="s">
        <v>28</v>
      </c>
      <c r="F127" s="12" t="s">
        <v>2969</v>
      </c>
      <c r="G127" s="12" t="s">
        <v>2970</v>
      </c>
      <c r="H127" s="12" t="s">
        <v>2971</v>
      </c>
      <c r="I127" s="12" t="s">
        <v>2494</v>
      </c>
    </row>
    <row r="128" spans="2:9" ht="22.5">
      <c r="B128" s="12" t="s">
        <v>2972</v>
      </c>
      <c r="C128" s="12" t="s">
        <v>107</v>
      </c>
      <c r="D128" s="12" t="s">
        <v>2428</v>
      </c>
      <c r="E128" s="12" t="s">
        <v>28</v>
      </c>
      <c r="F128" s="12" t="s">
        <v>2973</v>
      </c>
      <c r="G128" s="12" t="s">
        <v>2974</v>
      </c>
      <c r="H128" s="12" t="s">
        <v>2975</v>
      </c>
      <c r="I128" s="12" t="s">
        <v>2462</v>
      </c>
    </row>
    <row r="129" spans="2:9" ht="33.75">
      <c r="B129" s="12" t="s">
        <v>2976</v>
      </c>
      <c r="C129" s="12" t="s">
        <v>24</v>
      </c>
      <c r="D129" s="12" t="s">
        <v>2436</v>
      </c>
      <c r="E129" s="12" t="s">
        <v>28</v>
      </c>
      <c r="F129" s="12" t="s">
        <v>2977</v>
      </c>
      <c r="G129" s="12" t="s">
        <v>2978</v>
      </c>
      <c r="H129" s="12" t="s">
        <v>2979</v>
      </c>
      <c r="I129" s="12" t="s">
        <v>2494</v>
      </c>
    </row>
    <row r="130" spans="2:9" ht="22.5">
      <c r="B130" s="12" t="s">
        <v>2980</v>
      </c>
      <c r="C130" s="12" t="s">
        <v>38</v>
      </c>
      <c r="D130" s="12" t="s">
        <v>2428</v>
      </c>
      <c r="E130" s="12" t="s">
        <v>66</v>
      </c>
      <c r="F130" s="12" t="s">
        <v>2981</v>
      </c>
      <c r="G130" s="12" t="s">
        <v>2982</v>
      </c>
      <c r="H130" s="12" t="s">
        <v>2983</v>
      </c>
      <c r="I130" s="12" t="s">
        <v>2462</v>
      </c>
    </row>
    <row r="131" spans="2:9" ht="45">
      <c r="B131" s="12" t="s">
        <v>2984</v>
      </c>
      <c r="C131" s="12" t="s">
        <v>73</v>
      </c>
      <c r="D131" s="12" t="s">
        <v>2429</v>
      </c>
      <c r="E131" s="12" t="s">
        <v>28</v>
      </c>
      <c r="F131" s="12" t="s">
        <v>2985</v>
      </c>
      <c r="G131" s="12" t="s">
        <v>2986</v>
      </c>
      <c r="H131" s="12" t="s">
        <v>2987</v>
      </c>
      <c r="I131" s="12" t="s">
        <v>2494</v>
      </c>
    </row>
    <row r="132" spans="2:9" ht="22.5">
      <c r="B132" s="12" t="s">
        <v>2988</v>
      </c>
      <c r="C132" s="12" t="s">
        <v>38</v>
      </c>
      <c r="D132" s="12" t="s">
        <v>2424</v>
      </c>
      <c r="E132" s="12" t="s">
        <v>28</v>
      </c>
      <c r="F132" s="12" t="s">
        <v>2989</v>
      </c>
      <c r="G132" s="12" t="s">
        <v>2990</v>
      </c>
      <c r="H132" s="12" t="s">
        <v>2991</v>
      </c>
      <c r="I132" s="12" t="s">
        <v>2516</v>
      </c>
    </row>
    <row r="133" spans="2:9" ht="22.5">
      <c r="B133" s="12" t="s">
        <v>2992</v>
      </c>
      <c r="C133" s="12" t="s">
        <v>38</v>
      </c>
      <c r="D133" s="12" t="s">
        <v>2435</v>
      </c>
      <c r="E133" s="12" t="s">
        <v>28</v>
      </c>
      <c r="F133" s="12" t="s">
        <v>2993</v>
      </c>
      <c r="G133" s="12" t="s">
        <v>2994</v>
      </c>
      <c r="H133" s="12" t="s">
        <v>2995</v>
      </c>
      <c r="I133" s="12" t="s">
        <v>2996</v>
      </c>
    </row>
    <row r="134" spans="2:9" ht="22.5">
      <c r="B134" s="12" t="s">
        <v>2997</v>
      </c>
      <c r="C134" s="12" t="s">
        <v>38</v>
      </c>
      <c r="D134" s="12" t="s">
        <v>2430</v>
      </c>
      <c r="E134" s="12" t="s">
        <v>58</v>
      </c>
      <c r="F134" s="12" t="s">
        <v>2998</v>
      </c>
      <c r="G134" s="12" t="s">
        <v>2999</v>
      </c>
      <c r="H134" s="12" t="s">
        <v>3000</v>
      </c>
      <c r="I134" s="12" t="s">
        <v>2452</v>
      </c>
    </row>
    <row r="135" spans="2:9" ht="33.75">
      <c r="B135" s="12" t="s">
        <v>3001</v>
      </c>
      <c r="C135" s="12" t="s">
        <v>107</v>
      </c>
      <c r="D135" s="12" t="s">
        <v>2434</v>
      </c>
      <c r="E135" s="12" t="s">
        <v>28</v>
      </c>
      <c r="F135" s="12" t="s">
        <v>3002</v>
      </c>
      <c r="G135" s="12" t="s">
        <v>3003</v>
      </c>
      <c r="H135" s="12" t="s">
        <v>3004</v>
      </c>
      <c r="I135" s="12" t="s">
        <v>2462</v>
      </c>
    </row>
    <row r="136" spans="2:9" ht="22.5">
      <c r="B136" s="12" t="s">
        <v>3005</v>
      </c>
      <c r="C136" s="12" t="s">
        <v>24</v>
      </c>
      <c r="D136" s="12" t="s">
        <v>2429</v>
      </c>
      <c r="E136" s="12" t="s">
        <v>66</v>
      </c>
      <c r="F136" s="12" t="s">
        <v>3006</v>
      </c>
      <c r="G136" s="12" t="s">
        <v>3007</v>
      </c>
      <c r="H136" s="12" t="s">
        <v>3008</v>
      </c>
      <c r="I136" s="12" t="s">
        <v>3009</v>
      </c>
    </row>
    <row r="137" spans="2:9" ht="33.75">
      <c r="B137" s="12" t="s">
        <v>3010</v>
      </c>
      <c r="C137" s="12" t="s">
        <v>107</v>
      </c>
      <c r="D137" s="12" t="s">
        <v>2464</v>
      </c>
      <c r="E137" s="12" t="s">
        <v>58</v>
      </c>
      <c r="F137" s="12" t="s">
        <v>3011</v>
      </c>
      <c r="G137" s="12" t="s">
        <v>3012</v>
      </c>
      <c r="H137" s="12" t="s">
        <v>3013</v>
      </c>
      <c r="I137" s="12" t="s">
        <v>2468</v>
      </c>
    </row>
    <row r="138" spans="2:9" ht="22.5">
      <c r="B138" s="12" t="s">
        <v>3014</v>
      </c>
      <c r="C138" s="12" t="s">
        <v>24</v>
      </c>
      <c r="D138" s="12" t="s">
        <v>2437</v>
      </c>
      <c r="E138" s="12" t="s">
        <v>66</v>
      </c>
      <c r="F138" s="12" t="s">
        <v>3015</v>
      </c>
      <c r="G138" s="12" t="s">
        <v>3016</v>
      </c>
      <c r="H138" s="12" t="s">
        <v>3017</v>
      </c>
      <c r="I138" s="12" t="s">
        <v>3018</v>
      </c>
    </row>
    <row r="139" spans="2:9" ht="22.5">
      <c r="B139" s="12" t="s">
        <v>3019</v>
      </c>
      <c r="C139" s="12" t="s">
        <v>107</v>
      </c>
      <c r="D139" s="12" t="s">
        <v>2427</v>
      </c>
      <c r="E139" s="12" t="s">
        <v>28</v>
      </c>
      <c r="F139" s="12" t="s">
        <v>3020</v>
      </c>
      <c r="G139" s="12" t="s">
        <v>3021</v>
      </c>
      <c r="H139" s="12" t="s">
        <v>3022</v>
      </c>
      <c r="I139" s="12" t="s">
        <v>2462</v>
      </c>
    </row>
    <row r="140" spans="2:9" ht="33.75">
      <c r="B140" s="12" t="s">
        <v>3023</v>
      </c>
      <c r="C140" s="12" t="s">
        <v>24</v>
      </c>
      <c r="D140" s="12" t="s">
        <v>2424</v>
      </c>
      <c r="E140" s="12" t="s">
        <v>28</v>
      </c>
      <c r="F140" s="12" t="s">
        <v>3024</v>
      </c>
      <c r="G140" s="12" t="s">
        <v>3025</v>
      </c>
      <c r="H140" s="12" t="s">
        <v>3026</v>
      </c>
      <c r="I140" s="12" t="s">
        <v>3027</v>
      </c>
    </row>
    <row r="141" spans="2:9" ht="22.5">
      <c r="B141" s="12" t="s">
        <v>3028</v>
      </c>
      <c r="C141" s="12" t="s">
        <v>38</v>
      </c>
      <c r="D141" s="12" t="s">
        <v>2426</v>
      </c>
      <c r="E141" s="12" t="s">
        <v>28</v>
      </c>
      <c r="F141" s="12" t="s">
        <v>3029</v>
      </c>
      <c r="G141" s="12" t="s">
        <v>3030</v>
      </c>
      <c r="H141" s="12" t="s">
        <v>3031</v>
      </c>
      <c r="I141" s="12" t="s">
        <v>2462</v>
      </c>
    </row>
    <row r="142" spans="2:9" ht="22.5">
      <c r="B142" s="12" t="s">
        <v>3032</v>
      </c>
      <c r="C142" s="12" t="s">
        <v>73</v>
      </c>
      <c r="D142" s="12" t="s">
        <v>2429</v>
      </c>
      <c r="E142" s="12" t="s">
        <v>28</v>
      </c>
      <c r="F142" s="12" t="s">
        <v>3033</v>
      </c>
      <c r="G142" s="12" t="s">
        <v>3034</v>
      </c>
      <c r="H142" s="12" t="s">
        <v>3035</v>
      </c>
      <c r="I142" s="12" t="s">
        <v>3036</v>
      </c>
    </row>
    <row r="143" spans="2:9" ht="22.5">
      <c r="B143" s="12" t="s">
        <v>3037</v>
      </c>
      <c r="C143" s="12" t="s">
        <v>38</v>
      </c>
      <c r="D143" s="12" t="s">
        <v>2427</v>
      </c>
      <c r="E143" s="12" t="s">
        <v>28</v>
      </c>
      <c r="F143" s="12" t="s">
        <v>3038</v>
      </c>
      <c r="G143" s="12" t="s">
        <v>3039</v>
      </c>
      <c r="H143" s="12" t="s">
        <v>3040</v>
      </c>
      <c r="I143" s="12" t="s">
        <v>2462</v>
      </c>
    </row>
    <row r="144" spans="2:9" ht="22.5">
      <c r="B144" s="12" t="s">
        <v>3041</v>
      </c>
      <c r="C144" s="12" t="s">
        <v>73</v>
      </c>
      <c r="D144" s="12" t="s">
        <v>2426</v>
      </c>
      <c r="E144" s="12" t="s">
        <v>66</v>
      </c>
      <c r="F144" s="12" t="s">
        <v>3042</v>
      </c>
      <c r="G144" s="12" t="s">
        <v>3043</v>
      </c>
      <c r="H144" s="12" t="s">
        <v>3044</v>
      </c>
      <c r="I144" s="12" t="s">
        <v>2462</v>
      </c>
    </row>
    <row r="145" spans="2:9" ht="22.5">
      <c r="B145" s="12" t="s">
        <v>3045</v>
      </c>
      <c r="C145" s="12" t="s">
        <v>107</v>
      </c>
      <c r="D145" s="12" t="s">
        <v>2426</v>
      </c>
      <c r="E145" s="12" t="s">
        <v>58</v>
      </c>
      <c r="F145" s="12" t="s">
        <v>3046</v>
      </c>
      <c r="G145" s="12" t="s">
        <v>3047</v>
      </c>
      <c r="H145" s="12" t="s">
        <v>3048</v>
      </c>
      <c r="I145" s="12" t="s">
        <v>2446</v>
      </c>
    </row>
    <row r="146" spans="2:9" ht="22.5">
      <c r="B146" s="12" t="s">
        <v>3050</v>
      </c>
      <c r="C146" s="12" t="s">
        <v>38</v>
      </c>
      <c r="D146" s="12" t="s">
        <v>2433</v>
      </c>
      <c r="E146" s="12" t="s">
        <v>28</v>
      </c>
      <c r="F146" s="12" t="s">
        <v>3051</v>
      </c>
      <c r="G146" s="12" t="s">
        <v>3052</v>
      </c>
      <c r="H146" s="12" t="s">
        <v>3053</v>
      </c>
      <c r="I146" s="12" t="s">
        <v>2462</v>
      </c>
    </row>
    <row r="147" spans="2:9" ht="22.5">
      <c r="B147" s="12" t="s">
        <v>3054</v>
      </c>
      <c r="C147" s="12" t="s">
        <v>24</v>
      </c>
      <c r="D147" s="12" t="s">
        <v>2560</v>
      </c>
      <c r="E147" s="12" t="s">
        <v>28</v>
      </c>
      <c r="F147" s="12" t="s">
        <v>3055</v>
      </c>
      <c r="G147" s="12" t="s">
        <v>3056</v>
      </c>
      <c r="H147" s="12" t="s">
        <v>3057</v>
      </c>
      <c r="I147" s="12" t="s">
        <v>3058</v>
      </c>
    </row>
    <row r="148" spans="2:9" ht="33.75">
      <c r="B148" s="12" t="s">
        <v>3059</v>
      </c>
      <c r="C148" s="12" t="s">
        <v>73</v>
      </c>
      <c r="D148" s="12" t="s">
        <v>2436</v>
      </c>
      <c r="E148" s="12" t="s">
        <v>28</v>
      </c>
      <c r="F148" s="12" t="s">
        <v>3060</v>
      </c>
      <c r="G148" s="12" t="s">
        <v>3061</v>
      </c>
      <c r="H148" s="12" t="s">
        <v>3062</v>
      </c>
      <c r="I148" s="12" t="s">
        <v>2462</v>
      </c>
    </row>
    <row r="149" spans="2:9" ht="22.5">
      <c r="B149" s="12" t="s">
        <v>3063</v>
      </c>
      <c r="C149" s="12" t="s">
        <v>73</v>
      </c>
      <c r="D149" s="12" t="s">
        <v>2429</v>
      </c>
      <c r="E149" s="12" t="s">
        <v>58</v>
      </c>
      <c r="F149" s="12" t="s">
        <v>3064</v>
      </c>
      <c r="G149" s="12" t="s">
        <v>3065</v>
      </c>
      <c r="H149" s="12" t="s">
        <v>3066</v>
      </c>
      <c r="I149" s="12" t="s">
        <v>2529</v>
      </c>
    </row>
    <row r="150" spans="2:9" ht="22.5">
      <c r="B150" s="12" t="s">
        <v>3067</v>
      </c>
      <c r="C150" s="12" t="s">
        <v>38</v>
      </c>
      <c r="D150" s="12" t="s">
        <v>2432</v>
      </c>
      <c r="E150" s="12" t="s">
        <v>28</v>
      </c>
      <c r="F150" s="12" t="s">
        <v>3068</v>
      </c>
      <c r="G150" s="12" t="s">
        <v>3069</v>
      </c>
      <c r="H150" s="12" t="s">
        <v>3070</v>
      </c>
      <c r="I150" s="12" t="s">
        <v>2462</v>
      </c>
    </row>
    <row r="151" spans="2:9" ht="22.5">
      <c r="B151" s="12" t="s">
        <v>3071</v>
      </c>
      <c r="C151" s="12" t="s">
        <v>73</v>
      </c>
      <c r="D151" s="12" t="s">
        <v>2428</v>
      </c>
      <c r="E151" s="12" t="s">
        <v>66</v>
      </c>
      <c r="F151" s="12" t="s">
        <v>3072</v>
      </c>
      <c r="G151" s="12">
        <v>30720</v>
      </c>
      <c r="H151" s="12" t="s">
        <v>3073</v>
      </c>
      <c r="I151" s="12" t="s">
        <v>2462</v>
      </c>
    </row>
    <row r="152" spans="2:9" ht="22.5">
      <c r="B152" s="12" t="s">
        <v>3074</v>
      </c>
      <c r="C152" s="12" t="s">
        <v>24</v>
      </c>
      <c r="D152" s="12" t="s">
        <v>2433</v>
      </c>
      <c r="E152" s="12" t="s">
        <v>28</v>
      </c>
      <c r="F152" s="12" t="s">
        <v>3075</v>
      </c>
      <c r="G152" s="12" t="s">
        <v>3076</v>
      </c>
      <c r="H152" s="12" t="s">
        <v>3077</v>
      </c>
      <c r="I152" s="12" t="s">
        <v>2462</v>
      </c>
    </row>
    <row r="153" spans="2:9" ht="22.5">
      <c r="B153" s="12" t="s">
        <v>3078</v>
      </c>
      <c r="C153" s="12" t="s">
        <v>73</v>
      </c>
      <c r="D153" s="12" t="s">
        <v>2424</v>
      </c>
      <c r="E153" s="12" t="s">
        <v>28</v>
      </c>
      <c r="F153" s="12" t="s">
        <v>3079</v>
      </c>
      <c r="G153" s="12" t="s">
        <v>3080</v>
      </c>
      <c r="H153" s="12" t="s">
        <v>3081</v>
      </c>
      <c r="I153" s="12" t="s">
        <v>2568</v>
      </c>
    </row>
    <row r="154" spans="2:9" ht="22.5">
      <c r="B154" s="12" t="s">
        <v>3082</v>
      </c>
      <c r="C154" s="12" t="s">
        <v>107</v>
      </c>
      <c r="D154" s="12" t="s">
        <v>2428</v>
      </c>
      <c r="E154" s="12" t="s">
        <v>66</v>
      </c>
      <c r="F154" s="12" t="s">
        <v>3083</v>
      </c>
      <c r="G154" s="12" t="s">
        <v>3084</v>
      </c>
      <c r="H154" s="12" t="s">
        <v>3085</v>
      </c>
      <c r="I154" s="12" t="s">
        <v>2462</v>
      </c>
    </row>
    <row r="155" spans="2:9" ht="22.5">
      <c r="B155" s="12" t="s">
        <v>3086</v>
      </c>
      <c r="C155" s="12" t="s">
        <v>24</v>
      </c>
      <c r="D155" s="12" t="s">
        <v>2429</v>
      </c>
      <c r="E155" s="12" t="s">
        <v>28</v>
      </c>
      <c r="F155" s="12" t="s">
        <v>3087</v>
      </c>
      <c r="G155" s="12" t="s">
        <v>3088</v>
      </c>
      <c r="H155" s="12" t="s">
        <v>3089</v>
      </c>
      <c r="I155" s="12" t="s">
        <v>2462</v>
      </c>
    </row>
    <row r="156" spans="2:9" ht="22.5">
      <c r="B156" s="12" t="s">
        <v>3090</v>
      </c>
      <c r="C156" s="12" t="s">
        <v>24</v>
      </c>
      <c r="D156" s="12" t="s">
        <v>2429</v>
      </c>
      <c r="E156" s="12" t="s">
        <v>28</v>
      </c>
      <c r="F156" s="12" t="s">
        <v>3091</v>
      </c>
      <c r="G156" s="12" t="s">
        <v>3092</v>
      </c>
      <c r="H156" s="12" t="s">
        <v>3093</v>
      </c>
      <c r="I156" s="12" t="s">
        <v>3094</v>
      </c>
    </row>
    <row r="157" spans="2:9" ht="22.5">
      <c r="B157" s="12" t="s">
        <v>3095</v>
      </c>
      <c r="C157" s="12" t="s">
        <v>73</v>
      </c>
      <c r="D157" s="12" t="s">
        <v>2435</v>
      </c>
      <c r="E157" s="12" t="s">
        <v>58</v>
      </c>
      <c r="F157" s="12" t="s">
        <v>3096</v>
      </c>
      <c r="G157" s="12" t="s">
        <v>3097</v>
      </c>
      <c r="H157" s="12" t="s">
        <v>3098</v>
      </c>
      <c r="I157" s="12" t="s">
        <v>2568</v>
      </c>
    </row>
    <row r="158" spans="2:9" ht="22.5">
      <c r="B158" s="12" t="s">
        <v>3099</v>
      </c>
      <c r="C158" s="12" t="s">
        <v>24</v>
      </c>
      <c r="D158" s="12" t="s">
        <v>2428</v>
      </c>
      <c r="E158" s="12" t="s">
        <v>28</v>
      </c>
      <c r="F158" s="12" t="s">
        <v>3100</v>
      </c>
      <c r="G158" s="12" t="s">
        <v>3101</v>
      </c>
      <c r="H158" s="12" t="s">
        <v>3102</v>
      </c>
      <c r="I158" s="12" t="s">
        <v>3103</v>
      </c>
    </row>
    <row r="159" spans="2:9">
      <c r="B159" s="12" t="s">
        <v>3104</v>
      </c>
      <c r="C159" s="12" t="s">
        <v>38</v>
      </c>
      <c r="D159" s="12" t="s">
        <v>2435</v>
      </c>
      <c r="E159" s="12" t="s">
        <v>66</v>
      </c>
      <c r="F159" s="12" t="s">
        <v>3105</v>
      </c>
      <c r="G159" s="12" t="s">
        <v>3106</v>
      </c>
      <c r="H159" s="12" t="s">
        <v>3107</v>
      </c>
      <c r="I159" s="12" t="s">
        <v>2494</v>
      </c>
    </row>
    <row r="160" spans="2:9" ht="22.5">
      <c r="B160" s="12" t="s">
        <v>3108</v>
      </c>
      <c r="C160" s="12" t="s">
        <v>38</v>
      </c>
      <c r="D160" s="12" t="s">
        <v>2433</v>
      </c>
      <c r="E160" s="12" t="s">
        <v>58</v>
      </c>
      <c r="F160" s="12" t="s">
        <v>3109</v>
      </c>
      <c r="G160" s="12" t="s">
        <v>3110</v>
      </c>
      <c r="H160" s="12" t="s">
        <v>3111</v>
      </c>
      <c r="I160" s="12" t="s">
        <v>2462</v>
      </c>
    </row>
    <row r="161" spans="2:9" ht="22.5">
      <c r="B161" s="12" t="s">
        <v>3112</v>
      </c>
      <c r="C161" s="12" t="s">
        <v>73</v>
      </c>
      <c r="D161" s="12" t="s">
        <v>2426</v>
      </c>
      <c r="E161" s="12" t="s">
        <v>58</v>
      </c>
      <c r="F161" s="12" t="s">
        <v>3113</v>
      </c>
      <c r="G161" s="12" t="s">
        <v>3114</v>
      </c>
      <c r="H161" s="12" t="s">
        <v>3115</v>
      </c>
      <c r="I161" s="12" t="s">
        <v>2446</v>
      </c>
    </row>
    <row r="162" spans="2:9" ht="22.5">
      <c r="B162" s="12" t="s">
        <v>3116</v>
      </c>
      <c r="C162" s="12" t="s">
        <v>24</v>
      </c>
      <c r="D162" s="12" t="s">
        <v>2434</v>
      </c>
      <c r="E162" s="12" t="s">
        <v>28</v>
      </c>
      <c r="F162" s="12" t="s">
        <v>3117</v>
      </c>
      <c r="G162" s="12" t="s">
        <v>3118</v>
      </c>
      <c r="H162" s="12" t="s">
        <v>3119</v>
      </c>
      <c r="I162" s="12" t="s">
        <v>2494</v>
      </c>
    </row>
    <row r="163" spans="2:9" ht="22.5">
      <c r="B163" s="12" t="s">
        <v>3120</v>
      </c>
      <c r="C163" s="12" t="s">
        <v>24</v>
      </c>
      <c r="D163" s="12" t="s">
        <v>2435</v>
      </c>
      <c r="E163" s="12" t="s">
        <v>28</v>
      </c>
      <c r="F163" s="12" t="s">
        <v>3121</v>
      </c>
      <c r="G163" s="12" t="s">
        <v>3122</v>
      </c>
      <c r="H163" s="12" t="s">
        <v>3123</v>
      </c>
      <c r="I163" s="12" t="s">
        <v>3058</v>
      </c>
    </row>
    <row r="164" spans="2:9" ht="22.5">
      <c r="B164" s="12" t="s">
        <v>3124</v>
      </c>
      <c r="C164" s="12" t="s">
        <v>24</v>
      </c>
      <c r="D164" s="12" t="s">
        <v>2746</v>
      </c>
      <c r="E164" s="12" t="s">
        <v>66</v>
      </c>
      <c r="F164" s="12" t="s">
        <v>3125</v>
      </c>
      <c r="G164" s="12" t="s">
        <v>3126</v>
      </c>
      <c r="H164" s="12" t="s">
        <v>3127</v>
      </c>
      <c r="I164" s="12" t="s">
        <v>2446</v>
      </c>
    </row>
    <row r="165" spans="2:9" ht="22.5">
      <c r="B165" s="12" t="s">
        <v>3128</v>
      </c>
      <c r="C165" s="12" t="s">
        <v>38</v>
      </c>
      <c r="D165" s="12" t="s">
        <v>2427</v>
      </c>
      <c r="E165" s="12" t="s">
        <v>66</v>
      </c>
      <c r="F165" s="12" t="s">
        <v>3129</v>
      </c>
      <c r="G165" s="12" t="s">
        <v>3130</v>
      </c>
      <c r="H165" s="12" t="s">
        <v>3131</v>
      </c>
      <c r="I165" s="12" t="s">
        <v>3132</v>
      </c>
    </row>
    <row r="166" spans="2:9" ht="22.5">
      <c r="B166" s="12" t="s">
        <v>3133</v>
      </c>
      <c r="C166" s="12" t="s">
        <v>73</v>
      </c>
      <c r="D166" s="12" t="s">
        <v>2427</v>
      </c>
      <c r="E166" s="12" t="s">
        <v>28</v>
      </c>
      <c r="F166" s="12" t="s">
        <v>3134</v>
      </c>
      <c r="G166" s="12" t="s">
        <v>3135</v>
      </c>
      <c r="H166" s="12" t="s">
        <v>3136</v>
      </c>
      <c r="I166" s="12" t="s">
        <v>2494</v>
      </c>
    </row>
    <row r="167" spans="2:9" ht="22.5">
      <c r="B167" s="12" t="s">
        <v>3137</v>
      </c>
      <c r="C167" s="12" t="s">
        <v>24</v>
      </c>
      <c r="D167" s="12" t="s">
        <v>2428</v>
      </c>
      <c r="E167" s="12" t="s">
        <v>58</v>
      </c>
      <c r="F167" s="12" t="s">
        <v>3138</v>
      </c>
      <c r="G167" s="12" t="s">
        <v>3139</v>
      </c>
      <c r="H167" s="12" t="s">
        <v>3140</v>
      </c>
      <c r="I167" s="12" t="s">
        <v>3058</v>
      </c>
    </row>
    <row r="168" spans="2:9" ht="33.75">
      <c r="B168" s="12" t="s">
        <v>3141</v>
      </c>
      <c r="C168" s="12" t="s">
        <v>38</v>
      </c>
      <c r="D168" s="12" t="s">
        <v>2428</v>
      </c>
      <c r="E168" s="12" t="s">
        <v>28</v>
      </c>
      <c r="F168" s="12" t="s">
        <v>3142</v>
      </c>
      <c r="G168" s="12" t="s">
        <v>3143</v>
      </c>
      <c r="H168" s="12" t="s">
        <v>3144</v>
      </c>
      <c r="I168" s="12" t="s">
        <v>2462</v>
      </c>
    </row>
    <row r="169" spans="2:9" ht="22.5">
      <c r="B169" s="12" t="s">
        <v>3145</v>
      </c>
      <c r="C169" s="12" t="s">
        <v>38</v>
      </c>
      <c r="D169" s="12" t="s">
        <v>2427</v>
      </c>
      <c r="E169" s="12" t="s">
        <v>58</v>
      </c>
      <c r="F169" s="12" t="s">
        <v>3146</v>
      </c>
      <c r="G169" s="12" t="s">
        <v>3147</v>
      </c>
      <c r="H169" s="12" t="s">
        <v>3148</v>
      </c>
      <c r="I169" s="12" t="s">
        <v>2462</v>
      </c>
    </row>
    <row r="170" spans="2:9" ht="22.5">
      <c r="B170" s="12" t="s">
        <v>3149</v>
      </c>
      <c r="C170" s="12" t="s">
        <v>38</v>
      </c>
      <c r="D170" s="12" t="s">
        <v>2425</v>
      </c>
      <c r="E170" s="12" t="s">
        <v>42</v>
      </c>
      <c r="F170" s="12" t="s">
        <v>3150</v>
      </c>
      <c r="G170" s="12" t="s">
        <v>3151</v>
      </c>
      <c r="H170" s="12" t="s">
        <v>3152</v>
      </c>
      <c r="I170" s="12" t="s">
        <v>2529</v>
      </c>
    </row>
    <row r="171" spans="2:9" ht="33.75">
      <c r="B171" s="12" t="s">
        <v>3154</v>
      </c>
      <c r="C171" s="12" t="s">
        <v>38</v>
      </c>
      <c r="D171" s="12" t="s">
        <v>2436</v>
      </c>
      <c r="E171" s="12" t="s">
        <v>66</v>
      </c>
      <c r="F171" s="12" t="s">
        <v>3155</v>
      </c>
      <c r="G171" s="12" t="s">
        <v>3156</v>
      </c>
      <c r="H171" s="12" t="s">
        <v>3157</v>
      </c>
      <c r="I171" s="12" t="s">
        <v>2494</v>
      </c>
    </row>
    <row r="172" spans="2:9" ht="22.5">
      <c r="B172" s="12" t="s">
        <v>3158</v>
      </c>
      <c r="C172" s="12" t="s">
        <v>38</v>
      </c>
      <c r="D172" s="12" t="s">
        <v>2435</v>
      </c>
      <c r="E172" s="12" t="s">
        <v>28</v>
      </c>
      <c r="F172" s="12" t="s">
        <v>3159</v>
      </c>
      <c r="G172" s="12" t="s">
        <v>3160</v>
      </c>
      <c r="H172" s="12" t="s">
        <v>3161</v>
      </c>
      <c r="I172" s="12" t="s">
        <v>3162</v>
      </c>
    </row>
    <row r="173" spans="2:9" ht="22.5">
      <c r="B173" s="12" t="s">
        <v>3163</v>
      </c>
      <c r="C173" s="12" t="s">
        <v>38</v>
      </c>
      <c r="D173" s="12" t="s">
        <v>2437</v>
      </c>
      <c r="E173" s="12" t="s">
        <v>58</v>
      </c>
      <c r="F173" s="12" t="s">
        <v>3164</v>
      </c>
      <c r="G173" s="12" t="s">
        <v>3165</v>
      </c>
      <c r="H173" s="12" t="s">
        <v>3166</v>
      </c>
      <c r="I173" s="12" t="s">
        <v>2462</v>
      </c>
    </row>
    <row r="174" spans="2:9" ht="22.5">
      <c r="B174" s="12" t="s">
        <v>3167</v>
      </c>
      <c r="C174" s="12" t="s">
        <v>38</v>
      </c>
      <c r="D174" s="12" t="s">
        <v>2428</v>
      </c>
      <c r="E174" s="12" t="s">
        <v>58</v>
      </c>
      <c r="F174" s="12" t="s">
        <v>3168</v>
      </c>
      <c r="G174" s="12" t="s">
        <v>3169</v>
      </c>
      <c r="H174" s="12" t="s">
        <v>3170</v>
      </c>
      <c r="I174" s="12" t="s">
        <v>2462</v>
      </c>
    </row>
    <row r="175" spans="2:9" ht="33.75">
      <c r="B175" s="12" t="s">
        <v>3171</v>
      </c>
      <c r="C175" s="12" t="s">
        <v>24</v>
      </c>
      <c r="D175" s="12" t="s">
        <v>2437</v>
      </c>
      <c r="E175" s="12" t="s">
        <v>28</v>
      </c>
      <c r="F175" s="12" t="s">
        <v>3172</v>
      </c>
      <c r="G175" s="12" t="s">
        <v>3173</v>
      </c>
      <c r="H175" s="12" t="s">
        <v>3174</v>
      </c>
      <c r="I175" s="12" t="s">
        <v>3175</v>
      </c>
    </row>
    <row r="176" spans="2:9" ht="22.5">
      <c r="B176" s="12" t="s">
        <v>3176</v>
      </c>
      <c r="C176" s="12" t="s">
        <v>107</v>
      </c>
      <c r="D176" s="12" t="s">
        <v>2428</v>
      </c>
      <c r="E176" s="12" t="s">
        <v>58</v>
      </c>
      <c r="F176" s="12" t="s">
        <v>3177</v>
      </c>
      <c r="G176" s="12" t="s">
        <v>3178</v>
      </c>
      <c r="H176" s="12" t="s">
        <v>3179</v>
      </c>
      <c r="I176" s="12" t="s">
        <v>2827</v>
      </c>
    </row>
    <row r="177" spans="2:9" ht="33.75">
      <c r="B177" s="12" t="s">
        <v>3180</v>
      </c>
      <c r="C177" s="12" t="s">
        <v>38</v>
      </c>
      <c r="D177" s="12" t="s">
        <v>2429</v>
      </c>
      <c r="E177" s="12" t="s">
        <v>66</v>
      </c>
      <c r="F177" s="12" t="s">
        <v>3181</v>
      </c>
      <c r="G177" s="12" t="s">
        <v>3182</v>
      </c>
      <c r="H177" s="12" t="s">
        <v>3183</v>
      </c>
      <c r="I177" s="12" t="s">
        <v>2724</v>
      </c>
    </row>
    <row r="178" spans="2:9" ht="22.5">
      <c r="B178" s="12" t="s">
        <v>3185</v>
      </c>
      <c r="C178" s="12" t="s">
        <v>24</v>
      </c>
      <c r="D178" s="12" t="s">
        <v>2425</v>
      </c>
      <c r="E178" s="12" t="s">
        <v>28</v>
      </c>
      <c r="F178" s="12" t="s">
        <v>3186</v>
      </c>
      <c r="G178" s="12" t="s">
        <v>3187</v>
      </c>
      <c r="H178" s="12" t="s">
        <v>3188</v>
      </c>
      <c r="I178" s="12" t="s">
        <v>3189</v>
      </c>
    </row>
    <row r="179" spans="2:9" ht="22.5">
      <c r="B179" s="12" t="s">
        <v>3190</v>
      </c>
      <c r="C179" s="12" t="s">
        <v>38</v>
      </c>
      <c r="D179" s="12" t="s">
        <v>2435</v>
      </c>
      <c r="E179" s="12" t="s">
        <v>42</v>
      </c>
      <c r="F179" s="12" t="s">
        <v>3191</v>
      </c>
      <c r="G179" s="12" t="s">
        <v>3192</v>
      </c>
      <c r="H179" s="12" t="s">
        <v>3193</v>
      </c>
      <c r="I179" s="12" t="s">
        <v>2494</v>
      </c>
    </row>
    <row r="180" spans="2:9" ht="22.5">
      <c r="B180" s="12" t="s">
        <v>3195</v>
      </c>
      <c r="C180" s="12" t="s">
        <v>38</v>
      </c>
      <c r="D180" s="12" t="s">
        <v>2427</v>
      </c>
      <c r="E180" s="12" t="s">
        <v>28</v>
      </c>
      <c r="F180" s="12" t="s">
        <v>3196</v>
      </c>
      <c r="G180" s="12" t="s">
        <v>3197</v>
      </c>
      <c r="H180" s="12" t="s">
        <v>3198</v>
      </c>
      <c r="I180" s="12" t="s">
        <v>2494</v>
      </c>
    </row>
    <row r="181" spans="2:9">
      <c r="B181" s="12" t="s">
        <v>3199</v>
      </c>
      <c r="C181" s="12" t="s">
        <v>73</v>
      </c>
      <c r="D181" s="12" t="s">
        <v>2427</v>
      </c>
      <c r="E181" s="12" t="s">
        <v>42</v>
      </c>
      <c r="F181" s="12" t="s">
        <v>3200</v>
      </c>
      <c r="G181" s="12" t="s">
        <v>3201</v>
      </c>
      <c r="H181" s="12" t="s">
        <v>3202</v>
      </c>
      <c r="I181" s="12" t="s">
        <v>2494</v>
      </c>
    </row>
    <row r="182" spans="2:9" ht="22.5">
      <c r="B182" s="12" t="s">
        <v>3203</v>
      </c>
      <c r="C182" s="12" t="s">
        <v>38</v>
      </c>
      <c r="D182" s="12" t="s">
        <v>2435</v>
      </c>
      <c r="E182" s="12" t="s">
        <v>58</v>
      </c>
      <c r="F182" s="12" t="s">
        <v>3204</v>
      </c>
      <c r="G182" s="12" t="s">
        <v>3205</v>
      </c>
      <c r="H182" s="12" t="s">
        <v>3206</v>
      </c>
      <c r="I182" s="12" t="s">
        <v>2446</v>
      </c>
    </row>
    <row r="183" spans="2:9" ht="33.75">
      <c r="B183" s="12" t="s">
        <v>3208</v>
      </c>
      <c r="C183" s="12" t="s">
        <v>24</v>
      </c>
      <c r="D183" s="12" t="s">
        <v>2437</v>
      </c>
      <c r="E183" s="12" t="s">
        <v>28</v>
      </c>
      <c r="F183" s="12" t="s">
        <v>3209</v>
      </c>
      <c r="G183" s="12" t="s">
        <v>3210</v>
      </c>
      <c r="H183" s="12" t="s">
        <v>3211</v>
      </c>
      <c r="I183" s="12" t="s">
        <v>3132</v>
      </c>
    </row>
    <row r="184" spans="2:9" ht="22.5">
      <c r="B184" s="12" t="s">
        <v>3212</v>
      </c>
      <c r="C184" s="12" t="s">
        <v>24</v>
      </c>
      <c r="D184" s="12" t="s">
        <v>2429</v>
      </c>
      <c r="E184" s="12" t="s">
        <v>42</v>
      </c>
      <c r="F184" s="12" t="s">
        <v>3213</v>
      </c>
      <c r="G184" s="12" t="s">
        <v>3214</v>
      </c>
      <c r="H184" s="12" t="s">
        <v>3215</v>
      </c>
      <c r="I184" s="12" t="s">
        <v>2462</v>
      </c>
    </row>
    <row r="185" spans="2:9" ht="22.5">
      <c r="B185" s="12" t="s">
        <v>3216</v>
      </c>
      <c r="C185" s="12" t="s">
        <v>24</v>
      </c>
      <c r="D185" s="12" t="s">
        <v>2560</v>
      </c>
      <c r="E185" s="12" t="s">
        <v>66</v>
      </c>
      <c r="F185" s="12" t="s">
        <v>3217</v>
      </c>
      <c r="G185" s="12" t="s">
        <v>3218</v>
      </c>
      <c r="H185" s="12" t="s">
        <v>3219</v>
      </c>
      <c r="I185" s="12" t="s">
        <v>2996</v>
      </c>
    </row>
    <row r="186" spans="2:9" ht="22.5">
      <c r="B186" s="12" t="s">
        <v>3220</v>
      </c>
      <c r="C186" s="12" t="s">
        <v>38</v>
      </c>
      <c r="D186" s="12" t="s">
        <v>2425</v>
      </c>
      <c r="E186" s="12" t="s">
        <v>66</v>
      </c>
      <c r="F186" s="12" t="s">
        <v>3221</v>
      </c>
      <c r="G186" s="12" t="s">
        <v>3222</v>
      </c>
      <c r="H186" s="12" t="s">
        <v>3223</v>
      </c>
      <c r="I186" s="12" t="s">
        <v>3132</v>
      </c>
    </row>
    <row r="187" spans="2:9" ht="22.5">
      <c r="B187" s="12" t="s">
        <v>3224</v>
      </c>
      <c r="C187" s="12" t="s">
        <v>24</v>
      </c>
      <c r="D187" s="12" t="s">
        <v>2433</v>
      </c>
      <c r="E187" s="12" t="s">
        <v>66</v>
      </c>
      <c r="F187" s="12" t="s">
        <v>3225</v>
      </c>
      <c r="G187" s="12" t="s">
        <v>3226</v>
      </c>
      <c r="H187" s="12" t="s">
        <v>3227</v>
      </c>
      <c r="I187" s="12" t="s">
        <v>2462</v>
      </c>
    </row>
    <row r="188" spans="2:9" ht="22.5">
      <c r="B188" s="12" t="s">
        <v>3228</v>
      </c>
      <c r="C188" s="12" t="s">
        <v>107</v>
      </c>
      <c r="D188" s="12" t="s">
        <v>2746</v>
      </c>
      <c r="E188" s="12" t="s">
        <v>66</v>
      </c>
      <c r="F188" s="12" t="s">
        <v>3229</v>
      </c>
      <c r="G188" s="12" t="s">
        <v>3230</v>
      </c>
      <c r="H188" s="12" t="s">
        <v>3231</v>
      </c>
      <c r="I188" s="12" t="s">
        <v>2446</v>
      </c>
    </row>
    <row r="189" spans="2:9" ht="22.5">
      <c r="B189" s="12" t="s">
        <v>3232</v>
      </c>
      <c r="C189" s="12" t="s">
        <v>38</v>
      </c>
      <c r="D189" s="12" t="s">
        <v>2426</v>
      </c>
      <c r="E189" s="12" t="s">
        <v>28</v>
      </c>
      <c r="F189" s="12" t="s">
        <v>3233</v>
      </c>
      <c r="G189" s="12" t="s">
        <v>3234</v>
      </c>
      <c r="H189" s="12" t="s">
        <v>3235</v>
      </c>
      <c r="I189" s="12" t="s">
        <v>3236</v>
      </c>
    </row>
    <row r="190" spans="2:9">
      <c r="B190" s="12" t="s">
        <v>3237</v>
      </c>
      <c r="C190" s="12" t="s">
        <v>24</v>
      </c>
      <c r="D190" s="12" t="s">
        <v>2428</v>
      </c>
      <c r="E190" s="12" t="s">
        <v>58</v>
      </c>
      <c r="F190" s="12" t="s">
        <v>3238</v>
      </c>
      <c r="G190" s="12" t="s">
        <v>3239</v>
      </c>
      <c r="H190" s="12" t="s">
        <v>3240</v>
      </c>
      <c r="I190" s="12" t="s">
        <v>2494</v>
      </c>
    </row>
    <row r="191" spans="2:9" ht="22.5">
      <c r="B191" s="12" t="s">
        <v>3241</v>
      </c>
      <c r="C191" s="12" t="s">
        <v>24</v>
      </c>
      <c r="D191" s="12" t="s">
        <v>2425</v>
      </c>
      <c r="E191" s="12" t="s">
        <v>28</v>
      </c>
      <c r="F191" s="12" t="s">
        <v>3242</v>
      </c>
      <c r="G191" s="12" t="s">
        <v>3243</v>
      </c>
      <c r="H191" s="12" t="s">
        <v>3244</v>
      </c>
      <c r="I191" s="12" t="s">
        <v>3245</v>
      </c>
    </row>
    <row r="192" spans="2:9" ht="22.5">
      <c r="B192" s="12" t="s">
        <v>3246</v>
      </c>
      <c r="C192" s="12" t="s">
        <v>24</v>
      </c>
      <c r="D192" s="12" t="s">
        <v>2431</v>
      </c>
      <c r="E192" s="12" t="s">
        <v>42</v>
      </c>
      <c r="F192" s="12" t="s">
        <v>3247</v>
      </c>
      <c r="G192" s="12" t="s">
        <v>3248</v>
      </c>
      <c r="H192" s="12" t="s">
        <v>3249</v>
      </c>
      <c r="I192" s="12" t="s">
        <v>2446</v>
      </c>
    </row>
    <row r="193" spans="2:9" ht="22.5">
      <c r="B193" s="12" t="s">
        <v>3250</v>
      </c>
      <c r="C193" s="12" t="s">
        <v>24</v>
      </c>
      <c r="D193" s="12" t="s">
        <v>2435</v>
      </c>
      <c r="E193" s="12" t="s">
        <v>58</v>
      </c>
      <c r="F193" s="12" t="s">
        <v>3251</v>
      </c>
      <c r="G193" s="12" t="s">
        <v>3252</v>
      </c>
      <c r="H193" s="12" t="s">
        <v>3253</v>
      </c>
      <c r="I193" s="12" t="s">
        <v>2462</v>
      </c>
    </row>
    <row r="194" spans="2:9" ht="22.5">
      <c r="B194" s="12" t="s">
        <v>3254</v>
      </c>
      <c r="C194" s="12" t="s">
        <v>107</v>
      </c>
      <c r="D194" s="12" t="s">
        <v>2426</v>
      </c>
      <c r="E194" s="12" t="s">
        <v>28</v>
      </c>
      <c r="F194" s="12" t="s">
        <v>3255</v>
      </c>
      <c r="G194" s="12" t="s">
        <v>3256</v>
      </c>
      <c r="H194" s="12" t="s">
        <v>3257</v>
      </c>
      <c r="I194" s="12" t="s">
        <v>3258</v>
      </c>
    </row>
    <row r="195" spans="2:9" ht="22.5">
      <c r="B195" s="12" t="s">
        <v>3259</v>
      </c>
      <c r="C195" s="12" t="s">
        <v>73</v>
      </c>
      <c r="D195" s="12" t="s">
        <v>2424</v>
      </c>
      <c r="E195" s="12" t="s">
        <v>28</v>
      </c>
      <c r="F195" s="12" t="s">
        <v>3260</v>
      </c>
      <c r="G195" s="12" t="s">
        <v>3261</v>
      </c>
      <c r="H195" s="12" t="s">
        <v>3262</v>
      </c>
      <c r="I195" s="12" t="s">
        <v>2462</v>
      </c>
    </row>
    <row r="196" spans="2:9" ht="22.5">
      <c r="B196" s="12" t="s">
        <v>3263</v>
      </c>
      <c r="C196" s="12" t="s">
        <v>24</v>
      </c>
      <c r="D196" s="12" t="s">
        <v>2560</v>
      </c>
      <c r="E196" s="12" t="s">
        <v>28</v>
      </c>
      <c r="F196" s="12" t="s">
        <v>3264</v>
      </c>
      <c r="G196" s="12" t="s">
        <v>3265</v>
      </c>
      <c r="H196" s="12" t="s">
        <v>3266</v>
      </c>
      <c r="I196" s="12" t="s">
        <v>2494</v>
      </c>
    </row>
    <row r="197" spans="2:9" ht="22.5">
      <c r="B197" s="12" t="s">
        <v>3267</v>
      </c>
      <c r="C197" s="12" t="s">
        <v>24</v>
      </c>
      <c r="D197" s="12" t="s">
        <v>2429</v>
      </c>
      <c r="E197" s="12" t="s">
        <v>28</v>
      </c>
      <c r="F197" s="12" t="s">
        <v>3268</v>
      </c>
      <c r="G197" s="12" t="s">
        <v>3269</v>
      </c>
      <c r="H197" s="12" t="s">
        <v>3270</v>
      </c>
      <c r="I197" s="12" t="s">
        <v>2494</v>
      </c>
    </row>
    <row r="198" spans="2:9" ht="33.75">
      <c r="B198" s="12" t="s">
        <v>3271</v>
      </c>
      <c r="C198" s="12" t="s">
        <v>38</v>
      </c>
      <c r="D198" s="12" t="s">
        <v>2436</v>
      </c>
      <c r="E198" s="12" t="s">
        <v>58</v>
      </c>
      <c r="F198" s="12" t="s">
        <v>3272</v>
      </c>
      <c r="G198" s="12" t="s">
        <v>3273</v>
      </c>
      <c r="H198" s="12" t="s">
        <v>3274</v>
      </c>
      <c r="I198" s="12" t="s">
        <v>3275</v>
      </c>
    </row>
    <row r="199" spans="2:9" ht="22.5">
      <c r="B199" s="12" t="s">
        <v>3276</v>
      </c>
      <c r="C199" s="12" t="s">
        <v>73</v>
      </c>
      <c r="D199" s="12" t="s">
        <v>2433</v>
      </c>
      <c r="E199" s="12" t="s">
        <v>66</v>
      </c>
      <c r="F199" s="12" t="s">
        <v>3277</v>
      </c>
      <c r="G199" s="12" t="s">
        <v>3278</v>
      </c>
      <c r="H199" s="12" t="s">
        <v>3279</v>
      </c>
      <c r="I199" s="12" t="s">
        <v>2529</v>
      </c>
    </row>
    <row r="200" spans="2:9" ht="22.5">
      <c r="B200" s="12" t="s">
        <v>3280</v>
      </c>
      <c r="C200" s="12" t="s">
        <v>107</v>
      </c>
      <c r="D200" s="12" t="s">
        <v>2746</v>
      </c>
      <c r="E200" s="12" t="s">
        <v>42</v>
      </c>
      <c r="F200" s="12" t="s">
        <v>3281</v>
      </c>
      <c r="G200" s="12" t="s">
        <v>3282</v>
      </c>
      <c r="H200" s="12" t="s">
        <v>3283</v>
      </c>
      <c r="I200" s="12" t="s">
        <v>2462</v>
      </c>
    </row>
    <row r="201" spans="2:9" ht="22.5">
      <c r="B201" s="12" t="s">
        <v>3285</v>
      </c>
      <c r="C201" s="12" t="s">
        <v>24</v>
      </c>
      <c r="D201" s="12" t="s">
        <v>2435</v>
      </c>
      <c r="E201" s="12" t="s">
        <v>66</v>
      </c>
      <c r="F201" s="12" t="s">
        <v>3286</v>
      </c>
      <c r="G201" s="12" t="s">
        <v>3287</v>
      </c>
      <c r="H201" s="12" t="s">
        <v>3288</v>
      </c>
      <c r="I201" s="12" t="s">
        <v>2568</v>
      </c>
    </row>
    <row r="202" spans="2:9" ht="22.5">
      <c r="B202" s="12" t="s">
        <v>3289</v>
      </c>
      <c r="C202" s="12" t="s">
        <v>24</v>
      </c>
      <c r="D202" s="12" t="s">
        <v>2429</v>
      </c>
      <c r="E202" s="12" t="s">
        <v>42</v>
      </c>
      <c r="F202" s="12" t="s">
        <v>3290</v>
      </c>
      <c r="G202" s="12" t="s">
        <v>3291</v>
      </c>
      <c r="H202" s="12" t="s">
        <v>3292</v>
      </c>
      <c r="I202" s="12" t="s">
        <v>2462</v>
      </c>
    </row>
    <row r="203" spans="2:9" ht="22.5">
      <c r="B203" s="12" t="s">
        <v>3293</v>
      </c>
      <c r="C203" s="12" t="s">
        <v>107</v>
      </c>
      <c r="D203" s="12" t="s">
        <v>2428</v>
      </c>
      <c r="E203" s="12" t="s">
        <v>58</v>
      </c>
      <c r="F203" s="12" t="s">
        <v>3294</v>
      </c>
      <c r="G203" s="12" t="s">
        <v>3295</v>
      </c>
      <c r="H203" s="12" t="s">
        <v>3296</v>
      </c>
      <c r="I203" s="12" t="s">
        <v>2618</v>
      </c>
    </row>
    <row r="204" spans="2:9" ht="22.5">
      <c r="B204" s="12" t="s">
        <v>3297</v>
      </c>
      <c r="C204" s="12" t="s">
        <v>107</v>
      </c>
      <c r="D204" s="12" t="s">
        <v>2425</v>
      </c>
      <c r="E204" s="12" t="s">
        <v>42</v>
      </c>
      <c r="F204" s="12" t="s">
        <v>3298</v>
      </c>
      <c r="G204" s="12" t="s">
        <v>3299</v>
      </c>
      <c r="H204" s="12" t="s">
        <v>3300</v>
      </c>
      <c r="I204" s="12" t="s">
        <v>2996</v>
      </c>
    </row>
    <row r="205" spans="2:9" ht="22.5">
      <c r="B205" s="12" t="s">
        <v>3301</v>
      </c>
      <c r="C205" s="12" t="s">
        <v>38</v>
      </c>
      <c r="D205" s="12" t="s">
        <v>2435</v>
      </c>
      <c r="E205" s="12" t="s">
        <v>28</v>
      </c>
      <c r="F205" s="12" t="s">
        <v>3302</v>
      </c>
      <c r="G205" s="12" t="s">
        <v>3303</v>
      </c>
      <c r="H205" s="12" t="s">
        <v>3304</v>
      </c>
      <c r="I205" s="12" t="s">
        <v>3189</v>
      </c>
    </row>
    <row r="206" spans="2:9" ht="22.5">
      <c r="B206" s="12" t="s">
        <v>3305</v>
      </c>
      <c r="C206" s="12" t="s">
        <v>107</v>
      </c>
      <c r="D206" s="12" t="s">
        <v>2428</v>
      </c>
      <c r="E206" s="12" t="s">
        <v>58</v>
      </c>
      <c r="F206" s="12" t="s">
        <v>3306</v>
      </c>
      <c r="G206" s="12" t="s">
        <v>3307</v>
      </c>
      <c r="H206" s="12" t="s">
        <v>3308</v>
      </c>
      <c r="I206" s="12" t="s">
        <v>2462</v>
      </c>
    </row>
    <row r="207" spans="2:9" ht="22.5">
      <c r="B207" s="12" t="s">
        <v>3309</v>
      </c>
      <c r="C207" s="12" t="s">
        <v>24</v>
      </c>
      <c r="D207" s="12" t="s">
        <v>3310</v>
      </c>
      <c r="E207" s="12" t="s">
        <v>28</v>
      </c>
      <c r="F207" s="12" t="s">
        <v>3311</v>
      </c>
      <c r="G207" s="12" t="s">
        <v>3312</v>
      </c>
      <c r="H207" s="12" t="s">
        <v>3313</v>
      </c>
      <c r="I207" s="12" t="s">
        <v>2618</v>
      </c>
    </row>
    <row r="208" spans="2:9" ht="33.75">
      <c r="B208" s="12" t="s">
        <v>3314</v>
      </c>
      <c r="C208" s="12" t="s">
        <v>107</v>
      </c>
      <c r="D208" s="12" t="s">
        <v>2429</v>
      </c>
      <c r="E208" s="12" t="s">
        <v>58</v>
      </c>
      <c r="F208" s="12" t="s">
        <v>3315</v>
      </c>
      <c r="G208" s="12" t="s">
        <v>3316</v>
      </c>
      <c r="H208" s="12" t="s">
        <v>3317</v>
      </c>
      <c r="I208" s="12" t="s">
        <v>2457</v>
      </c>
    </row>
    <row r="209" spans="2:9" ht="22.5">
      <c r="B209" s="12" t="s">
        <v>3318</v>
      </c>
      <c r="C209" s="12" t="s">
        <v>73</v>
      </c>
      <c r="D209" s="12" t="s">
        <v>2435</v>
      </c>
      <c r="E209" s="12" t="s">
        <v>28</v>
      </c>
      <c r="F209" s="12" t="s">
        <v>3319</v>
      </c>
      <c r="G209" s="12" t="s">
        <v>3320</v>
      </c>
      <c r="H209" s="12" t="s">
        <v>3321</v>
      </c>
      <c r="I209" s="12" t="s">
        <v>3175</v>
      </c>
    </row>
    <row r="210" spans="2:9" ht="22.5">
      <c r="B210" s="12" t="s">
        <v>3323</v>
      </c>
      <c r="C210" s="12" t="s">
        <v>73</v>
      </c>
      <c r="D210" s="12" t="s">
        <v>2435</v>
      </c>
      <c r="E210" s="12" t="s">
        <v>28</v>
      </c>
      <c r="F210" s="12" t="s">
        <v>3324</v>
      </c>
      <c r="G210" s="12" t="s">
        <v>3325</v>
      </c>
      <c r="H210" s="12" t="s">
        <v>3326</v>
      </c>
      <c r="I210" s="12" t="s">
        <v>2494</v>
      </c>
    </row>
    <row r="211" spans="2:9" ht="33.75">
      <c r="B211" s="12" t="s">
        <v>3327</v>
      </c>
      <c r="C211" s="12" t="s">
        <v>107</v>
      </c>
      <c r="D211" s="12" t="s">
        <v>2436</v>
      </c>
      <c r="E211" s="12" t="s">
        <v>58</v>
      </c>
      <c r="F211" s="12" t="s">
        <v>3328</v>
      </c>
      <c r="G211" s="12" t="s">
        <v>3329</v>
      </c>
      <c r="H211" s="12" t="s">
        <v>3330</v>
      </c>
      <c r="I211" s="12" t="s">
        <v>2857</v>
      </c>
    </row>
    <row r="212" spans="2:9" ht="22.5">
      <c r="B212" s="12" t="s">
        <v>3331</v>
      </c>
      <c r="C212" s="12" t="s">
        <v>73</v>
      </c>
      <c r="D212" s="12" t="s">
        <v>2428</v>
      </c>
      <c r="E212" s="12" t="s">
        <v>28</v>
      </c>
      <c r="F212" s="12" t="s">
        <v>3332</v>
      </c>
      <c r="G212" s="12" t="s">
        <v>3333</v>
      </c>
      <c r="H212" s="12" t="s">
        <v>3334</v>
      </c>
      <c r="I212" s="12" t="s">
        <v>3058</v>
      </c>
    </row>
    <row r="213" spans="2:9" ht="22.5">
      <c r="B213" s="12" t="s">
        <v>3335</v>
      </c>
      <c r="C213" s="12" t="s">
        <v>73</v>
      </c>
      <c r="D213" s="12" t="s">
        <v>2435</v>
      </c>
      <c r="E213" s="12" t="s">
        <v>66</v>
      </c>
      <c r="F213" s="12" t="s">
        <v>3336</v>
      </c>
      <c r="G213" s="12" t="s">
        <v>3337</v>
      </c>
      <c r="H213" s="12" t="s">
        <v>3338</v>
      </c>
      <c r="I213" s="12" t="s">
        <v>2462</v>
      </c>
    </row>
    <row r="214" spans="2:9" ht="22.5">
      <c r="B214" s="12" t="s">
        <v>3339</v>
      </c>
      <c r="C214" s="12" t="s">
        <v>38</v>
      </c>
      <c r="D214" s="12" t="s">
        <v>2433</v>
      </c>
      <c r="E214" s="12" t="s">
        <v>28</v>
      </c>
      <c r="F214" s="12" t="s">
        <v>3340</v>
      </c>
      <c r="G214" s="12" t="s">
        <v>3341</v>
      </c>
      <c r="H214" s="12" t="s">
        <v>3342</v>
      </c>
      <c r="I214" s="12" t="s">
        <v>2529</v>
      </c>
    </row>
    <row r="215" spans="2:9" ht="22.5">
      <c r="B215" s="12" t="s">
        <v>3343</v>
      </c>
      <c r="C215" s="12" t="s">
        <v>24</v>
      </c>
      <c r="D215" s="12" t="s">
        <v>2426</v>
      </c>
      <c r="E215" s="12" t="s">
        <v>28</v>
      </c>
      <c r="F215" s="12" t="s">
        <v>3344</v>
      </c>
      <c r="G215" s="12" t="s">
        <v>3345</v>
      </c>
      <c r="H215" s="12" t="s">
        <v>3346</v>
      </c>
      <c r="I215" s="12" t="s">
        <v>2494</v>
      </c>
    </row>
    <row r="216" spans="2:9" ht="22.5">
      <c r="B216" s="12" t="s">
        <v>3347</v>
      </c>
      <c r="C216" s="12" t="s">
        <v>38</v>
      </c>
      <c r="D216" s="12" t="s">
        <v>2433</v>
      </c>
      <c r="E216" s="12" t="s">
        <v>66</v>
      </c>
      <c r="F216" s="12" t="s">
        <v>3348</v>
      </c>
      <c r="G216" s="12" t="s">
        <v>3349</v>
      </c>
      <c r="H216" s="12" t="s">
        <v>3350</v>
      </c>
      <c r="I216" s="12" t="s">
        <v>2452</v>
      </c>
    </row>
    <row r="217" spans="2:9" ht="22.5">
      <c r="B217" s="12" t="s">
        <v>3351</v>
      </c>
      <c r="C217" s="12" t="s">
        <v>107</v>
      </c>
      <c r="D217" s="12" t="s">
        <v>2426</v>
      </c>
      <c r="E217" s="12" t="s">
        <v>28</v>
      </c>
      <c r="F217" s="12" t="s">
        <v>3352</v>
      </c>
      <c r="G217" s="12" t="s">
        <v>3353</v>
      </c>
      <c r="H217" s="12" t="s">
        <v>3354</v>
      </c>
      <c r="I217" s="12" t="s">
        <v>3175</v>
      </c>
    </row>
    <row r="218" spans="2:9" ht="33.75">
      <c r="B218" s="12" t="s">
        <v>3355</v>
      </c>
      <c r="C218" s="12" t="s">
        <v>24</v>
      </c>
      <c r="D218" s="12" t="s">
        <v>2436</v>
      </c>
      <c r="E218" s="12" t="s">
        <v>28</v>
      </c>
      <c r="F218" s="12" t="s">
        <v>3356</v>
      </c>
      <c r="G218" s="12" t="s">
        <v>3357</v>
      </c>
      <c r="H218" s="12" t="s">
        <v>3358</v>
      </c>
      <c r="I218" s="12" t="s">
        <v>2462</v>
      </c>
    </row>
    <row r="219" spans="2:9" ht="22.5">
      <c r="B219" s="12" t="s">
        <v>3359</v>
      </c>
      <c r="C219" s="12" t="s">
        <v>73</v>
      </c>
      <c r="D219" s="12" t="s">
        <v>2435</v>
      </c>
      <c r="E219" s="12" t="s">
        <v>58</v>
      </c>
      <c r="F219" s="12" t="s">
        <v>3360</v>
      </c>
      <c r="G219" s="12" t="s">
        <v>3361</v>
      </c>
      <c r="H219" s="12" t="s">
        <v>3362</v>
      </c>
      <c r="I219" s="12" t="s">
        <v>3363</v>
      </c>
    </row>
    <row r="220" spans="2:9" ht="22.5">
      <c r="B220" s="12" t="s">
        <v>3364</v>
      </c>
      <c r="C220" s="12" t="s">
        <v>38</v>
      </c>
      <c r="D220" s="12" t="s">
        <v>2435</v>
      </c>
      <c r="E220" s="12" t="s">
        <v>28</v>
      </c>
      <c r="F220" s="12" t="s">
        <v>3365</v>
      </c>
      <c r="G220" s="12" t="s">
        <v>3366</v>
      </c>
      <c r="H220" s="12" t="s">
        <v>3367</v>
      </c>
      <c r="I220" s="12" t="s">
        <v>3368</v>
      </c>
    </row>
    <row r="221" spans="2:9" ht="22.5">
      <c r="B221" s="12" t="s">
        <v>3369</v>
      </c>
      <c r="C221" s="12" t="s">
        <v>73</v>
      </c>
      <c r="D221" s="12" t="s">
        <v>2428</v>
      </c>
      <c r="E221" s="12" t="s">
        <v>28</v>
      </c>
      <c r="F221" s="12" t="s">
        <v>3370</v>
      </c>
      <c r="G221" s="12" t="s">
        <v>3371</v>
      </c>
      <c r="H221" s="12" t="s">
        <v>3372</v>
      </c>
      <c r="I221" s="12" t="s">
        <v>3373</v>
      </c>
    </row>
    <row r="222" spans="2:9" ht="33.75">
      <c r="B222" s="12" t="s">
        <v>3374</v>
      </c>
      <c r="C222" s="12" t="s">
        <v>24</v>
      </c>
      <c r="D222" s="12" t="s">
        <v>2436</v>
      </c>
      <c r="E222" s="12" t="s">
        <v>28</v>
      </c>
      <c r="F222" s="12" t="s">
        <v>3375</v>
      </c>
      <c r="G222" s="12" t="s">
        <v>3376</v>
      </c>
      <c r="H222" s="12" t="s">
        <v>3377</v>
      </c>
      <c r="I222" s="12" t="s">
        <v>2452</v>
      </c>
    </row>
    <row r="223" spans="2:9" ht="22.5">
      <c r="B223" s="12" t="s">
        <v>3378</v>
      </c>
      <c r="C223" s="12" t="s">
        <v>73</v>
      </c>
      <c r="D223" s="12" t="s">
        <v>2432</v>
      </c>
      <c r="E223" s="12" t="s">
        <v>28</v>
      </c>
      <c r="F223" s="12" t="s">
        <v>3379</v>
      </c>
      <c r="G223" s="12" t="s">
        <v>3380</v>
      </c>
      <c r="H223" s="12" t="s">
        <v>3381</v>
      </c>
      <c r="I223" s="12" t="s">
        <v>3382</v>
      </c>
    </row>
    <row r="224" spans="2:9" ht="22.5">
      <c r="B224" s="12" t="s">
        <v>3383</v>
      </c>
      <c r="C224" s="12" t="s">
        <v>107</v>
      </c>
      <c r="D224" s="12" t="s">
        <v>2425</v>
      </c>
      <c r="E224" s="12" t="s">
        <v>28</v>
      </c>
      <c r="F224" s="12" t="s">
        <v>3384</v>
      </c>
      <c r="G224" s="12" t="s">
        <v>3385</v>
      </c>
      <c r="H224" s="12" t="s">
        <v>3386</v>
      </c>
      <c r="I224" s="12" t="s">
        <v>2462</v>
      </c>
    </row>
    <row r="225" spans="2:9" ht="22.5">
      <c r="B225" s="12" t="s">
        <v>3387</v>
      </c>
      <c r="C225" s="12" t="s">
        <v>38</v>
      </c>
      <c r="D225" s="12" t="s">
        <v>2428</v>
      </c>
      <c r="E225" s="12" t="s">
        <v>28</v>
      </c>
      <c r="F225" s="12" t="s">
        <v>3388</v>
      </c>
      <c r="G225" s="12" t="s">
        <v>3389</v>
      </c>
      <c r="H225" s="12" t="s">
        <v>3390</v>
      </c>
      <c r="I225" s="12" t="s">
        <v>3391</v>
      </c>
    </row>
    <row r="226" spans="2:9" ht="22.5">
      <c r="B226" s="12" t="s">
        <v>3392</v>
      </c>
      <c r="C226" s="12" t="s">
        <v>38</v>
      </c>
      <c r="D226" s="12" t="s">
        <v>2426</v>
      </c>
      <c r="E226" s="12" t="s">
        <v>58</v>
      </c>
      <c r="F226" s="12" t="s">
        <v>3393</v>
      </c>
      <c r="G226" s="12" t="s">
        <v>3394</v>
      </c>
      <c r="H226" s="12" t="s">
        <v>3395</v>
      </c>
      <c r="I226" s="12" t="s">
        <v>3396</v>
      </c>
    </row>
    <row r="227" spans="2:9" ht="33.75">
      <c r="B227" s="12" t="s">
        <v>3397</v>
      </c>
      <c r="C227" s="12" t="s">
        <v>107</v>
      </c>
      <c r="D227" s="12" t="s">
        <v>2436</v>
      </c>
      <c r="E227" s="12" t="s">
        <v>66</v>
      </c>
      <c r="F227" s="12" t="s">
        <v>3398</v>
      </c>
      <c r="G227" s="12" t="s">
        <v>3399</v>
      </c>
      <c r="H227" s="12" t="s">
        <v>3400</v>
      </c>
      <c r="I227" s="12" t="s">
        <v>3401</v>
      </c>
    </row>
    <row r="228" spans="2:9" ht="22.5">
      <c r="B228" s="12" t="s">
        <v>3402</v>
      </c>
      <c r="C228" s="12" t="s">
        <v>107</v>
      </c>
      <c r="D228" s="12" t="s">
        <v>2429</v>
      </c>
      <c r="E228" s="12" t="s">
        <v>58</v>
      </c>
      <c r="F228" s="12" t="s">
        <v>3403</v>
      </c>
      <c r="G228" s="12" t="s">
        <v>3404</v>
      </c>
      <c r="H228" s="12" t="s">
        <v>3405</v>
      </c>
      <c r="I228" s="12" t="s">
        <v>3406</v>
      </c>
    </row>
    <row r="229" spans="2:9" ht="22.5">
      <c r="B229" s="12" t="s">
        <v>3407</v>
      </c>
      <c r="C229" s="12" t="s">
        <v>73</v>
      </c>
      <c r="D229" s="12" t="s">
        <v>2433</v>
      </c>
      <c r="E229" s="12" t="s">
        <v>28</v>
      </c>
      <c r="F229" s="12" t="s">
        <v>3408</v>
      </c>
      <c r="G229" s="12" t="s">
        <v>994</v>
      </c>
      <c r="H229" s="12" t="s">
        <v>3409</v>
      </c>
      <c r="I229" s="12" t="s">
        <v>2857</v>
      </c>
    </row>
    <row r="230" spans="2:9" ht="22.5">
      <c r="B230" s="12" t="s">
        <v>3410</v>
      </c>
      <c r="C230" s="12" t="s">
        <v>73</v>
      </c>
      <c r="D230" s="12" t="s">
        <v>2427</v>
      </c>
      <c r="E230" s="12" t="s">
        <v>28</v>
      </c>
      <c r="F230" s="12" t="s">
        <v>3411</v>
      </c>
      <c r="G230" s="12" t="s">
        <v>3412</v>
      </c>
      <c r="H230" s="12" t="s">
        <v>3413</v>
      </c>
      <c r="I230" s="12" t="s">
        <v>2494</v>
      </c>
    </row>
    <row r="231" spans="2:9" ht="22.5">
      <c r="B231" s="12" t="s">
        <v>3414</v>
      </c>
      <c r="C231" s="12" t="s">
        <v>24</v>
      </c>
      <c r="D231" s="12" t="s">
        <v>2435</v>
      </c>
      <c r="E231" s="12" t="s">
        <v>28</v>
      </c>
      <c r="F231" s="12" t="s">
        <v>3415</v>
      </c>
      <c r="G231" s="12" t="s">
        <v>3416</v>
      </c>
      <c r="H231" s="12" t="s">
        <v>3417</v>
      </c>
      <c r="I231" s="12" t="s">
        <v>2494</v>
      </c>
    </row>
    <row r="232" spans="2:9" ht="22.5">
      <c r="B232" s="12" t="s">
        <v>3418</v>
      </c>
      <c r="C232" s="12" t="s">
        <v>38</v>
      </c>
      <c r="D232" s="12" t="s">
        <v>2431</v>
      </c>
      <c r="E232" s="12" t="s">
        <v>28</v>
      </c>
      <c r="F232" s="12" t="s">
        <v>3419</v>
      </c>
      <c r="G232" s="12" t="s">
        <v>3420</v>
      </c>
      <c r="H232" s="12" t="s">
        <v>3421</v>
      </c>
      <c r="I232" s="12" t="s">
        <v>2494</v>
      </c>
    </row>
    <row r="233" spans="2:9" ht="22.5">
      <c r="B233" s="12" t="s">
        <v>3422</v>
      </c>
      <c r="C233" s="12" t="s">
        <v>38</v>
      </c>
      <c r="D233" s="12" t="s">
        <v>2427</v>
      </c>
      <c r="E233" s="12" t="s">
        <v>28</v>
      </c>
      <c r="F233" s="12" t="s">
        <v>3423</v>
      </c>
      <c r="G233" s="12" t="s">
        <v>3424</v>
      </c>
      <c r="H233" s="12" t="s">
        <v>3425</v>
      </c>
      <c r="I233" s="12" t="s">
        <v>3132</v>
      </c>
    </row>
    <row r="234" spans="2:9">
      <c r="B234" s="12" t="s">
        <v>3426</v>
      </c>
      <c r="C234" s="12" t="s">
        <v>107</v>
      </c>
      <c r="D234" s="12" t="s">
        <v>2427</v>
      </c>
      <c r="E234" s="12" t="s">
        <v>66</v>
      </c>
      <c r="F234" s="12" t="s">
        <v>3427</v>
      </c>
      <c r="G234" s="12" t="s">
        <v>3428</v>
      </c>
      <c r="H234" s="12" t="s">
        <v>3429</v>
      </c>
      <c r="I234" s="12" t="s">
        <v>2494</v>
      </c>
    </row>
    <row r="235" spans="2:9" ht="22.5">
      <c r="B235" s="12" t="s">
        <v>3430</v>
      </c>
      <c r="C235" s="12" t="s">
        <v>38</v>
      </c>
      <c r="D235" s="12" t="s">
        <v>2429</v>
      </c>
      <c r="E235" s="12" t="s">
        <v>28</v>
      </c>
      <c r="F235" s="12" t="s">
        <v>3431</v>
      </c>
      <c r="G235" s="12" t="s">
        <v>3432</v>
      </c>
      <c r="H235" s="12" t="s">
        <v>3433</v>
      </c>
      <c r="I235" s="12" t="s">
        <v>2786</v>
      </c>
    </row>
    <row r="236" spans="2:9" ht="33.75">
      <c r="B236" s="12" t="s">
        <v>3434</v>
      </c>
      <c r="C236" s="12" t="s">
        <v>38</v>
      </c>
      <c r="D236" s="12" t="s">
        <v>2428</v>
      </c>
      <c r="E236" s="12" t="s">
        <v>28</v>
      </c>
      <c r="F236" s="12" t="s">
        <v>3435</v>
      </c>
      <c r="G236" s="12" t="s">
        <v>3436</v>
      </c>
      <c r="H236" s="12" t="s">
        <v>3437</v>
      </c>
      <c r="I236" s="12" t="s">
        <v>2494</v>
      </c>
    </row>
    <row r="237" spans="2:9" ht="22.5">
      <c r="B237" s="12" t="s">
        <v>3438</v>
      </c>
      <c r="C237" s="12" t="s">
        <v>38</v>
      </c>
      <c r="D237" s="12" t="s">
        <v>2425</v>
      </c>
      <c r="E237" s="12" t="s">
        <v>28</v>
      </c>
      <c r="F237" s="12" t="s">
        <v>3439</v>
      </c>
      <c r="G237" s="12" t="s">
        <v>3440</v>
      </c>
      <c r="H237" s="12" t="s">
        <v>3441</v>
      </c>
      <c r="I237" s="12" t="s">
        <v>2827</v>
      </c>
    </row>
    <row r="238" spans="2:9">
      <c r="B238" s="12" t="s">
        <v>3442</v>
      </c>
      <c r="C238" s="12" t="s">
        <v>38</v>
      </c>
      <c r="D238" s="12" t="s">
        <v>2435</v>
      </c>
      <c r="E238" s="12" t="s">
        <v>66</v>
      </c>
      <c r="F238" s="12" t="s">
        <v>3443</v>
      </c>
      <c r="G238" s="12" t="s">
        <v>3444</v>
      </c>
      <c r="H238" s="12" t="s">
        <v>3445</v>
      </c>
      <c r="I238" s="12" t="s">
        <v>2494</v>
      </c>
    </row>
    <row r="239" spans="2:9" ht="22.5">
      <c r="B239" s="12" t="s">
        <v>3446</v>
      </c>
      <c r="C239" s="12" t="s">
        <v>73</v>
      </c>
      <c r="D239" s="12" t="s">
        <v>2428</v>
      </c>
      <c r="E239" s="12" t="s">
        <v>28</v>
      </c>
      <c r="F239" s="12" t="s">
        <v>3447</v>
      </c>
      <c r="G239" s="12" t="s">
        <v>3448</v>
      </c>
      <c r="H239" s="12" t="s">
        <v>3449</v>
      </c>
      <c r="I239" s="12" t="s">
        <v>2857</v>
      </c>
    </row>
    <row r="240" spans="2:9" ht="22.5">
      <c r="B240" s="12" t="s">
        <v>3450</v>
      </c>
      <c r="C240" s="12" t="s">
        <v>38</v>
      </c>
      <c r="D240" s="12" t="s">
        <v>2464</v>
      </c>
      <c r="E240" s="12" t="s">
        <v>66</v>
      </c>
      <c r="F240" s="12" t="s">
        <v>3451</v>
      </c>
      <c r="G240" s="12" t="s">
        <v>3452</v>
      </c>
      <c r="H240" s="12" t="s">
        <v>3453</v>
      </c>
      <c r="I240" s="12" t="s">
        <v>2468</v>
      </c>
    </row>
    <row r="241" spans="2:9" ht="33.75">
      <c r="B241" s="12" t="s">
        <v>3454</v>
      </c>
      <c r="C241" s="12" t="s">
        <v>73</v>
      </c>
      <c r="D241" s="12" t="s">
        <v>2429</v>
      </c>
      <c r="E241" s="12" t="s">
        <v>58</v>
      </c>
      <c r="F241" s="12" t="s">
        <v>3455</v>
      </c>
      <c r="G241" s="12" t="s">
        <v>3456</v>
      </c>
      <c r="H241" s="12" t="s">
        <v>3457</v>
      </c>
      <c r="I241" s="12" t="s">
        <v>2494</v>
      </c>
    </row>
    <row r="242" spans="2:9" ht="22.5">
      <c r="B242" s="12" t="s">
        <v>3458</v>
      </c>
      <c r="C242" s="12" t="s">
        <v>38</v>
      </c>
      <c r="D242" s="12" t="s">
        <v>2560</v>
      </c>
      <c r="E242" s="12" t="s">
        <v>58</v>
      </c>
      <c r="F242" s="12" t="s">
        <v>3459</v>
      </c>
      <c r="G242" s="12" t="s">
        <v>3460</v>
      </c>
      <c r="H242" s="12" t="s">
        <v>3461</v>
      </c>
      <c r="I242" s="12" t="s">
        <v>2446</v>
      </c>
    </row>
    <row r="243" spans="2:9" ht="22.5">
      <c r="B243" s="12" t="s">
        <v>3462</v>
      </c>
      <c r="C243" s="12" t="s">
        <v>24</v>
      </c>
      <c r="D243" s="12" t="s">
        <v>2429</v>
      </c>
      <c r="E243" s="12" t="s">
        <v>28</v>
      </c>
      <c r="F243" s="12" t="s">
        <v>3463</v>
      </c>
      <c r="G243" s="12" t="s">
        <v>3464</v>
      </c>
      <c r="H243" s="12" t="s">
        <v>3465</v>
      </c>
      <c r="I243" s="12" t="s">
        <v>2516</v>
      </c>
    </row>
    <row r="244" spans="2:9" ht="22.5">
      <c r="B244" s="12" t="s">
        <v>3466</v>
      </c>
      <c r="C244" s="12" t="s">
        <v>73</v>
      </c>
      <c r="D244" s="12" t="s">
        <v>2431</v>
      </c>
      <c r="E244" s="12" t="s">
        <v>66</v>
      </c>
      <c r="F244" s="12" t="s">
        <v>3467</v>
      </c>
      <c r="G244" s="12" t="s">
        <v>3468</v>
      </c>
      <c r="H244" s="12" t="s">
        <v>3469</v>
      </c>
      <c r="I244" s="12" t="s">
        <v>2462</v>
      </c>
    </row>
    <row r="245" spans="2:9" ht="22.5">
      <c r="B245" s="12" t="s">
        <v>3470</v>
      </c>
      <c r="C245" s="12" t="s">
        <v>38</v>
      </c>
      <c r="D245" s="12" t="s">
        <v>2429</v>
      </c>
      <c r="E245" s="12" t="s">
        <v>28</v>
      </c>
      <c r="F245" s="12" t="s">
        <v>3471</v>
      </c>
      <c r="G245" s="12" t="s">
        <v>3472</v>
      </c>
      <c r="H245" s="12" t="s">
        <v>3473</v>
      </c>
      <c r="I245" s="12" t="s">
        <v>2494</v>
      </c>
    </row>
    <row r="246" spans="2:9" ht="22.5">
      <c r="B246" s="12" t="s">
        <v>3474</v>
      </c>
      <c r="C246" s="12" t="s">
        <v>107</v>
      </c>
      <c r="D246" s="12" t="s">
        <v>2429</v>
      </c>
      <c r="E246" s="12" t="s">
        <v>28</v>
      </c>
      <c r="F246" s="12" t="s">
        <v>3475</v>
      </c>
      <c r="G246" s="12" t="s">
        <v>3476</v>
      </c>
      <c r="H246" s="12" t="s">
        <v>3477</v>
      </c>
      <c r="I246" s="12" t="s">
        <v>3478</v>
      </c>
    </row>
    <row r="247" spans="2:9" ht="22.5">
      <c r="B247" s="12" t="s">
        <v>3479</v>
      </c>
      <c r="C247" s="12" t="s">
        <v>73</v>
      </c>
      <c r="D247" s="12" t="s">
        <v>2426</v>
      </c>
      <c r="E247" s="12" t="s">
        <v>28</v>
      </c>
      <c r="F247" s="12" t="s">
        <v>3480</v>
      </c>
      <c r="G247" s="12" t="s">
        <v>3481</v>
      </c>
      <c r="H247" s="12" t="s">
        <v>3480</v>
      </c>
      <c r="I247" s="12" t="s">
        <v>3482</v>
      </c>
    </row>
    <row r="248" spans="2:9" ht="22.5">
      <c r="B248" s="12" t="s">
        <v>3483</v>
      </c>
      <c r="C248" s="12" t="s">
        <v>73</v>
      </c>
      <c r="D248" s="12" t="s">
        <v>2435</v>
      </c>
      <c r="E248" s="12" t="s">
        <v>28</v>
      </c>
      <c r="F248" s="12" t="s">
        <v>3484</v>
      </c>
      <c r="G248" s="12" t="s">
        <v>3485</v>
      </c>
      <c r="H248" s="12" t="s">
        <v>3486</v>
      </c>
      <c r="I248" s="12" t="s">
        <v>3406</v>
      </c>
    </row>
    <row r="249" spans="2:9">
      <c r="B249" s="12" t="s">
        <v>3487</v>
      </c>
      <c r="C249" s="12" t="s">
        <v>73</v>
      </c>
      <c r="D249" s="12" t="s">
        <v>2431</v>
      </c>
      <c r="E249" s="12" t="s">
        <v>66</v>
      </c>
      <c r="F249" s="12" t="s">
        <v>3488</v>
      </c>
      <c r="G249" s="12" t="s">
        <v>3489</v>
      </c>
      <c r="H249" s="12" t="s">
        <v>3490</v>
      </c>
      <c r="I249" s="12" t="s">
        <v>2494</v>
      </c>
    </row>
    <row r="250" spans="2:9" ht="22.5">
      <c r="B250" s="12" t="s">
        <v>3491</v>
      </c>
      <c r="C250" s="12" t="s">
        <v>38</v>
      </c>
      <c r="D250" s="12" t="s">
        <v>2426</v>
      </c>
      <c r="E250" s="12" t="s">
        <v>28</v>
      </c>
      <c r="F250" s="12" t="s">
        <v>3492</v>
      </c>
      <c r="G250" s="12" t="s">
        <v>3493</v>
      </c>
      <c r="H250" s="12" t="s">
        <v>3494</v>
      </c>
      <c r="I250" s="12" t="s">
        <v>2494</v>
      </c>
    </row>
    <row r="251" spans="2:9" ht="22.5">
      <c r="B251" s="12" t="s">
        <v>3495</v>
      </c>
      <c r="C251" s="12" t="s">
        <v>24</v>
      </c>
      <c r="D251" s="12" t="s">
        <v>2560</v>
      </c>
      <c r="E251" s="12" t="s">
        <v>28</v>
      </c>
      <c r="F251" s="12" t="s">
        <v>3496</v>
      </c>
      <c r="G251" s="12" t="s">
        <v>3497</v>
      </c>
      <c r="H251" s="12" t="s">
        <v>3498</v>
      </c>
      <c r="I251" s="12" t="s">
        <v>3499</v>
      </c>
    </row>
    <row r="252" spans="2:9" ht="56.25">
      <c r="B252" s="12" t="s">
        <v>3500</v>
      </c>
      <c r="C252" s="12" t="s">
        <v>38</v>
      </c>
      <c r="D252" s="12" t="s">
        <v>2428</v>
      </c>
      <c r="E252" s="12" t="s">
        <v>42</v>
      </c>
      <c r="F252" s="12" t="s">
        <v>3501</v>
      </c>
      <c r="G252" s="12" t="s">
        <v>3502</v>
      </c>
      <c r="H252" s="12" t="s">
        <v>3503</v>
      </c>
      <c r="I252" s="12" t="s">
        <v>3504</v>
      </c>
    </row>
    <row r="253" spans="2:9" ht="22.5">
      <c r="B253" s="12" t="s">
        <v>3505</v>
      </c>
      <c r="C253" s="12" t="s">
        <v>73</v>
      </c>
      <c r="D253" s="12" t="s">
        <v>2426</v>
      </c>
      <c r="E253" s="12" t="s">
        <v>28</v>
      </c>
      <c r="F253" s="12" t="s">
        <v>3506</v>
      </c>
      <c r="G253" s="12" t="s">
        <v>3507</v>
      </c>
      <c r="H253" s="12" t="s">
        <v>3508</v>
      </c>
      <c r="I253" s="12" t="s">
        <v>2529</v>
      </c>
    </row>
    <row r="254" spans="2:9" ht="22.5">
      <c r="B254" s="12" t="s">
        <v>3509</v>
      </c>
      <c r="C254" s="12" t="s">
        <v>107</v>
      </c>
      <c r="D254" s="12" t="s">
        <v>2428</v>
      </c>
      <c r="E254" s="12" t="s">
        <v>58</v>
      </c>
      <c r="F254" s="12" t="s">
        <v>3510</v>
      </c>
      <c r="G254" s="12" t="s">
        <v>3511</v>
      </c>
      <c r="H254" s="12" t="s">
        <v>3512</v>
      </c>
      <c r="I254" s="12" t="s">
        <v>3132</v>
      </c>
    </row>
    <row r="255" spans="2:9" ht="22.5">
      <c r="B255" s="12" t="s">
        <v>3513</v>
      </c>
      <c r="C255" s="12" t="s">
        <v>107</v>
      </c>
      <c r="D255" s="12" t="s">
        <v>2428</v>
      </c>
      <c r="E255" s="12" t="s">
        <v>58</v>
      </c>
      <c r="F255" s="12" t="s">
        <v>3514</v>
      </c>
      <c r="G255" s="12" t="s">
        <v>3515</v>
      </c>
      <c r="H255" s="12" t="s">
        <v>3516</v>
      </c>
      <c r="I255" s="12" t="s">
        <v>2529</v>
      </c>
    </row>
    <row r="256" spans="2:9" ht="22.5">
      <c r="B256" s="12" t="s">
        <v>3517</v>
      </c>
      <c r="C256" s="12" t="s">
        <v>73</v>
      </c>
      <c r="D256" s="12" t="s">
        <v>2435</v>
      </c>
      <c r="E256" s="12" t="s">
        <v>58</v>
      </c>
      <c r="F256" s="12" t="s">
        <v>3518</v>
      </c>
      <c r="G256" s="12" t="s">
        <v>3519</v>
      </c>
      <c r="H256" s="12" t="s">
        <v>3520</v>
      </c>
      <c r="I256" s="12" t="s">
        <v>2516</v>
      </c>
    </row>
    <row r="257" spans="2:9" ht="22.5">
      <c r="B257" s="12" t="s">
        <v>3521</v>
      </c>
      <c r="C257" s="12" t="s">
        <v>24</v>
      </c>
      <c r="D257" s="12" t="s">
        <v>2426</v>
      </c>
      <c r="E257" s="12" t="s">
        <v>28</v>
      </c>
      <c r="F257" s="12" t="s">
        <v>3522</v>
      </c>
      <c r="G257" s="12" t="s">
        <v>3523</v>
      </c>
      <c r="H257" s="12" t="s">
        <v>3524</v>
      </c>
      <c r="I257" s="12" t="s">
        <v>3525</v>
      </c>
    </row>
    <row r="258" spans="2:9" ht="22.5">
      <c r="B258" s="12" t="s">
        <v>3526</v>
      </c>
      <c r="C258" s="12" t="s">
        <v>24</v>
      </c>
      <c r="D258" s="12" t="s">
        <v>2435</v>
      </c>
      <c r="E258" s="12" t="s">
        <v>28</v>
      </c>
      <c r="F258" s="12" t="s">
        <v>3527</v>
      </c>
      <c r="G258" s="12" t="s">
        <v>3528</v>
      </c>
      <c r="H258" s="12" t="s">
        <v>3529</v>
      </c>
      <c r="I258" s="12" t="s">
        <v>3530</v>
      </c>
    </row>
    <row r="259" spans="2:9" ht="22.5">
      <c r="B259" s="12" t="s">
        <v>3531</v>
      </c>
      <c r="C259" s="12" t="s">
        <v>73</v>
      </c>
      <c r="D259" s="12" t="s">
        <v>2428</v>
      </c>
      <c r="E259" s="12" t="s">
        <v>28</v>
      </c>
      <c r="F259" s="12" t="s">
        <v>3532</v>
      </c>
      <c r="G259" s="12" t="s">
        <v>3533</v>
      </c>
      <c r="H259" s="12" t="s">
        <v>3534</v>
      </c>
      <c r="I259" s="12" t="s">
        <v>2857</v>
      </c>
    </row>
    <row r="260" spans="2:9" ht="22.5">
      <c r="B260" s="12" t="s">
        <v>3535</v>
      </c>
      <c r="C260" s="12" t="s">
        <v>73</v>
      </c>
      <c r="D260" s="12" t="s">
        <v>2426</v>
      </c>
      <c r="E260" s="12" t="s">
        <v>28</v>
      </c>
      <c r="F260" s="12" t="s">
        <v>3536</v>
      </c>
      <c r="G260" s="12" t="s">
        <v>3537</v>
      </c>
      <c r="H260" s="12" t="s">
        <v>3538</v>
      </c>
      <c r="I260" s="12" t="s">
        <v>2462</v>
      </c>
    </row>
    <row r="261" spans="2:9" ht="22.5">
      <c r="B261" s="12" t="s">
        <v>3539</v>
      </c>
      <c r="C261" s="12" t="s">
        <v>24</v>
      </c>
      <c r="D261" s="12" t="s">
        <v>2426</v>
      </c>
      <c r="E261" s="12" t="s">
        <v>66</v>
      </c>
      <c r="F261" s="12" t="s">
        <v>3540</v>
      </c>
      <c r="G261" s="12" t="s">
        <v>3541</v>
      </c>
      <c r="H261" s="12" t="s">
        <v>3542</v>
      </c>
      <c r="I261" s="12" t="s">
        <v>2827</v>
      </c>
    </row>
    <row r="262" spans="2:9" ht="22.5">
      <c r="B262" s="12" t="s">
        <v>3543</v>
      </c>
      <c r="C262" s="12" t="s">
        <v>38</v>
      </c>
      <c r="D262" s="12" t="s">
        <v>2426</v>
      </c>
      <c r="E262" s="12" t="s">
        <v>28</v>
      </c>
      <c r="F262" s="12" t="s">
        <v>3544</v>
      </c>
      <c r="G262" s="12" t="s">
        <v>3545</v>
      </c>
      <c r="H262" s="12" t="s">
        <v>3546</v>
      </c>
      <c r="I262" s="12" t="s">
        <v>2494</v>
      </c>
    </row>
    <row r="263" spans="2:9" ht="22.5">
      <c r="B263" s="12" t="s">
        <v>3547</v>
      </c>
      <c r="C263" s="12" t="s">
        <v>38</v>
      </c>
      <c r="D263" s="12" t="s">
        <v>2426</v>
      </c>
      <c r="E263" s="12" t="s">
        <v>28</v>
      </c>
      <c r="F263" s="12" t="s">
        <v>3548</v>
      </c>
      <c r="G263" s="12" t="s">
        <v>3549</v>
      </c>
      <c r="H263" s="12" t="s">
        <v>3550</v>
      </c>
      <c r="I263" s="12" t="s">
        <v>3551</v>
      </c>
    </row>
    <row r="264" spans="2:9" ht="22.5">
      <c r="B264" s="12" t="s">
        <v>3552</v>
      </c>
      <c r="C264" s="12" t="s">
        <v>38</v>
      </c>
      <c r="D264" s="12" t="s">
        <v>2424</v>
      </c>
      <c r="E264" s="12" t="s">
        <v>28</v>
      </c>
      <c r="F264" s="12" t="s">
        <v>3553</v>
      </c>
      <c r="G264" s="12" t="s">
        <v>3554</v>
      </c>
      <c r="H264" s="12" t="s">
        <v>3555</v>
      </c>
      <c r="I264" s="12" t="s">
        <v>3556</v>
      </c>
    </row>
    <row r="265" spans="2:9" ht="22.5">
      <c r="B265" s="12" t="s">
        <v>3557</v>
      </c>
      <c r="C265" s="12" t="s">
        <v>107</v>
      </c>
      <c r="D265" s="12" t="s">
        <v>2428</v>
      </c>
      <c r="E265" s="12" t="s">
        <v>58</v>
      </c>
      <c r="F265" s="12" t="s">
        <v>3558</v>
      </c>
      <c r="G265" s="12" t="s">
        <v>3559</v>
      </c>
      <c r="H265" s="12" t="s">
        <v>3560</v>
      </c>
      <c r="I265" s="12" t="s">
        <v>3132</v>
      </c>
    </row>
    <row r="266" spans="2:9" ht="56.25">
      <c r="B266" s="12" t="s">
        <v>3561</v>
      </c>
      <c r="C266" s="12" t="s">
        <v>73</v>
      </c>
      <c r="D266" s="12" t="s">
        <v>2428</v>
      </c>
      <c r="E266" s="12" t="s">
        <v>42</v>
      </c>
      <c r="F266" s="12" t="s">
        <v>3562</v>
      </c>
      <c r="G266" s="12" t="s">
        <v>3563</v>
      </c>
      <c r="H266" s="12" t="s">
        <v>3564</v>
      </c>
      <c r="I266" s="12" t="s">
        <v>3009</v>
      </c>
    </row>
    <row r="267" spans="2:9" ht="22.5">
      <c r="B267" s="12" t="s">
        <v>3565</v>
      </c>
      <c r="C267" s="12" t="s">
        <v>24</v>
      </c>
      <c r="D267" s="12" t="s">
        <v>2428</v>
      </c>
      <c r="E267" s="12" t="s">
        <v>28</v>
      </c>
      <c r="F267" s="12" t="s">
        <v>3566</v>
      </c>
      <c r="G267" s="12" t="s">
        <v>3567</v>
      </c>
      <c r="H267" s="12" t="s">
        <v>3568</v>
      </c>
      <c r="I267" s="12" t="s">
        <v>3569</v>
      </c>
    </row>
    <row r="268" spans="2:9" ht="22.5">
      <c r="B268" s="12" t="s">
        <v>3570</v>
      </c>
      <c r="C268" s="12" t="s">
        <v>24</v>
      </c>
      <c r="D268" s="12" t="s">
        <v>2464</v>
      </c>
      <c r="E268" s="12" t="s">
        <v>66</v>
      </c>
      <c r="F268" s="12" t="s">
        <v>3571</v>
      </c>
      <c r="G268" s="12" t="s">
        <v>3572</v>
      </c>
      <c r="H268" s="12" t="s">
        <v>3573</v>
      </c>
      <c r="I268" s="12" t="s">
        <v>2468</v>
      </c>
    </row>
    <row r="269" spans="2:9" ht="22.5">
      <c r="B269" s="12" t="s">
        <v>3574</v>
      </c>
      <c r="C269" s="12" t="s">
        <v>24</v>
      </c>
      <c r="D269" s="12" t="s">
        <v>2427</v>
      </c>
      <c r="E269" s="12" t="s">
        <v>28</v>
      </c>
      <c r="F269" s="12" t="s">
        <v>3575</v>
      </c>
      <c r="G269" s="12" t="s">
        <v>3576</v>
      </c>
      <c r="H269" s="12" t="s">
        <v>3577</v>
      </c>
      <c r="I269" s="12" t="s">
        <v>2996</v>
      </c>
    </row>
    <row r="270" spans="2:9" ht="22.5">
      <c r="B270" s="12" t="s">
        <v>3578</v>
      </c>
      <c r="C270" s="12" t="s">
        <v>107</v>
      </c>
      <c r="D270" s="12" t="s">
        <v>2428</v>
      </c>
      <c r="E270" s="12" t="s">
        <v>28</v>
      </c>
      <c r="F270" s="12" t="s">
        <v>3579</v>
      </c>
      <c r="G270" s="12" t="s">
        <v>3580</v>
      </c>
      <c r="H270" s="12" t="s">
        <v>3581</v>
      </c>
      <c r="I270" s="12" t="s">
        <v>3582</v>
      </c>
    </row>
    <row r="271" spans="2:9" ht="22.5">
      <c r="B271" s="12" t="s">
        <v>3583</v>
      </c>
      <c r="C271" s="12" t="s">
        <v>107</v>
      </c>
      <c r="D271" s="12" t="s">
        <v>2424</v>
      </c>
      <c r="E271" s="12" t="s">
        <v>28</v>
      </c>
      <c r="F271" s="12" t="s">
        <v>3584</v>
      </c>
      <c r="G271" s="12" t="s">
        <v>3585</v>
      </c>
      <c r="H271" s="12" t="s">
        <v>3586</v>
      </c>
      <c r="I271" s="12" t="s">
        <v>2462</v>
      </c>
    </row>
    <row r="272" spans="2:9" ht="22.5">
      <c r="B272" s="12" t="s">
        <v>3587</v>
      </c>
      <c r="C272" s="12" t="s">
        <v>107</v>
      </c>
      <c r="D272" s="12" t="s">
        <v>2746</v>
      </c>
      <c r="E272" s="12" t="s">
        <v>66</v>
      </c>
      <c r="F272" s="12" t="s">
        <v>3588</v>
      </c>
      <c r="G272" s="12" t="s">
        <v>3589</v>
      </c>
      <c r="H272" s="12" t="s">
        <v>3590</v>
      </c>
      <c r="I272" s="12" t="s">
        <v>2446</v>
      </c>
    </row>
    <row r="273" spans="2:9">
      <c r="B273" s="12" t="s">
        <v>3591</v>
      </c>
      <c r="C273" s="12" t="s">
        <v>107</v>
      </c>
      <c r="D273" s="12" t="s">
        <v>2428</v>
      </c>
      <c r="E273" s="12" t="s">
        <v>58</v>
      </c>
      <c r="F273" s="12" t="s">
        <v>3592</v>
      </c>
      <c r="G273" s="12" t="s">
        <v>3593</v>
      </c>
      <c r="H273" s="12" t="s">
        <v>3594</v>
      </c>
      <c r="I273" s="12" t="s">
        <v>2494</v>
      </c>
    </row>
    <row r="274" spans="2:9" ht="45">
      <c r="B274" s="12" t="s">
        <v>3595</v>
      </c>
      <c r="C274" s="12" t="s">
        <v>107</v>
      </c>
      <c r="D274" s="12" t="s">
        <v>2426</v>
      </c>
      <c r="E274" s="12" t="s">
        <v>28</v>
      </c>
      <c r="F274" s="12" t="s">
        <v>3596</v>
      </c>
      <c r="G274" s="12" t="s">
        <v>3597</v>
      </c>
      <c r="H274" s="12" t="s">
        <v>3598</v>
      </c>
      <c r="I274" s="12" t="s">
        <v>3599</v>
      </c>
    </row>
    <row r="275" spans="2:9" ht="22.5">
      <c r="B275" s="12" t="s">
        <v>3600</v>
      </c>
      <c r="C275" s="12" t="s">
        <v>24</v>
      </c>
      <c r="D275" s="12" t="s">
        <v>2429</v>
      </c>
      <c r="E275" s="12" t="s">
        <v>66</v>
      </c>
      <c r="F275" s="12" t="s">
        <v>3601</v>
      </c>
      <c r="G275" s="12" t="s">
        <v>3602</v>
      </c>
      <c r="H275" s="12" t="s">
        <v>3603</v>
      </c>
      <c r="I275" s="12" t="s">
        <v>3009</v>
      </c>
    </row>
    <row r="276" spans="2:9" ht="22.5">
      <c r="B276" s="12" t="s">
        <v>3604</v>
      </c>
      <c r="C276" s="12" t="s">
        <v>107</v>
      </c>
      <c r="D276" s="12" t="s">
        <v>2560</v>
      </c>
      <c r="E276" s="12" t="s">
        <v>28</v>
      </c>
      <c r="F276" s="12" t="s">
        <v>3605</v>
      </c>
      <c r="G276" s="12" t="s">
        <v>3606</v>
      </c>
      <c r="H276" s="12" t="s">
        <v>3607</v>
      </c>
      <c r="I276" s="12" t="s">
        <v>3608</v>
      </c>
    </row>
    <row r="277" spans="2:9" ht="22.5">
      <c r="B277" s="12" t="s">
        <v>3609</v>
      </c>
      <c r="C277" s="12" t="s">
        <v>73</v>
      </c>
      <c r="D277" s="12" t="s">
        <v>2429</v>
      </c>
      <c r="E277" s="12" t="s">
        <v>28</v>
      </c>
      <c r="F277" s="12" t="s">
        <v>3610</v>
      </c>
      <c r="G277" s="12" t="s">
        <v>3611</v>
      </c>
      <c r="H277" s="12" t="s">
        <v>3612</v>
      </c>
      <c r="I277" s="12" t="s">
        <v>2494</v>
      </c>
    </row>
    <row r="278" spans="2:9" ht="22.5">
      <c r="B278" s="12" t="s">
        <v>3613</v>
      </c>
      <c r="C278" s="12" t="s">
        <v>107</v>
      </c>
      <c r="D278" s="12" t="s">
        <v>2428</v>
      </c>
      <c r="E278" s="12" t="s">
        <v>58</v>
      </c>
      <c r="F278" s="12" t="s">
        <v>3614</v>
      </c>
      <c r="G278" s="12" t="s">
        <v>3615</v>
      </c>
      <c r="H278" s="12" t="s">
        <v>3616</v>
      </c>
      <c r="I278" s="12" t="s">
        <v>3617</v>
      </c>
    </row>
    <row r="279" spans="2:9" ht="33.75">
      <c r="B279" s="12" t="s">
        <v>3618</v>
      </c>
      <c r="C279" s="12" t="s">
        <v>107</v>
      </c>
      <c r="D279" s="12" t="s">
        <v>2425</v>
      </c>
      <c r="E279" s="12" t="s">
        <v>66</v>
      </c>
      <c r="F279" s="12" t="s">
        <v>3619</v>
      </c>
      <c r="G279" s="12" t="s">
        <v>3620</v>
      </c>
      <c r="H279" s="12" t="s">
        <v>3621</v>
      </c>
      <c r="I279" s="12" t="s">
        <v>3622</v>
      </c>
    </row>
    <row r="280" spans="2:9" ht="22.5">
      <c r="B280" s="12" t="s">
        <v>3623</v>
      </c>
      <c r="C280" s="12" t="s">
        <v>38</v>
      </c>
      <c r="D280" s="12" t="s">
        <v>2428</v>
      </c>
      <c r="E280" s="12" t="s">
        <v>58</v>
      </c>
      <c r="F280" s="12" t="s">
        <v>3624</v>
      </c>
      <c r="G280" s="12" t="s">
        <v>3625</v>
      </c>
      <c r="H280" s="12" t="s">
        <v>3626</v>
      </c>
      <c r="I280" s="12" t="s">
        <v>3627</v>
      </c>
    </row>
    <row r="281" spans="2:9" ht="22.5">
      <c r="B281" s="12" t="s">
        <v>3628</v>
      </c>
      <c r="C281" s="12" t="s">
        <v>38</v>
      </c>
      <c r="D281" s="12" t="s">
        <v>2429</v>
      </c>
      <c r="E281" s="12" t="s">
        <v>58</v>
      </c>
      <c r="F281" s="12" t="s">
        <v>3629</v>
      </c>
      <c r="G281" s="12" t="s">
        <v>3630</v>
      </c>
      <c r="H281" s="12" t="s">
        <v>3631</v>
      </c>
      <c r="I281" s="12" t="s">
        <v>3632</v>
      </c>
    </row>
    <row r="282" spans="2:9" ht="22.5">
      <c r="B282" s="12" t="s">
        <v>3633</v>
      </c>
      <c r="C282" s="12" t="s">
        <v>73</v>
      </c>
      <c r="D282" s="12" t="s">
        <v>2425</v>
      </c>
      <c r="E282" s="12" t="s">
        <v>58</v>
      </c>
      <c r="F282" s="12" t="s">
        <v>3634</v>
      </c>
      <c r="G282" s="12" t="s">
        <v>3635</v>
      </c>
      <c r="H282" s="12" t="s">
        <v>3636</v>
      </c>
      <c r="I282" s="12" t="s">
        <v>3391</v>
      </c>
    </row>
    <row r="283" spans="2:9" ht="22.5">
      <c r="B283" s="12" t="s">
        <v>3637</v>
      </c>
      <c r="C283" s="12" t="s">
        <v>24</v>
      </c>
      <c r="D283" s="12" t="s">
        <v>2428</v>
      </c>
      <c r="E283" s="12" t="s">
        <v>66</v>
      </c>
      <c r="F283" s="12" t="s">
        <v>3638</v>
      </c>
      <c r="G283" s="12" t="s">
        <v>3639</v>
      </c>
      <c r="H283" s="12" t="s">
        <v>3640</v>
      </c>
      <c r="I283" s="12" t="s">
        <v>3641</v>
      </c>
    </row>
    <row r="284" spans="2:9" ht="22.5">
      <c r="B284" s="12" t="s">
        <v>3642</v>
      </c>
      <c r="C284" s="12" t="s">
        <v>24</v>
      </c>
      <c r="D284" s="12" t="s">
        <v>2428</v>
      </c>
      <c r="E284" s="12" t="s">
        <v>28</v>
      </c>
      <c r="F284" s="12" t="s">
        <v>3643</v>
      </c>
      <c r="G284" s="12" t="s">
        <v>3644</v>
      </c>
      <c r="H284" s="12" t="s">
        <v>3645</v>
      </c>
      <c r="I284" s="12" t="s">
        <v>3009</v>
      </c>
    </row>
    <row r="285" spans="2:9" ht="22.5">
      <c r="B285" s="12" t="s">
        <v>3646</v>
      </c>
      <c r="C285" s="12" t="s">
        <v>38</v>
      </c>
      <c r="D285" s="12" t="s">
        <v>2429</v>
      </c>
      <c r="E285" s="12" t="s">
        <v>28</v>
      </c>
      <c r="F285" s="12" t="s">
        <v>3647</v>
      </c>
      <c r="G285" s="12" t="s">
        <v>3648</v>
      </c>
      <c r="H285" s="12" t="s">
        <v>3649</v>
      </c>
      <c r="I285" s="12" t="s">
        <v>2874</v>
      </c>
    </row>
    <row r="286" spans="2:9" ht="22.5">
      <c r="B286" s="12" t="s">
        <v>3650</v>
      </c>
      <c r="C286" s="12" t="s">
        <v>24</v>
      </c>
      <c r="D286" s="12" t="s">
        <v>2429</v>
      </c>
      <c r="E286" s="12" t="s">
        <v>66</v>
      </c>
      <c r="F286" s="12" t="s">
        <v>3651</v>
      </c>
      <c r="G286" s="12" t="s">
        <v>3652</v>
      </c>
      <c r="H286" s="12" t="s">
        <v>3653</v>
      </c>
      <c r="I286" s="12" t="s">
        <v>3009</v>
      </c>
    </row>
    <row r="287" spans="2:9" ht="22.5">
      <c r="B287" s="12" t="s">
        <v>3654</v>
      </c>
      <c r="C287" s="12" t="s">
        <v>38</v>
      </c>
      <c r="D287" s="12" t="s">
        <v>2464</v>
      </c>
      <c r="E287" s="12" t="s">
        <v>66</v>
      </c>
      <c r="F287" s="12" t="s">
        <v>3655</v>
      </c>
      <c r="G287" s="12" t="s">
        <v>3656</v>
      </c>
      <c r="H287" s="12" t="s">
        <v>3657</v>
      </c>
      <c r="I287" s="12" t="s">
        <v>2468</v>
      </c>
    </row>
    <row r="288" spans="2:9" ht="33.75">
      <c r="B288" s="12" t="s">
        <v>3658</v>
      </c>
      <c r="C288" s="12" t="s">
        <v>24</v>
      </c>
      <c r="D288" s="12" t="s">
        <v>2436</v>
      </c>
      <c r="E288" s="12" t="s">
        <v>42</v>
      </c>
      <c r="F288" s="12" t="s">
        <v>3659</v>
      </c>
      <c r="G288" s="12" t="s">
        <v>3660</v>
      </c>
      <c r="H288" s="12" t="s">
        <v>3661</v>
      </c>
      <c r="I288" s="12" t="s">
        <v>2857</v>
      </c>
    </row>
    <row r="289" spans="2:9" ht="22.5">
      <c r="B289" s="12" t="s">
        <v>3662</v>
      </c>
      <c r="C289" s="12" t="s">
        <v>107</v>
      </c>
      <c r="D289" s="12" t="s">
        <v>2428</v>
      </c>
      <c r="E289" s="12" t="s">
        <v>58</v>
      </c>
      <c r="F289" s="12" t="s">
        <v>3663</v>
      </c>
      <c r="G289" s="12" t="s">
        <v>3664</v>
      </c>
      <c r="H289" s="12" t="s">
        <v>3665</v>
      </c>
      <c r="I289" s="12" t="s">
        <v>3617</v>
      </c>
    </row>
    <row r="290" spans="2:9" ht="22.5">
      <c r="B290" s="12" t="s">
        <v>3666</v>
      </c>
      <c r="C290" s="12" t="s">
        <v>38</v>
      </c>
      <c r="D290" s="12" t="s">
        <v>2437</v>
      </c>
      <c r="E290" s="12" t="s">
        <v>28</v>
      </c>
      <c r="F290" s="12" t="s">
        <v>3667</v>
      </c>
      <c r="G290" s="12" t="s">
        <v>3668</v>
      </c>
      <c r="H290" s="12" t="s">
        <v>3669</v>
      </c>
      <c r="I290" s="12" t="s">
        <v>3670</v>
      </c>
    </row>
    <row r="291" spans="2:9" ht="22.5">
      <c r="B291" s="12" t="s">
        <v>3671</v>
      </c>
      <c r="C291" s="12" t="s">
        <v>73</v>
      </c>
      <c r="D291" s="12" t="s">
        <v>2435</v>
      </c>
      <c r="E291" s="12" t="s">
        <v>28</v>
      </c>
      <c r="F291" s="12" t="s">
        <v>3672</v>
      </c>
      <c r="G291" s="12" t="s">
        <v>3673</v>
      </c>
      <c r="H291" s="12" t="s">
        <v>3674</v>
      </c>
      <c r="I291" s="12" t="s">
        <v>2494</v>
      </c>
    </row>
    <row r="292" spans="2:9" ht="22.5">
      <c r="B292" s="12" t="s">
        <v>3675</v>
      </c>
      <c r="C292" s="12" t="s">
        <v>38</v>
      </c>
      <c r="D292" s="12" t="s">
        <v>2428</v>
      </c>
      <c r="E292" s="12" t="s">
        <v>58</v>
      </c>
      <c r="F292" s="12" t="s">
        <v>3676</v>
      </c>
      <c r="G292" s="12" t="s">
        <v>3677</v>
      </c>
      <c r="H292" s="12" t="s">
        <v>3678</v>
      </c>
      <c r="I292" s="12" t="s">
        <v>3679</v>
      </c>
    </row>
    <row r="293" spans="2:9" ht="33.75">
      <c r="B293" s="12" t="s">
        <v>3680</v>
      </c>
      <c r="C293" s="12" t="s">
        <v>24</v>
      </c>
      <c r="D293" s="12" t="s">
        <v>2436</v>
      </c>
      <c r="E293" s="12" t="s">
        <v>58</v>
      </c>
      <c r="F293" s="12" t="s">
        <v>3681</v>
      </c>
      <c r="G293" s="12" t="s">
        <v>3682</v>
      </c>
      <c r="H293" s="12" t="s">
        <v>3683</v>
      </c>
      <c r="I293" s="12" t="s">
        <v>3684</v>
      </c>
    </row>
    <row r="294" spans="2:9" ht="22.5">
      <c r="B294" s="12" t="s">
        <v>3686</v>
      </c>
      <c r="C294" s="12" t="s">
        <v>38</v>
      </c>
      <c r="D294" s="12" t="s">
        <v>2426</v>
      </c>
      <c r="E294" s="12" t="s">
        <v>58</v>
      </c>
      <c r="F294" s="12" t="s">
        <v>3687</v>
      </c>
      <c r="G294" s="12" t="s">
        <v>3688</v>
      </c>
      <c r="H294" s="12" t="s">
        <v>3689</v>
      </c>
      <c r="I294" s="12" t="s">
        <v>3690</v>
      </c>
    </row>
    <row r="295" spans="2:9" ht="22.5">
      <c r="B295" s="12" t="s">
        <v>3691</v>
      </c>
      <c r="C295" s="12" t="s">
        <v>24</v>
      </c>
      <c r="D295" s="12" t="s">
        <v>2429</v>
      </c>
      <c r="E295" s="12" t="s">
        <v>66</v>
      </c>
      <c r="F295" s="12" t="s">
        <v>3692</v>
      </c>
      <c r="G295" s="12" t="s">
        <v>3693</v>
      </c>
      <c r="H295" s="12" t="s">
        <v>3694</v>
      </c>
      <c r="I295" s="12" t="s">
        <v>3695</v>
      </c>
    </row>
    <row r="296" spans="2:9">
      <c r="B296" s="12" t="s">
        <v>3696</v>
      </c>
      <c r="C296" s="12" t="s">
        <v>38</v>
      </c>
      <c r="D296" s="12" t="s">
        <v>2426</v>
      </c>
      <c r="E296" s="12" t="s">
        <v>58</v>
      </c>
      <c r="F296" s="12" t="s">
        <v>3697</v>
      </c>
      <c r="G296" s="12" t="s">
        <v>3698</v>
      </c>
      <c r="H296" s="12" t="s">
        <v>3699</v>
      </c>
      <c r="I296" s="12" t="s">
        <v>3700</v>
      </c>
    </row>
    <row r="297" spans="2:9" ht="22.5">
      <c r="B297" s="12" t="s">
        <v>3701</v>
      </c>
      <c r="C297" s="12" t="s">
        <v>38</v>
      </c>
      <c r="D297" s="12" t="s">
        <v>2429</v>
      </c>
      <c r="E297" s="12" t="s">
        <v>58</v>
      </c>
      <c r="F297" s="12" t="s">
        <v>2271</v>
      </c>
      <c r="G297" s="12" t="s">
        <v>3702</v>
      </c>
      <c r="H297" s="12" t="s">
        <v>3703</v>
      </c>
      <c r="I297" s="12" t="s">
        <v>3704</v>
      </c>
    </row>
    <row r="298" spans="2:9" ht="22.5">
      <c r="B298" s="12" t="s">
        <v>3705</v>
      </c>
      <c r="C298" s="12" t="s">
        <v>107</v>
      </c>
      <c r="D298" s="12" t="s">
        <v>2428</v>
      </c>
      <c r="E298" s="12" t="s">
        <v>58</v>
      </c>
      <c r="F298" s="12" t="s">
        <v>3706</v>
      </c>
      <c r="G298" s="12" t="s">
        <v>3707</v>
      </c>
      <c r="H298" s="12" t="s">
        <v>3708</v>
      </c>
      <c r="I298" s="12" t="s">
        <v>2462</v>
      </c>
    </row>
    <row r="299" spans="2:9" ht="22.5">
      <c r="B299" s="12" t="s">
        <v>3709</v>
      </c>
      <c r="C299" s="12" t="s">
        <v>38</v>
      </c>
      <c r="D299" s="12" t="s">
        <v>2433</v>
      </c>
      <c r="E299" s="12" t="s">
        <v>66</v>
      </c>
      <c r="F299" s="12" t="s">
        <v>3710</v>
      </c>
      <c r="G299" s="12" t="s">
        <v>3711</v>
      </c>
      <c r="H299" s="12" t="s">
        <v>3712</v>
      </c>
      <c r="I299" s="12" t="s">
        <v>3700</v>
      </c>
    </row>
    <row r="300" spans="2:9" ht="22.5">
      <c r="B300" s="12" t="s">
        <v>3713</v>
      </c>
      <c r="C300" s="12" t="s">
        <v>24</v>
      </c>
      <c r="D300" s="12" t="s">
        <v>2429</v>
      </c>
      <c r="E300" s="12" t="s">
        <v>42</v>
      </c>
      <c r="F300" s="12" t="s">
        <v>3714</v>
      </c>
      <c r="G300" s="12" t="s">
        <v>3715</v>
      </c>
      <c r="H300" s="12" t="s">
        <v>3716</v>
      </c>
      <c r="I300" s="12" t="s">
        <v>3717</v>
      </c>
    </row>
    <row r="301" spans="2:9" ht="33.75">
      <c r="B301" s="12" t="s">
        <v>3718</v>
      </c>
      <c r="C301" s="12" t="s">
        <v>107</v>
      </c>
      <c r="D301" s="12" t="s">
        <v>2436</v>
      </c>
      <c r="E301" s="12" t="s">
        <v>28</v>
      </c>
      <c r="F301" s="12" t="s">
        <v>3719</v>
      </c>
      <c r="G301" s="12" t="s">
        <v>3720</v>
      </c>
      <c r="H301" s="12" t="s">
        <v>3721</v>
      </c>
      <c r="I301" s="12" t="s">
        <v>3722</v>
      </c>
    </row>
    <row r="302" spans="2:9" ht="22.5">
      <c r="B302" s="12" t="s">
        <v>3723</v>
      </c>
      <c r="C302" s="12" t="s">
        <v>107</v>
      </c>
      <c r="D302" s="12" t="s">
        <v>2429</v>
      </c>
      <c r="E302" s="12" t="s">
        <v>58</v>
      </c>
      <c r="F302" s="12" t="s">
        <v>3724</v>
      </c>
      <c r="G302" s="12" t="s">
        <v>3725</v>
      </c>
      <c r="H302" s="12" t="s">
        <v>3726</v>
      </c>
      <c r="I302" s="12" t="s">
        <v>3727</v>
      </c>
    </row>
    <row r="303" spans="2:9" ht="22.5">
      <c r="B303" s="12" t="s">
        <v>3728</v>
      </c>
      <c r="C303" s="12" t="s">
        <v>24</v>
      </c>
      <c r="D303" s="12" t="s">
        <v>2425</v>
      </c>
      <c r="E303" s="12" t="s">
        <v>58</v>
      </c>
      <c r="F303" s="12" t="s">
        <v>3729</v>
      </c>
      <c r="G303" s="12" t="s">
        <v>3730</v>
      </c>
      <c r="H303" s="12" t="s">
        <v>3731</v>
      </c>
      <c r="I303" s="12" t="s">
        <v>3582</v>
      </c>
    </row>
    <row r="304" spans="2:9" ht="22.5">
      <c r="B304" s="12" t="s">
        <v>3732</v>
      </c>
      <c r="C304" s="12" t="s">
        <v>24</v>
      </c>
      <c r="D304" s="12" t="s">
        <v>2431</v>
      </c>
      <c r="E304" s="12" t="s">
        <v>58</v>
      </c>
      <c r="F304" s="12" t="s">
        <v>3733</v>
      </c>
      <c r="G304" s="12" t="s">
        <v>3734</v>
      </c>
      <c r="H304" s="12" t="s">
        <v>3735</v>
      </c>
      <c r="I304" s="12" t="s">
        <v>2494</v>
      </c>
    </row>
    <row r="305" spans="2:9" ht="22.5">
      <c r="B305" s="12" t="s">
        <v>3736</v>
      </c>
      <c r="C305" s="12" t="s">
        <v>73</v>
      </c>
      <c r="D305" s="12" t="s">
        <v>2429</v>
      </c>
      <c r="E305" s="12" t="s">
        <v>28</v>
      </c>
      <c r="F305" s="12" t="s">
        <v>3737</v>
      </c>
      <c r="G305" s="12" t="s">
        <v>3738</v>
      </c>
      <c r="H305" s="12" t="s">
        <v>3739</v>
      </c>
      <c r="I305" s="12" t="s">
        <v>3740</v>
      </c>
    </row>
    <row r="306" spans="2:9" ht="33.75">
      <c r="B306" s="12" t="s">
        <v>3741</v>
      </c>
      <c r="C306" s="12" t="s">
        <v>24</v>
      </c>
      <c r="D306" s="12" t="s">
        <v>2436</v>
      </c>
      <c r="E306" s="12" t="s">
        <v>58</v>
      </c>
      <c r="F306" s="12" t="s">
        <v>3742</v>
      </c>
      <c r="G306" s="12" t="s">
        <v>3743</v>
      </c>
      <c r="H306" s="12" t="s">
        <v>3744</v>
      </c>
      <c r="I306" s="12" t="s">
        <v>2857</v>
      </c>
    </row>
    <row r="307" spans="2:9" ht="22.5">
      <c r="B307" s="12" t="s">
        <v>3745</v>
      </c>
      <c r="C307" s="12" t="s">
        <v>73</v>
      </c>
      <c r="D307" s="12" t="s">
        <v>2560</v>
      </c>
      <c r="E307" s="12" t="s">
        <v>66</v>
      </c>
      <c r="F307" s="12" t="s">
        <v>3746</v>
      </c>
      <c r="G307" s="12" t="s">
        <v>3747</v>
      </c>
      <c r="H307" s="12" t="s">
        <v>3748</v>
      </c>
      <c r="I307" s="12" t="s">
        <v>2516</v>
      </c>
    </row>
    <row r="308" spans="2:9" ht="22.5">
      <c r="B308" s="12" t="s">
        <v>3749</v>
      </c>
      <c r="C308" s="12" t="s">
        <v>24</v>
      </c>
      <c r="D308" s="12" t="s">
        <v>2428</v>
      </c>
      <c r="E308" s="12" t="s">
        <v>58</v>
      </c>
      <c r="F308" s="12" t="s">
        <v>3750</v>
      </c>
      <c r="G308" s="12" t="s">
        <v>3751</v>
      </c>
      <c r="H308" s="12" t="s">
        <v>3752</v>
      </c>
      <c r="I308" s="12" t="s">
        <v>2857</v>
      </c>
    </row>
    <row r="309" spans="2:9" ht="22.5">
      <c r="B309" s="12" t="s">
        <v>3753</v>
      </c>
      <c r="C309" s="12" t="s">
        <v>24</v>
      </c>
      <c r="D309" s="12" t="s">
        <v>2435</v>
      </c>
      <c r="E309" s="12" t="s">
        <v>66</v>
      </c>
      <c r="F309" s="12" t="s">
        <v>3754</v>
      </c>
      <c r="G309" s="12" t="s">
        <v>3755</v>
      </c>
      <c r="H309" s="12" t="s">
        <v>3756</v>
      </c>
      <c r="I309" s="12" t="s">
        <v>2857</v>
      </c>
    </row>
    <row r="310" spans="2:9" ht="22.5">
      <c r="B310" s="12" t="s">
        <v>3757</v>
      </c>
      <c r="C310" s="12" t="s">
        <v>73</v>
      </c>
      <c r="D310" s="12" t="s">
        <v>2433</v>
      </c>
      <c r="E310" s="12" t="s">
        <v>28</v>
      </c>
      <c r="F310" s="12" t="s">
        <v>3758</v>
      </c>
      <c r="G310" s="12" t="s">
        <v>3759</v>
      </c>
      <c r="H310" s="12" t="s">
        <v>3760</v>
      </c>
      <c r="I310" s="12" t="s">
        <v>3700</v>
      </c>
    </row>
    <row r="311" spans="2:9" ht="22.5">
      <c r="B311" s="12" t="s">
        <v>3761</v>
      </c>
      <c r="C311" s="12" t="s">
        <v>24</v>
      </c>
      <c r="D311" s="12" t="s">
        <v>2427</v>
      </c>
      <c r="E311" s="12" t="s">
        <v>66</v>
      </c>
      <c r="F311" s="12" t="s">
        <v>3762</v>
      </c>
      <c r="G311" s="12" t="s">
        <v>3763</v>
      </c>
      <c r="H311" s="12" t="s">
        <v>3764</v>
      </c>
      <c r="I311" s="12" t="s">
        <v>3765</v>
      </c>
    </row>
    <row r="312" spans="2:9" ht="22.5">
      <c r="B312" s="12" t="s">
        <v>3766</v>
      </c>
      <c r="C312" s="12" t="s">
        <v>73</v>
      </c>
      <c r="D312" s="12" t="s">
        <v>2425</v>
      </c>
      <c r="E312" s="12" t="s">
        <v>28</v>
      </c>
      <c r="F312" s="12" t="s">
        <v>3767</v>
      </c>
      <c r="G312" s="12" t="s">
        <v>3768</v>
      </c>
      <c r="H312" s="12" t="s">
        <v>3769</v>
      </c>
      <c r="I312" s="12" t="s">
        <v>3770</v>
      </c>
    </row>
  </sheetData>
  <sortState xmlns:xlrd2="http://schemas.microsoft.com/office/spreadsheetml/2017/richdata2" ref="B4:I307">
    <sortCondition ref="I4:I307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kibca</dc:creator>
  <cp:keywords/>
  <dc:description/>
  <cp:lastModifiedBy>Thiago Tiné Rodrigues</cp:lastModifiedBy>
  <cp:revision/>
  <dcterms:created xsi:type="dcterms:W3CDTF">2023-11-22T20:26:43Z</dcterms:created>
  <dcterms:modified xsi:type="dcterms:W3CDTF">2024-07-05T12:36:53Z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2023-11-23T15:30:01Z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7da7226a-b7cc-4819-a544-4705ad242e2a</vt:lpwstr>
  </property>
  <property fmtid="{D5CDD505-2E9C-101B-9397-08002B2CF9AE}" pid="7" name="MSIP_Label_defa4170-0d19-0005-0004-bc88714345d2_ActionId">
    <vt:lpwstr>85d89409-89a4-4426-ac5b-e35f20710422</vt:lpwstr>
  </property>
  <property fmtid="{D5CDD505-2E9C-101B-9397-08002B2CF9AE}" pid="8" name="MSIP_Label_defa4170-0d19-0005-0004-bc88714345d2_ContentBits">
    <vt:lpwstr>0</vt:lpwstr>
  </property>
</Properties>
</file>