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https://d.docs.live.net/66dbe330cb88da91/COMPUTADOR SECULT/LPG/ranking/desenvolve/"/>
    </mc:Choice>
  </mc:AlternateContent>
  <xr:revisionPtr revIDLastSave="698" documentId="8_{E011D0D4-1F6C-4786-9C56-3194C11C47EF}" xr6:coauthVersionLast="47" xr6:coauthVersionMax="47" xr10:uidLastSave="{89033AE2-0A0F-4976-96D0-B7E82D34A026}"/>
  <bookViews>
    <workbookView xWindow="-120" yWindow="-120" windowWidth="20730" windowHeight="11040" activeTab="4" xr2:uid="{00000000-000D-0000-FFFF-FFFF00000000}"/>
  </bookViews>
  <sheets>
    <sheet name="DIN" sheetId="2" r:id="rId1"/>
    <sheet name="Sheet 1" sheetId="1" r:id="rId2"/>
    <sheet name="TRADADO" sheetId="6" r:id="rId3"/>
    <sheet name="DESCLASSIFICADOS" sheetId="3" r:id="rId4"/>
    <sheet name="TABELAS - CLASSIFICADAS" sheetId="4" r:id="rId5"/>
    <sheet name="TABELAS - DESCLASSIFICADAS" sheetId="5" r:id="rId6"/>
  </sheets>
  <definedNames>
    <definedName name="_xlnm._FilterDatabase" localSheetId="3" hidden="1">DESCLASSIFICADOS!$A$1:$M$108</definedName>
    <definedName name="_xlnm._FilterDatabase" localSheetId="1" hidden="1">'Sheet 1'!$A$1:$T$202</definedName>
    <definedName name="_xlnm._FilterDatabase" localSheetId="4" hidden="1">'TABELAS - CLASSIFICADAS'!$B$6:$L$261</definedName>
    <definedName name="_xlnm._FilterDatabase" localSheetId="5" hidden="1">'TABELAS - DESCLASSIFICADAS'!$B$5:$G$130</definedName>
    <definedName name="_xlnm._FilterDatabase" localSheetId="2" hidden="1">TRADADO!$A$1:$W$202</definedName>
  </definedNames>
  <calcPr calcId="191028"/>
  <pivotCaches>
    <pivotCache cacheId="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 i="2" l="1"/>
  <c r="F45" i="2"/>
  <c r="F44" i="2"/>
  <c r="F43" i="2"/>
  <c r="F42" i="2"/>
  <c r="F41" i="2"/>
  <c r="F40" i="2"/>
  <c r="F39" i="2"/>
  <c r="F38" i="2"/>
  <c r="F37" i="2"/>
  <c r="F36" i="2"/>
  <c r="J14" i="2"/>
  <c r="L13" i="2"/>
  <c r="L12" i="2"/>
  <c r="L11" i="2"/>
  <c r="L10" i="2"/>
  <c r="L9" i="2"/>
  <c r="L8" i="2"/>
  <c r="L7" i="2"/>
  <c r="L6" i="2"/>
  <c r="L5" i="2"/>
  <c r="L4" i="2"/>
  <c r="L14" i="2" s="1"/>
  <c r="E15" i="2" l="1"/>
  <c r="E14" i="2"/>
  <c r="E13" i="2"/>
  <c r="E12" i="2"/>
  <c r="E6" i="2"/>
  <c r="E5" i="2"/>
</calcChain>
</file>

<file path=xl/sharedStrings.xml><?xml version="1.0" encoding="utf-8"?>
<sst xmlns="http://schemas.openxmlformats.org/spreadsheetml/2006/main" count="9641" uniqueCount="1730">
  <si>
    <t>Contagem de Número de inscrição</t>
  </si>
  <si>
    <t>Rótulos de Coluna</t>
  </si>
  <si>
    <t>SUB-CATEGORIA</t>
  </si>
  <si>
    <t>NATUREZA</t>
  </si>
  <si>
    <t>PRÊMIOS</t>
  </si>
  <si>
    <t>VALOR</t>
  </si>
  <si>
    <t>VALOR TOTAL</t>
  </si>
  <si>
    <t>Rótulos de Linha</t>
  </si>
  <si>
    <t>Selecionada</t>
  </si>
  <si>
    <t>Total Geral</t>
  </si>
  <si>
    <t>CATEGORIA 1 - FAIXA 1</t>
  </si>
  <si>
    <t>PF e PJ</t>
  </si>
  <si>
    <t>AMPLA CONCORRÊNCIA</t>
  </si>
  <si>
    <t>CATEGORIA 1 - FAIXA 2</t>
  </si>
  <si>
    <t>PESSOA NEGRA</t>
  </si>
  <si>
    <t>CATEGORIA 1 - FAIXA 3</t>
  </si>
  <si>
    <t>CATEGORIA 1 - FAIXA 4</t>
  </si>
  <si>
    <t>CATEGORIA 2 - FAIXA ÚNICA</t>
  </si>
  <si>
    <t>CATEGORIA 3 - FAIXA 1</t>
  </si>
  <si>
    <t>CATEGORIA 3 - FAIXA 2</t>
  </si>
  <si>
    <t>CATEGORIA 4 - FAIXA 1</t>
  </si>
  <si>
    <t>AGRESTE</t>
  </si>
  <si>
    <t>CATEGORIA 4 - FAIXA 2</t>
  </si>
  <si>
    <t>REGIÃO METROPOLITANA</t>
  </si>
  <si>
    <t>CATEGORIA 4 - FAIXA 3</t>
  </si>
  <si>
    <t>SERTÃO</t>
  </si>
  <si>
    <t>TOTAL</t>
  </si>
  <si>
    <t>ZONA DA MATA</t>
  </si>
  <si>
    <t>Soma de VALOR</t>
  </si>
  <si>
    <t>Sobra de recurso</t>
  </si>
  <si>
    <t>Número de inscrição</t>
  </si>
  <si>
    <t>nota_final</t>
  </si>
  <si>
    <t>NOME ARTÍSTICO, SOCIAL ou COMPLETO (PF)</t>
  </si>
  <si>
    <t>TÍTULO DA PROPOSTA</t>
  </si>
  <si>
    <t>CATEGORIA</t>
  </si>
  <si>
    <t>CATEGORIA_REAL</t>
  </si>
  <si>
    <t>CPF / CNPJ</t>
  </si>
  <si>
    <t>CPF</t>
  </si>
  <si>
    <t>COTA</t>
  </si>
  <si>
    <t>MUNICÍPIO</t>
  </si>
  <si>
    <t>MACRORREGIÃO</t>
  </si>
  <si>
    <t>INDUTOR_TRATADO</t>
  </si>
  <si>
    <t>corte</t>
  </si>
  <si>
    <t>POSICAO</t>
  </si>
  <si>
    <t>STATUS</t>
  </si>
  <si>
    <t>SUBGRUPOS</t>
  </si>
  <si>
    <t>quantidade_propostas</t>
  </si>
  <si>
    <t>POSICAO_2</t>
  </si>
  <si>
    <t>STATUS2</t>
  </si>
  <si>
    <t>on-1522686392</t>
  </si>
  <si>
    <t>INSTITUTO BOI DA MACUCA - IM</t>
  </si>
  <si>
    <t>DESENVOLVE + CENTRO DE MEMÓRIA CAPITÃO ZÉ DA MACUCA</t>
  </si>
  <si>
    <t>Desenvolve + Espaços Culturais - Pessoa Jurídica</t>
  </si>
  <si>
    <t>41.752.322/0001-74</t>
  </si>
  <si>
    <t>CORRENTES</t>
  </si>
  <si>
    <t>20% - Mulheres (cis/trans/travesti)</t>
  </si>
  <si>
    <t>SIM</t>
  </si>
  <si>
    <t>CATEGORIA 4 - FAIXA 3 - AGRESTE</t>
  </si>
  <si>
    <t>on-66789384</t>
  </si>
  <si>
    <t>ASSOCIACAO QUILOMBOLA DO SITIO TEXEIRA</t>
  </si>
  <si>
    <t>DESENVOLVE + MULHERES DO SÍTIO TEXEIRA</t>
  </si>
  <si>
    <t>Desenvolve + Economia Criativa - Pessoa Jurídica</t>
  </si>
  <si>
    <t>09.621.447/0001-52</t>
  </si>
  <si>
    <t>BETÂNIA</t>
  </si>
  <si>
    <t>20% - Pessoa preta, parda e indígena</t>
  </si>
  <si>
    <t>CATEGORIA 1 - FAIXA 4 - SERTÃO</t>
  </si>
  <si>
    <t>on-1811824861</t>
  </si>
  <si>
    <t>BALLET STUDIO</t>
  </si>
  <si>
    <t>DESENVOLVE + BALLET STUDIO</t>
  </si>
  <si>
    <t>20.190.394/0001-03</t>
  </si>
  <si>
    <t>SANTA CRUZ DO CAPIBARIBE</t>
  </si>
  <si>
    <t>CATEGORIA 1 - FAIXA 2 - AGRESTE</t>
  </si>
  <si>
    <t>on-1358117355</t>
  </si>
  <si>
    <t>CENTRO CULTURAL CAMBINDA ESTRELA</t>
  </si>
  <si>
    <t>"DESENVOLVE + CENTRO CULTURAL CAMBINDA ESTRELA "</t>
  </si>
  <si>
    <t>08.798.225/0001-47</t>
  </si>
  <si>
    <t>RECIFE</t>
  </si>
  <si>
    <t>CATEGORIA 4 - FAIXA 3 - REGIÃO METROPOLITANA</t>
  </si>
  <si>
    <t>on-1024858971</t>
  </si>
  <si>
    <t>MARIA CARMELITA DE MELO SILVA</t>
  </si>
  <si>
    <t>DESENVOLVE + ARTESANATO CARMELITA RENDAS</t>
  </si>
  <si>
    <t>Desenvolve + Economia Criativa - Pessoa Física</t>
  </si>
  <si>
    <t>xxx.312.404-xx</t>
  </si>
  <si>
    <t>ALAGOINHA</t>
  </si>
  <si>
    <t>CATEGORIA 1 - FAIXA 1 - AGRESTE</t>
  </si>
  <si>
    <t>on-364778088</t>
  </si>
  <si>
    <t>ASSOCIAÇÃO DOS ARTESÃOS DE ARARARIPINA</t>
  </si>
  <si>
    <t>GIPSITA: PEDRA PRECIOSA DA CULTURA - UM CAMINHO PARA O EMPODERAMENTO E A TRANSFORMAÇÃO SOCIAL</t>
  </si>
  <si>
    <t>05.803.799/0001-78</t>
  </si>
  <si>
    <t>ARARIPINA</t>
  </si>
  <si>
    <t>on-1976175414</t>
  </si>
  <si>
    <t>MARACATU ESTRELA BRILHANTE DE IGARASSU</t>
  </si>
  <si>
    <t>DESENVOLVE+MARACATU ESTRELA BRILHANTE DE IGARASSU</t>
  </si>
  <si>
    <t>02.321.085/0001-35</t>
  </si>
  <si>
    <t>IGARASSU</t>
  </si>
  <si>
    <t>CATEGORIA 1 - FAIXA 4 - REGIÃO METROPOLITANA</t>
  </si>
  <si>
    <t>on-1999975827</t>
  </si>
  <si>
    <t>CLEONICE RODRIGUES  CARDOSO</t>
  </si>
  <si>
    <t>DESENVOLVE + CLEONICE RODRIGUES</t>
  </si>
  <si>
    <t>xxx.539.264-xx</t>
  </si>
  <si>
    <t>CATEGORIA 1 - FAIXA 1 - REGIÃO METROPOLITANA</t>
  </si>
  <si>
    <t>on-1322929092</t>
  </si>
  <si>
    <t>LUCAS ÁTILA DA SILVA</t>
  </si>
  <si>
    <t>DESENVOLVE + CENTRO CULTURAL LUA DE SÃO JORGE</t>
  </si>
  <si>
    <t>Desenvolve + Espaços Culturais - Pessoa Física</t>
  </si>
  <si>
    <t>xxx.078.854-xx</t>
  </si>
  <si>
    <t>OLINDA</t>
  </si>
  <si>
    <t>CATEGORIA 4 - FAIXA 1 - REGIÃO METROPOLITANA</t>
  </si>
  <si>
    <t>on-1627521766</t>
  </si>
  <si>
    <t>MARIA ALICE GOMES</t>
  </si>
  <si>
    <t>DESENVOLVE + ALICE GOMES</t>
  </si>
  <si>
    <t>xxx.364.514-xx</t>
  </si>
  <si>
    <t>on-2001360942</t>
  </si>
  <si>
    <t>CAROLINE BELISA ALVES ARAÚJO</t>
  </si>
  <si>
    <t>"DESENVOLVE+ CULTURA E MODA NEGRA: EMPODERAMENTO E ARTE EM PERNAMBUCO"</t>
  </si>
  <si>
    <t>xxx.453.804-xx</t>
  </si>
  <si>
    <t>PAUDALHO</t>
  </si>
  <si>
    <t>CATEGORIA 1 - FAIXA 1 - ZONA DA MATA</t>
  </si>
  <si>
    <t>on-1548114624</t>
  </si>
  <si>
    <t>ASSOCIACAO ENCONTRO DAS ARTES DE ARARIPINA - AENCARTS</t>
  </si>
  <si>
    <t>BRILHOS DA RESILIÊNCIA: FORTALECENDO VIDAS ATRAVÉS DA ARTE E CULTURA DA RENDA-RENASCENÇA</t>
  </si>
  <si>
    <t>33.551.954/0001-41</t>
  </si>
  <si>
    <t>on-1652761253</t>
  </si>
  <si>
    <t>TETARO EXPERIMENTAL DE ARTE</t>
  </si>
  <si>
    <t>DESENVOLVE + LÍCIO NEVES, ESPAÇO DE ARTE</t>
  </si>
  <si>
    <t>10.073.302/0001-43</t>
  </si>
  <si>
    <t>CARUARU</t>
  </si>
  <si>
    <t>on-2010339996</t>
  </si>
  <si>
    <t>ZIANNE TORRES CORREIA 01231573406</t>
  </si>
  <si>
    <t>DESENVOLVE + OIA COLETIVO</t>
  </si>
  <si>
    <t>24.852.240/0001-82</t>
  </si>
  <si>
    <t>CATEGORIA 1 - FAIXA 2 - REGIÃO METROPOLITANA</t>
  </si>
  <si>
    <t>on-226702557</t>
  </si>
  <si>
    <t>MARGARIDA GOMES DA SILVA</t>
  </si>
  <si>
    <t>DESENVOLVE + CASA ASTRAL</t>
  </si>
  <si>
    <t>xxx.435.604-xx</t>
  </si>
  <si>
    <t>on-461264005</t>
  </si>
  <si>
    <t>MARIA AUXILIADORA DA COSTA BRITO</t>
  </si>
  <si>
    <t>DESENVOLVE+ESPAÇO CULTURAL DONA NANENTE</t>
  </si>
  <si>
    <t>xxx.384.554-xx</t>
  </si>
  <si>
    <t>FERNANDO DE NORONHA</t>
  </si>
  <si>
    <t>on-707204215</t>
  </si>
  <si>
    <t>ADRIANA PAULA DA SILVA</t>
  </si>
  <si>
    <t>DESENVOLVE + ESPAÇO CULTURAL O'CASEBRE</t>
  </si>
  <si>
    <t>36.041.837/0001-26</t>
  </si>
  <si>
    <t>on-617828478</t>
  </si>
  <si>
    <t>MARIA LUCIANA DE MELO SILVA COSTA</t>
  </si>
  <si>
    <t>DESENVOLVE + TRAJES JUNINOS BONECA DE PANO</t>
  </si>
  <si>
    <t>xxx.144.844-xx</t>
  </si>
  <si>
    <t>on-1996174752</t>
  </si>
  <si>
    <t>MARIA ELISABETE BARBOSA DE ALMEIDA</t>
  </si>
  <si>
    <t>DESENVOLVE + VEM PRO MEU SERTÃO</t>
  </si>
  <si>
    <t>19.261.215/0001-94</t>
  </si>
  <si>
    <t>TRIUNFO</t>
  </si>
  <si>
    <t>CATEGORIA 1 - FAIXA 2 - SERTÃO</t>
  </si>
  <si>
    <t>on-443749020</t>
  </si>
  <si>
    <t>MARCIA MARIA DA SILVA PENHA</t>
  </si>
  <si>
    <t>DESENVOLVER +CIRCO PALHAÇO GOSTOSINHO</t>
  </si>
  <si>
    <t>Desenvolve + Circos - Pessoa Física</t>
  </si>
  <si>
    <t>xxx.822.844-xx</t>
  </si>
  <si>
    <t>TACARATU</t>
  </si>
  <si>
    <t>CATEGORIA 3 - FAIXA 2 - SERTÃO</t>
  </si>
  <si>
    <t>on-1448960896</t>
  </si>
  <si>
    <t>PITOMBEIRA DOS QUATRO CANTOS</t>
  </si>
  <si>
    <t>DESENVOLVE + TROÇA CARNAVALESCA PITOMBEIRA DOS QUATRO CANTOS</t>
  </si>
  <si>
    <t>11.163.946/0001-95</t>
  </si>
  <si>
    <t>on-2076276850</t>
  </si>
  <si>
    <t>ANTONIO JOAQUIM DE SANTANA NETO</t>
  </si>
  <si>
    <t>DESENVOLVE + ESPAÇO DE MEMÓRIA MESTRE CALÚ</t>
  </si>
  <si>
    <t>xxx.495.434-xx</t>
  </si>
  <si>
    <t>VICÊNCIA</t>
  </si>
  <si>
    <t>CATEGORIA 4 - FAIXA 1 - ZONA DA MATA</t>
  </si>
  <si>
    <t>on-1004039296</t>
  </si>
  <si>
    <t>49.405.990 SAMIRA MIRELLY GUEDES DE OLIVEIRA E SILVA</t>
  </si>
  <si>
    <t>DESENVOLVE + SAM SILVA</t>
  </si>
  <si>
    <t>49.405.990/0001-37</t>
  </si>
  <si>
    <t>GOIANA</t>
  </si>
  <si>
    <t>CATEGORIA 1 - FAIXA 2 - ZONA DA MATA</t>
  </si>
  <si>
    <t>on-189758418</t>
  </si>
  <si>
    <t>GRANDE CIRCO ARRAIAL</t>
  </si>
  <si>
    <t>ESCOLA PERNAMBUCANA DE CIRCO – ESCOLA PERMANENTE DE FORMAÇÃO EM ARTES CIRCENSES – A 27 ANOS TRABALHANDO A GARANTIA DE DIREITOS SOCIAIS E CULTURAIS, COM CRIANÇAS, ADOLESCENTES E JOVENS, ATRAVÉS DA PEDAGOGIA DO CIRCO SOCIAL</t>
  </si>
  <si>
    <t>01.870.231/0001-19</t>
  </si>
  <si>
    <t>on-434979864</t>
  </si>
  <si>
    <t>ADJANE MARIA ALVES DE SOUZA SILVA</t>
  </si>
  <si>
    <t>DESENVOLVE+DATERRA PROJECT</t>
  </si>
  <si>
    <t>40.501.037/0001-18</t>
  </si>
  <si>
    <t>RIACHO DAS ALMAS</t>
  </si>
  <si>
    <t>on-378751736</t>
  </si>
  <si>
    <t>AGREMIACAO CARNAVALESCA TRIBO DE INDIO UBIRAJARA</t>
  </si>
  <si>
    <t>DESENVOLVE + AGREMIAÇÃO CARNAVALESCA TRIBO INDÍGENA UBIRAJARA</t>
  </si>
  <si>
    <t>11.118.107/0001-55</t>
  </si>
  <si>
    <t>ITAPISSUMA</t>
  </si>
  <si>
    <t>on-1818045562</t>
  </si>
  <si>
    <t>MACIEL SOARES TEIXEIRA</t>
  </si>
  <si>
    <t>LARISSA CIRCO</t>
  </si>
  <si>
    <t>xxx.225.294-xx</t>
  </si>
  <si>
    <t>ALTINHO</t>
  </si>
  <si>
    <t>CATEGORIA 3 - FAIXA 1 - AGRESTE</t>
  </si>
  <si>
    <t>on-81021949</t>
  </si>
  <si>
    <t>LIGA CRIATIVA PRODUÇÕES CULTURAIS LTDA</t>
  </si>
  <si>
    <t>DESENVOLVE + LIGA CRIATIVA</t>
  </si>
  <si>
    <t>17.673.531/0001-48</t>
  </si>
  <si>
    <t>CAMARAGIBE</t>
  </si>
  <si>
    <t>CATEGORIA 1 - FAIXA 3 - REGIÃO METROPOLITANA</t>
  </si>
  <si>
    <t>on-2062581464</t>
  </si>
  <si>
    <t>ASSOCIAÇÃO PLATAFORMA ITINERANTE</t>
  </si>
  <si>
    <t>DESENVOLVE + PLATAFORMA ITINERANTE</t>
  </si>
  <si>
    <t>36.696.683/0001-00</t>
  </si>
  <si>
    <t>LIMOEIRO</t>
  </si>
  <si>
    <t>on-171511409</t>
  </si>
  <si>
    <t>SHIRLEY PEREIRA LOURENÇO</t>
  </si>
  <si>
    <t>DESENVOLVE+ SHIRLEY</t>
  </si>
  <si>
    <t>xxx.055.814-xx</t>
  </si>
  <si>
    <t>PALMARES</t>
  </si>
  <si>
    <t>on-1809261114</t>
  </si>
  <si>
    <t>ADRIANO ALVES DOS SANTOS PRODUCOES</t>
  </si>
  <si>
    <t>DESENVOLVE + PIPA PRODUÇÕES</t>
  </si>
  <si>
    <t>24.417.426/0001-03</t>
  </si>
  <si>
    <t>PETROLINA</t>
  </si>
  <si>
    <t>CATEGORIA 1 - FAIXA 3 - SERTÃO</t>
  </si>
  <si>
    <t>on-1552101281</t>
  </si>
  <si>
    <t>MÉTRON PRODUÇÕES LTDA</t>
  </si>
  <si>
    <t>DESENVOLVE ESPAÇO CULTURAL MÉTRON  PRODUÇÕES</t>
  </si>
  <si>
    <t>02.338.323/0001-15</t>
  </si>
  <si>
    <t>CATEGORIA 4 - FAIXA 2 - REGIÃO METROPOLITANA</t>
  </si>
  <si>
    <t>on-252131969</t>
  </si>
  <si>
    <t>DILETANTE PRODUÇÃO CULTURAL</t>
  </si>
  <si>
    <t>DESENVOLVE+ DILETANTE</t>
  </si>
  <si>
    <t>12.972.967/0001-14</t>
  </si>
  <si>
    <t>on-161109053</t>
  </si>
  <si>
    <t>DEBORAH DE ALBUQUERQUE MARTINS 06045371402</t>
  </si>
  <si>
    <t>DESENVOLVE + AURORA ARTÍSTICA</t>
  </si>
  <si>
    <t>39.815.617/0001-09</t>
  </si>
  <si>
    <t>on-1562862219</t>
  </si>
  <si>
    <t>GRUPO ASSOCIADOS DE PRODUÇÃO ARTESANAL DE PERNAMBUCO</t>
  </si>
  <si>
    <t>ARMAZÉM DAS ARTES</t>
  </si>
  <si>
    <t>07.464.742/0001-17</t>
  </si>
  <si>
    <t>IPOJUCA</t>
  </si>
  <si>
    <t>on-1934259225</t>
  </si>
  <si>
    <t>ASSOCIACAO DOS ARTESAOS DE PETROLANDIA-PE - CAFE COM ARTE</t>
  </si>
  <si>
    <t>TECENDO SONHOS E EMPODERAMENTO: INOVAÇÃO NO COURO DE TILÁPIA NA MODA SERTANEJA</t>
  </si>
  <si>
    <t>07.651.835/0001-50</t>
  </si>
  <si>
    <t>PETROLÂNDIA</t>
  </si>
  <si>
    <t>on-355601621</t>
  </si>
  <si>
    <t>ROSE KELLY ARAUJO LIMA</t>
  </si>
  <si>
    <t>DESENVOLVE+ ROSE LIMA</t>
  </si>
  <si>
    <t>xxx.425.874-xx</t>
  </si>
  <si>
    <t>on-379023090</t>
  </si>
  <si>
    <t>LUCIANO RODRIGUES DA SILVA</t>
  </si>
  <si>
    <t>DESENVOLVE + CIRCO TAINÁ</t>
  </si>
  <si>
    <t>xxx.707.534-xx</t>
  </si>
  <si>
    <t>CATEGORIA 3 - FAIXA 1 - ZONA DA MATA</t>
  </si>
  <si>
    <t>on-1470305950</t>
  </si>
  <si>
    <t>S. R. DE OLIVEIRA MELO</t>
  </si>
  <si>
    <t>DESENVOLVE + TERNO DA MATA PRODUCÕES</t>
  </si>
  <si>
    <t>12.919.669/0001-60</t>
  </si>
  <si>
    <t>PAULISTA</t>
  </si>
  <si>
    <t>on-456735116</t>
  </si>
  <si>
    <t>LUCAS DE MENDONÇA FURTUNATO</t>
  </si>
  <si>
    <t>DESENVOLVE + LUCAS FURTUNATO</t>
  </si>
  <si>
    <t>xxx.879.334-xx</t>
  </si>
  <si>
    <t>on-1935678689</t>
  </si>
  <si>
    <t>TAGORE SANTOS SIMÕES</t>
  </si>
  <si>
    <t>DESENSOLVE + LAB CARDUME: PROFISSIONALIZANDO  A CULTURA NEGRA</t>
  </si>
  <si>
    <t>30.298.932/0001-23</t>
  </si>
  <si>
    <t>on-1507096685</t>
  </si>
  <si>
    <t>HELK GOMES DA SILVA</t>
  </si>
  <si>
    <t>ARTES GRATA FLORA</t>
  </si>
  <si>
    <t>xxx.558.304-xx</t>
  </si>
  <si>
    <t>on-1257010044</t>
  </si>
  <si>
    <t>RENATO FRANKIN FERNANDES PAIVA</t>
  </si>
  <si>
    <t>CIRCO WOLVERINE</t>
  </si>
  <si>
    <t>xxx.777.344-xx</t>
  </si>
  <si>
    <t>CATEGORIA 3 - FAIXA 2 - REGIÃO METROPOLITANA</t>
  </si>
  <si>
    <t>on-1758818330</t>
  </si>
  <si>
    <t>20.932.808 GUSTAVO HENRIQUE FRANÇA SOUZA</t>
  </si>
  <si>
    <t>DESENVOLVE + NOTAS QUE TRANSFORMAM: OFICINA DE PRODUÇÃO MUSICAL INCLUSIVA</t>
  </si>
  <si>
    <t>20.932.808/0001-14</t>
  </si>
  <si>
    <t>VITÓRIA DE SANTO ANTÃO</t>
  </si>
  <si>
    <t>on-148136392</t>
  </si>
  <si>
    <t>JOSÉ MACIEL DE ARAÚJO PEREIRA</t>
  </si>
  <si>
    <t>DESENVOLVE + REDUTO COLETIVO</t>
  </si>
  <si>
    <t>xxx.792.184-xx</t>
  </si>
  <si>
    <t>SURUBIM</t>
  </si>
  <si>
    <t>CATEGORIA 4 - FAIXA 1 - AGRESTE</t>
  </si>
  <si>
    <t>on-2113365191</t>
  </si>
  <si>
    <t>AMÉLIA VELOSO DE MORAIS</t>
  </si>
  <si>
    <t>DESENVOLVE +  VIRADANÇA</t>
  </si>
  <si>
    <t>xxx.815.234-xx</t>
  </si>
  <si>
    <t>on-1491236856</t>
  </si>
  <si>
    <t>ERISSON CORREIA DE MELO</t>
  </si>
  <si>
    <t>DESENVOLVE + MAGIA EM MOVIMENTO</t>
  </si>
  <si>
    <t>16.755.997/0001-20</t>
  </si>
  <si>
    <t>on-2087666933</t>
  </si>
  <si>
    <t>ADJAIR DE MELO CIRILO</t>
  </si>
  <si>
    <t>DESENVOLVE + CENTRO CULTURAL IBUROTECA</t>
  </si>
  <si>
    <t>xxx.196.384-xx</t>
  </si>
  <si>
    <t>on-2048223638</t>
  </si>
  <si>
    <t>RENATA GALVAO DE MELO 03418689493</t>
  </si>
  <si>
    <t>DESENVOLVE + DESIGN E CENOGRAFIA</t>
  </si>
  <si>
    <t>15.810.363/0001-60</t>
  </si>
  <si>
    <t>on-1609596641</t>
  </si>
  <si>
    <t>ACOMFAS - ASSOCIACAO COMUNITARIA DA FAZENDA SAO MIGUEL</t>
  </si>
  <si>
    <t>DESENVOLVE + BIBLIOTECA COMUNITÁRIA LUIZ DE CAZUZA</t>
  </si>
  <si>
    <t>11.478.757/0001-01</t>
  </si>
  <si>
    <t>SERRA TALHADA</t>
  </si>
  <si>
    <t>5% - Pessoa Idosa (com a idade igual ou superior a 60 anos)</t>
  </si>
  <si>
    <t>CATEGORIA 4 - FAIXA 3 - SERTÃO</t>
  </si>
  <si>
    <t>on-1236807587</t>
  </si>
  <si>
    <t>ARGENILDO QUERINO DA SILVA</t>
  </si>
  <si>
    <t>MÁGICO NIL</t>
  </si>
  <si>
    <t>xxx.195.034-xx</t>
  </si>
  <si>
    <t>on-2087328683</t>
  </si>
  <si>
    <t>IRA GERDENIA VASCONCELOS ALVES</t>
  </si>
  <si>
    <t>DESENVOLVE + CIRCO ALVES</t>
  </si>
  <si>
    <t>xxx.524.784-xx</t>
  </si>
  <si>
    <t>on-235168365</t>
  </si>
  <si>
    <t>ASSOCIACAO DOS ARTESOES FLOR DE MANDACARU DO MUNICIPIO DE TRINDADE-PE</t>
  </si>
  <si>
    <t>ARTE COM ALMA: EMPODERAMENTO E INOVAÇÃO SUSTENTÁVEL COM A GIPSITA</t>
  </si>
  <si>
    <t>47.085.276/0001-83</t>
  </si>
  <si>
    <t>TRINDADE</t>
  </si>
  <si>
    <t>on-1698909839</t>
  </si>
  <si>
    <t>JOSINALDO FERREIRA DE ARAUJO</t>
  </si>
  <si>
    <t>DESENVOLVE + CIRCO ÁGUIA DE ASA</t>
  </si>
  <si>
    <t>xxx.293.094-xx</t>
  </si>
  <si>
    <t>FEIRA NOVA</t>
  </si>
  <si>
    <t>on-421539679</t>
  </si>
  <si>
    <t>EDJANE CABRAL DA SILVA</t>
  </si>
  <si>
    <t>DESENVOLVE+E ALARGAMENTO DA PORTA DE ACESSO AO ATELIER.</t>
  </si>
  <si>
    <t>xxx.588.654-xx</t>
  </si>
  <si>
    <t>on-1782152612</t>
  </si>
  <si>
    <t>CECILIA DA ROCHA PESSOA 01054645469</t>
  </si>
  <si>
    <t>DESENVOLVE + DESIGN PE</t>
  </si>
  <si>
    <t>21.751.512/0001-60</t>
  </si>
  <si>
    <t>on-921055215</t>
  </si>
  <si>
    <t>WELLINGTON NORBERTO DA SILVA</t>
  </si>
  <si>
    <t>STAR CIRCUS</t>
  </si>
  <si>
    <t>xxx.767.303-xx</t>
  </si>
  <si>
    <t>on-676078963</t>
  </si>
  <si>
    <t>ASSOCIACAO ARTESANAL E CULTURAL DE CUPIRA</t>
  </si>
  <si>
    <t>DESENVOLVE + ARTE CUPIRA</t>
  </si>
  <si>
    <t>Desenvolve + Economia Solidária - Pessoa Jurídica</t>
  </si>
  <si>
    <t>14.184.884/0001-96</t>
  </si>
  <si>
    <t>CUPIRA</t>
  </si>
  <si>
    <t>CATEGORIA 2 - FAIXA ÚNICA - AGRESTE</t>
  </si>
  <si>
    <t>on-147601579</t>
  </si>
  <si>
    <t>WYLLYANNA GOMES GUIGNONI DE ALBUQUERQUE</t>
  </si>
  <si>
    <t>DESENVOLVE + ATELIER LILLY GUIGNONI</t>
  </si>
  <si>
    <t>xxx.302.524-xx</t>
  </si>
  <si>
    <t>on-559356890</t>
  </si>
  <si>
    <t>EDGAR BARBOSA DA SILVA</t>
  </si>
  <si>
    <t>DESENVOLVE+MIMIL BALADEIRO</t>
  </si>
  <si>
    <t>xxx.363.694-xx</t>
  </si>
  <si>
    <t>on-2043049679</t>
  </si>
  <si>
    <t>DU YANDI RAMOS DOS SANTOS 09805084442</t>
  </si>
  <si>
    <t>DESENVOLVE+ PALHAÇO GAMBIARRA PRODUÇÕES ILIMITADAS</t>
  </si>
  <si>
    <t>39.997.113/0001-49</t>
  </si>
  <si>
    <t>on-977617478</t>
  </si>
  <si>
    <t>GEORGE DA SILVA 05281926470</t>
  </si>
  <si>
    <t>DESENVOLVE+ GEORGE DA SILVA</t>
  </si>
  <si>
    <t>29.814.875/0001-09</t>
  </si>
  <si>
    <t>ARCOVERDE</t>
  </si>
  <si>
    <t>on-1874350122</t>
  </si>
  <si>
    <t>RENAN FELIPE DA SILVA</t>
  </si>
  <si>
    <t>CIRCO RAQUELY SHOW</t>
  </si>
  <si>
    <t>xxx.397.214-xx</t>
  </si>
  <si>
    <t>on-1519018657</t>
  </si>
  <si>
    <t>JOSE DO AMPARO DANTAS DA SILVA</t>
  </si>
  <si>
    <t>DESENVOLVE + CIRCO PALHAÇO JUQUINHA</t>
  </si>
  <si>
    <t>xxx.083.384-xx</t>
  </si>
  <si>
    <t>CATEGORIA 3 - FAIXA 2 - ZONA DA MATA</t>
  </si>
  <si>
    <t>on-1976663991</t>
  </si>
  <si>
    <t>CLUBE CARNAVALESCO MISTO REIZADO IMPERIAL</t>
  </si>
  <si>
    <t>MANUTENÇÃO DAS ATIVIDADES E DO ESPAÇO DO REISADO IMPERIAL</t>
  </si>
  <si>
    <t>24.131.666/0001-47</t>
  </si>
  <si>
    <t>on-262090040</t>
  </si>
  <si>
    <t>BRUNO EDUARDO ALVES PEREIRA 06427742426</t>
  </si>
  <si>
    <t>DESENVOLVE + NOVAS MÍDIAS</t>
  </si>
  <si>
    <t>23.944.712/0001-64</t>
  </si>
  <si>
    <t>on-93592452</t>
  </si>
  <si>
    <t>URD. ATELIER</t>
  </si>
  <si>
    <t>DESENVOLVE + URD. ATELIER</t>
  </si>
  <si>
    <t>34.811.565/0001-70</t>
  </si>
  <si>
    <t>on-1369141971</t>
  </si>
  <si>
    <t>EDMAR FERNANDES DE ARAÚJO GOMES</t>
  </si>
  <si>
    <t>"DESENVOLVE+" FORRÓ BAIÃO PRODUÇÕES E SERVIÇOS CULTURAIS</t>
  </si>
  <si>
    <t>22.461.422/0001-05</t>
  </si>
  <si>
    <t>on-1191321236</t>
  </si>
  <si>
    <t>CENTRO DE CAPOEIRA SÃO SALOMÃO</t>
  </si>
  <si>
    <t>SÃO SALOMÃO ACESSIBILIDADE</t>
  </si>
  <si>
    <t>02.097.399/0001-04</t>
  </si>
  <si>
    <t>Não me enquadro em nenhuma das situações que dão direito ao percentual de indução na pontuação.</t>
  </si>
  <si>
    <t>on-1078984909</t>
  </si>
  <si>
    <t>IVANDESON DA SILVA ALVES</t>
  </si>
  <si>
    <t>DESENVOLVE+MION</t>
  </si>
  <si>
    <t>xxx.443.804-xx</t>
  </si>
  <si>
    <t>on-1214464153</t>
  </si>
  <si>
    <t>BRUNO RAFAEL CARDOSO DOS SANTOS</t>
  </si>
  <si>
    <t>"DESENVOLVE+" BRUNO SANTOS</t>
  </si>
  <si>
    <t>xxx.658.264-xx</t>
  </si>
  <si>
    <t>on-1528000722</t>
  </si>
  <si>
    <t>PAULA BEZERRA GONÇALVES DA SILVA</t>
  </si>
  <si>
    <t>DESENVOLVE + BANDA FEITICEIROS</t>
  </si>
  <si>
    <t>xxx.428.884-xx</t>
  </si>
  <si>
    <t>on-1722173806</t>
  </si>
  <si>
    <t>RUTE CARLOS BRASIL</t>
  </si>
  <si>
    <t>DESENVOLVE + DONNA RUTE BIJOUTERIAS ARTESANAIS</t>
  </si>
  <si>
    <t>xxx.438.504-xx</t>
  </si>
  <si>
    <t>on-166545840</t>
  </si>
  <si>
    <t>ZOLUDESIGN LTDA</t>
  </si>
  <si>
    <t>DESENVOLVE + DESIGN EDITORIAL</t>
  </si>
  <si>
    <t>07.537.115/0001-69</t>
  </si>
  <si>
    <t>on-712255333</t>
  </si>
  <si>
    <t>CENTRO DE MULHERES URBANAS E RURAIS DE LAGOA DO CARRO E CARPINA-CEMUR</t>
  </si>
  <si>
    <t>DESENVOLVE + CEMUR</t>
  </si>
  <si>
    <t>07.642.536/0001-50</t>
  </si>
  <si>
    <t>LAGOA DO CARRO</t>
  </si>
  <si>
    <t>CATEGORIA 2 - FAIXA ÚNICA - ZONA DA MATA</t>
  </si>
  <si>
    <t>on-663190896</t>
  </si>
  <si>
    <t>JEÓVA DE SOUSA</t>
  </si>
  <si>
    <t>ESPAÇO MESTRE VAVÁ BANDA DE PÍFANO ALVORADA BOI SURUBIM</t>
  </si>
  <si>
    <t>xxx.019.424-xx</t>
  </si>
  <si>
    <t>on-1242695871</t>
  </si>
  <si>
    <t>MEI</t>
  </si>
  <si>
    <t>"DESENVOLVE + CASA DE DOMINIQUE""</t>
  </si>
  <si>
    <t>15.405.212/0001-26</t>
  </si>
  <si>
    <t>on-1226641347</t>
  </si>
  <si>
    <t>FRANCISCO NUNES VIEIRA NETO</t>
  </si>
  <si>
    <t>DESENVOLVE+CHICOVIEIRA</t>
  </si>
  <si>
    <t>xxx.027.654-xx</t>
  </si>
  <si>
    <t>on-132918838</t>
  </si>
  <si>
    <t>CLAUDIO BASÍLIO DA SILVA</t>
  </si>
  <si>
    <t>DESENVOLVE + CIRCO CANADÁ</t>
  </si>
  <si>
    <t>xxx.137.694-xx</t>
  </si>
  <si>
    <t>on-1580997949</t>
  </si>
  <si>
    <t>REBEKA MONITA PINHEIRO DE OLIVEIRA 04521500439</t>
  </si>
  <si>
    <t>DESENVOLVE + FIOAÇÕES CONTEMPORÂNEAS</t>
  </si>
  <si>
    <t>39.964.658/0001-59</t>
  </si>
  <si>
    <t>on-1154369003</t>
  </si>
  <si>
    <t>CLUBE DAS MASCARAS O GALO DA MADRUGADA</t>
  </si>
  <si>
    <t>DESENVOLVE + GALO DA MADRUGADA</t>
  </si>
  <si>
    <t>11.451.275/0001-68</t>
  </si>
  <si>
    <t>on-211434255</t>
  </si>
  <si>
    <t>JAILMA MARIA DA SILVA</t>
  </si>
  <si>
    <t>DESENVOLVE + FOTOGRAFIA: APRIMORANDO A EDIÇÃO</t>
  </si>
  <si>
    <t>xxx.744.424-xx</t>
  </si>
  <si>
    <t>SÃO JOSÉ DA COROA GRANDE</t>
  </si>
  <si>
    <t>on-1125012032</t>
  </si>
  <si>
    <t>ASSOCIAÇÃO ESTAÇÃO DA CULTURA</t>
  </si>
  <si>
    <t>MANUTENÇÃO DO ESPAÇO CIRCULADOR DA ESTAÇÃO DA CULTURA</t>
  </si>
  <si>
    <t>04.876.961/0001-15</t>
  </si>
  <si>
    <t>on-1495011240</t>
  </si>
  <si>
    <t>JÉSSIKA SUELLEN LEMES BERTANI</t>
  </si>
  <si>
    <t>DESENVOLVE + COLETIVO RISO DA TERRA</t>
  </si>
  <si>
    <t>xxx.503.808-xx</t>
  </si>
  <si>
    <t>CATEGORIA 4 - FAIXA 1 - SERTÃO</t>
  </si>
  <si>
    <t>on-38827921</t>
  </si>
  <si>
    <t>SILDELANE VITOR MARQUES</t>
  </si>
  <si>
    <t>DESENVOLVE + SVM STUDIO CRIATIVO</t>
  </si>
  <si>
    <t>xxx.065.644-xx</t>
  </si>
  <si>
    <t>on-1289698358</t>
  </si>
  <si>
    <t>MARIA DO SOCORRO CANTANHEDE</t>
  </si>
  <si>
    <t>DESENVOLVE + ESPAÇO MULTICULTURAL CAPIBAR/ONG RECAPIBARIBE</t>
  </si>
  <si>
    <t>xxx.427.334-xx</t>
  </si>
  <si>
    <t>on-1048323951</t>
  </si>
  <si>
    <t>ANA OLIVIA DE SOUZA GODOY OLIVEIRA 01376341450</t>
  </si>
  <si>
    <t>DESENVOLVE + ESTÚDIO TÉCNICO DE ACESSIBILIDADE COMUNICACIONAL</t>
  </si>
  <si>
    <t>36.687.245/0001-86</t>
  </si>
  <si>
    <t>on-221196027</t>
  </si>
  <si>
    <t>41.810.087 JESSICA VIEIRA MENDES</t>
  </si>
  <si>
    <t>DESENVOLVE + LEITURA E ARTE NA VÁRZEA</t>
  </si>
  <si>
    <t>41.810.087/0001-40</t>
  </si>
  <si>
    <t>on-1843407118</t>
  </si>
  <si>
    <t>DANILTON SOARES DA SILVA</t>
  </si>
  <si>
    <t>DESENVOLVE + CASA TRAQUEJO</t>
  </si>
  <si>
    <t>xxx.645.584-xx</t>
  </si>
  <si>
    <t>EXU</t>
  </si>
  <si>
    <t>on-1589736548</t>
  </si>
  <si>
    <t>RAFAEL GOMES SOUZA DE ASSIS 10694683477</t>
  </si>
  <si>
    <t>DESENVOLVE + ESTÚDIO SÔZA</t>
  </si>
  <si>
    <t>14.880.877/0001-29</t>
  </si>
  <si>
    <t>on-1863389500</t>
  </si>
  <si>
    <t>ELOI AMARO DE OLIVEIRA NETO 77545664434</t>
  </si>
  <si>
    <t>DESENVOLVE + ELÓI PRODUÇÕES – PRÓ STÚDIO DIGITAL</t>
  </si>
  <si>
    <t>23.192.934/0001-78</t>
  </si>
  <si>
    <t>SÃO JOSÉ DO EGITO</t>
  </si>
  <si>
    <t>on-447446446</t>
  </si>
  <si>
    <t>MICKAEL DE AZEVEDO BARBOSA08578294408</t>
  </si>
  <si>
    <t>DESENVOLVE + A ARTE DA MÁGICA</t>
  </si>
  <si>
    <t>11.877.579/0001-91</t>
  </si>
  <si>
    <t>on-1037387938</t>
  </si>
  <si>
    <t>ARLISON VILAS BOAS DA SILVA</t>
  </si>
  <si>
    <t>DESENVOLVE + ARLISON VILAS BOAS</t>
  </si>
  <si>
    <t>xxx.712.244-xx</t>
  </si>
  <si>
    <t>on-1801013665</t>
  </si>
  <si>
    <t>LISBOA PRODUÇÕES LTDA</t>
  </si>
  <si>
    <t>DESENVOLVE + LARISSA LISBOA</t>
  </si>
  <si>
    <t>28.748.462/0001-00</t>
  </si>
  <si>
    <t>on-1323382667</t>
  </si>
  <si>
    <t>JÉSSICA GIZELA MARINHO APOLÔNIO DE SOUZA</t>
  </si>
  <si>
    <t>DESENVOLVE + DJ LOBBA</t>
  </si>
  <si>
    <t>xxx.011.684-xx</t>
  </si>
  <si>
    <t>on-23283355</t>
  </si>
  <si>
    <t>MARACATU LEAO DA FLORESTA DE VICENCIA</t>
  </si>
  <si>
    <t>DESENVOLVE + MARACATU LEÃO DA FLORESTA DE VICÊNCIA</t>
  </si>
  <si>
    <t>21.690.679/0001-68</t>
  </si>
  <si>
    <t>CATEGORIA 1 - FAIXA 4 - ZONA DA MATA</t>
  </si>
  <si>
    <t>on-544046125</t>
  </si>
  <si>
    <t>31.630.457 MICAELA NUNES DE ALMEIDA</t>
  </si>
  <si>
    <t>DESENVOLVE + LAJE CRIADA</t>
  </si>
  <si>
    <t>31.630.457/0001-03</t>
  </si>
  <si>
    <t>on-994407870</t>
  </si>
  <si>
    <t>DÉBORA CALDERÓN BITTENOCURT</t>
  </si>
  <si>
    <t>DESENVOLVE + ARTESANIAS FOTOGRÁFICAS</t>
  </si>
  <si>
    <t>41.763.306/0001-87</t>
  </si>
  <si>
    <t>on-402812564</t>
  </si>
  <si>
    <t>ADRIANO VENTURA GALVÃO</t>
  </si>
  <si>
    <t>VER ATRAVÉS DO SOM: UM OLHAR A PARTIR DA AUDIODESCRIÇÃO.</t>
  </si>
  <si>
    <t>19.877.261/0001-12</t>
  </si>
  <si>
    <t>on-622538633</t>
  </si>
  <si>
    <t>LUIZ HENRIQUE ALBINO DE LIMA</t>
  </si>
  <si>
    <t>ESTÚDIO DA MÚSICA TRONXA</t>
  </si>
  <si>
    <t>20.435.109/0001-69</t>
  </si>
  <si>
    <t>on-569988828</t>
  </si>
  <si>
    <t>ASSOCIACAO INCUBADORA PORTO SOCIAL</t>
  </si>
  <si>
    <t>DESENVOLVE + CASA ZERO</t>
  </si>
  <si>
    <t>25.087.812/0001-47</t>
  </si>
  <si>
    <t>on-519724803</t>
  </si>
  <si>
    <t>CARLA PATRÍCIA ALVES GOMES</t>
  </si>
  <si>
    <t>AQUISIÇÃO DE PAR DE CAIXAS SUB WOOFER ATIVA + PASSIVA E MICROFONE DINÂMICO COM FIO PARA MELHORIA DA QUALIDADE DO SHOW DA ARTISTA CARLA ALVES.</t>
  </si>
  <si>
    <t>xxx.593.314-xx</t>
  </si>
  <si>
    <t>AFOGADOS DA INGAZEIRA</t>
  </si>
  <si>
    <t>CATEGORIA 1 - FAIXA 1 - SERTÃO</t>
  </si>
  <si>
    <t>on-75441362</t>
  </si>
  <si>
    <t>DENIS BERG GONÇALO DE OLIVEIRA</t>
  </si>
  <si>
    <t>DESENVOLVE+ ARTISTA DENIS BERG</t>
  </si>
  <si>
    <t>xxx.195.854-xx</t>
  </si>
  <si>
    <t>CABO DE SANTO AGOSTINHO</t>
  </si>
  <si>
    <t>on-1506551578</t>
  </si>
  <si>
    <t>JOSE WALTER MOREIRA DOS SANTOS</t>
  </si>
  <si>
    <t>DESENVOLVE PROCESSO CRIATIVO DE ILUSTRAÇÃO WALTHER MOREIRA</t>
  </si>
  <si>
    <t>12.570.995/0001-05</t>
  </si>
  <si>
    <t>GRAVATÁ</t>
  </si>
  <si>
    <t>on-1692147242</t>
  </si>
  <si>
    <t>SERGIO HENRIQUE GOMES RIBEIRO DE SENA</t>
  </si>
  <si>
    <t>DESENVOLVE + ESPAÇO HERANÇA DE ANGOLA</t>
  </si>
  <si>
    <t>xxx.752.404-xx</t>
  </si>
  <si>
    <t>on-345124621</t>
  </si>
  <si>
    <t>TÁSSIA RENATA SEABRA DA SILVA</t>
  </si>
  <si>
    <t>DESENVOLVE + SEABRA PRODUÇÃO</t>
  </si>
  <si>
    <t>42.196.791/0001-17</t>
  </si>
  <si>
    <t>on-1206606431</t>
  </si>
  <si>
    <t>PÉRICLES FABRICIO INÁCIO FERREIRA</t>
  </si>
  <si>
    <t>DESENVOLVE + CASTELO DE JOÃO CAPÃO</t>
  </si>
  <si>
    <t>xxx.668.744-xx</t>
  </si>
  <si>
    <t>GARANHUNS</t>
  </si>
  <si>
    <t>on-544168112</t>
  </si>
  <si>
    <t>32.447.288 ANTONIO PEDRO MILHOMENS</t>
  </si>
  <si>
    <t>DESENVOLVE+ PALHACO SEQUINHO</t>
  </si>
  <si>
    <t>32.447.288/0001-33</t>
  </si>
  <si>
    <t>on-1236232527</t>
  </si>
  <si>
    <t>CARMEN VIRGINIA DE AZEVEDO BARBOSA</t>
  </si>
  <si>
    <t>DESENVOLVE + CARMEN VIRGINIA ARTESÃ</t>
  </si>
  <si>
    <t>xxx.419.304-xx</t>
  </si>
  <si>
    <t>on-212816329</t>
  </si>
  <si>
    <t>MARIA LUIZA DE PAULA LOPES FERNANDES VIEIRA</t>
  </si>
  <si>
    <t>DESENVOLVE + SEGURANÇA NO CIRCO</t>
  </si>
  <si>
    <t>xxx.614.334-xx</t>
  </si>
  <si>
    <t>on-1200685402</t>
  </si>
  <si>
    <t>36.436.515 NADEJDA MACIEL D ALBUQUERQUE</t>
  </si>
  <si>
    <t>DESENVOLVE + MADDAM MUSIC LAB FORMAÇÃO DJS</t>
  </si>
  <si>
    <t>36.436.515/0001-86</t>
  </si>
  <si>
    <t>on-119539254</t>
  </si>
  <si>
    <t>AFONSO LUCAS AMORIM SANTIAGO MACIEL 11827891459</t>
  </si>
  <si>
    <t>DESENVOLVE+ AFONSO MACIEL PRODUÇÃO MUSICAL</t>
  </si>
  <si>
    <t>28.711.428/0001-61</t>
  </si>
  <si>
    <t>on-1854174536</t>
  </si>
  <si>
    <t>ALINE ALVES DO CARMO FERNANDES FERREIRA</t>
  </si>
  <si>
    <t>DESENVOLVE + ALINE ALVES</t>
  </si>
  <si>
    <t>xxx.109.554-xx</t>
  </si>
  <si>
    <t>on-1944848510</t>
  </si>
  <si>
    <t>40.244.133 JOSE GENISON PEREIRA SOARES</t>
  </si>
  <si>
    <t>DESENVOLVE + CASA CULTURAL RESPIRA</t>
  </si>
  <si>
    <t>40.244.133/0001-28</t>
  </si>
  <si>
    <t>5% - Pessoa não cisgênero (pessoa trans, travesti, não-binária, queer, questionando, andrógino, fluido e mais), pessoa sem identidade de gênero ou intersexo</t>
  </si>
  <si>
    <t>on-1038050258</t>
  </si>
  <si>
    <t>ADRIANA PATRICIA DOS SANTOS DUTRA</t>
  </si>
  <si>
    <t>DESENVOLVE+ STDUIO LUZ DA DANÇA!</t>
  </si>
  <si>
    <t>19.858.980/0001-96</t>
  </si>
  <si>
    <t>on-725766529</t>
  </si>
  <si>
    <t>RODRIGO ROBERTO SILVA PRODUÇÕES ARTÍSTICAS</t>
  </si>
  <si>
    <t>DESENVOLVE + CULTURA IMINENTE</t>
  </si>
  <si>
    <t>32.354.703/0001-04</t>
  </si>
  <si>
    <t>on-1891071316</t>
  </si>
  <si>
    <t>HUGO WESLEY DA SILVA RODRIGUES</t>
  </si>
  <si>
    <t>DESENVOLVE + ESPAÇO MULTICULTURAL SOMBATUKI</t>
  </si>
  <si>
    <t>xxx.917.684-xx</t>
  </si>
  <si>
    <t>on-1230900916</t>
  </si>
  <si>
    <t>FREDERICO JARDIM FERRAZ GOYANNA</t>
  </si>
  <si>
    <t>DESENVOLVE+GALERIA CASA PEDRA BRANCA</t>
  </si>
  <si>
    <t>xxx.003.194-xx</t>
  </si>
  <si>
    <t>FLORESTA</t>
  </si>
  <si>
    <t>on-642396674</t>
  </si>
  <si>
    <t>GRUPO PIPOQUINHA</t>
  </si>
  <si>
    <t>DESENVOLVE + ESPAÇO PIPOQUINHA</t>
  </si>
  <si>
    <t>11.525.326/0001-59</t>
  </si>
  <si>
    <t>on-484182269</t>
  </si>
  <si>
    <t>MICHAEL MATOS XIMENES 06050861412</t>
  </si>
  <si>
    <t>DESENVOLVE + CASA DAS CORES ATELIÊ</t>
  </si>
  <si>
    <t>13.009.250/0001-34</t>
  </si>
  <si>
    <t>JABOATÃO DOS GUARARAPES</t>
  </si>
  <si>
    <t>on-1144733239</t>
  </si>
  <si>
    <t>MARIA HELENA SIQUEIRA DE MELO63141167400</t>
  </si>
  <si>
    <t>DESENVOLVE + HELENA SIQUEIRA</t>
  </si>
  <si>
    <t>35.624.632/0001-00</t>
  </si>
  <si>
    <t>on-1731224111</t>
  </si>
  <si>
    <t>RODRIGO DE SOUZA LEAO SILVA 70161326412</t>
  </si>
  <si>
    <t>DESENVOLVE + SALOBRA</t>
  </si>
  <si>
    <t>39.405.009/0001-18</t>
  </si>
  <si>
    <t>on-1262489742</t>
  </si>
  <si>
    <t>FLAVIO VALDEVINO DA SILVA 66535042472</t>
  </si>
  <si>
    <t>DESENVOLVE + GERINGONÇA FORMIDÁVEL COMUNICAÇÃO</t>
  </si>
  <si>
    <t>43.679.888/0001-43</t>
  </si>
  <si>
    <t>on-781726612</t>
  </si>
  <si>
    <t>26.634.886 GILSON MORAES LARA</t>
  </si>
  <si>
    <t>DESENVOLVE + VIVA O BACAMARTE</t>
  </si>
  <si>
    <t>26.634.886/0001-19</t>
  </si>
  <si>
    <t>LAJEDO</t>
  </si>
  <si>
    <t>on-1717247907</t>
  </si>
  <si>
    <t>FRANCISCO DE ASSIS LUIZ DE FRANÇA</t>
  </si>
  <si>
    <t>DESENVOLVE + ARTES DE RUA</t>
  </si>
  <si>
    <t>xxx.829.444-xx</t>
  </si>
  <si>
    <t>on-1441160915</t>
  </si>
  <si>
    <t>ERASMO PASSOS DANTAS89281500434</t>
  </si>
  <si>
    <t>DESENVOLVE + ARTE E CULTURA DE CIRCO</t>
  </si>
  <si>
    <t>26.711.344/0001-00</t>
  </si>
  <si>
    <t>on-2021198963</t>
  </si>
  <si>
    <t>FUNDAÇÃO GILBERTO FREYRE</t>
  </si>
  <si>
    <t>DESENVOLVE+ LABORATÓRIO DE RESTAURO DE ACERVOS DOCUMENTAIS E BIBLIOGRÁFICOS DA FUNDAÇÃO GILBERTO FREYRE</t>
  </si>
  <si>
    <t>11.869.674/0001-43</t>
  </si>
  <si>
    <t>on-515582932</t>
  </si>
  <si>
    <t>ANTONIO REINIVALDO DA SILVA PINHEIRO</t>
  </si>
  <si>
    <t>DESENVOLVE+ REINIVALDO PINHEIRO - O POETA CANTADOR</t>
  </si>
  <si>
    <t>xxx.626.154-xx</t>
  </si>
  <si>
    <t>on-1835943504</t>
  </si>
  <si>
    <t>ARTICULACAO MUSICAL PERNAMBUCANA</t>
  </si>
  <si>
    <t>DESENVOLVE + ARTICULAÇÃO MUSICAL PERNAMBUCANA</t>
  </si>
  <si>
    <t>06.699.036/0001-91</t>
  </si>
  <si>
    <t>on-648818881</t>
  </si>
  <si>
    <t>EDILSON CARDOSO DE QUEIROZ 40692159487</t>
  </si>
  <si>
    <t>DESENVOLVE+ EDINHO QUEIRÓS</t>
  </si>
  <si>
    <t>19.836.686/0001-83</t>
  </si>
  <si>
    <t>on-1513635615</t>
  </si>
  <si>
    <t>HANNAH SA BARRETO DE LIMA 08293136480</t>
  </si>
  <si>
    <t>DESENVOLVE+ ACESSIBILIDADE PARA AMV</t>
  </si>
  <si>
    <t>46.316.948/0001-51</t>
  </si>
  <si>
    <t>on-1671437659</t>
  </si>
  <si>
    <t>LIGA DAS QUADRILHAS JUNINAS DOS SERTÕES DO PERNAMBUCO  - LIGUAJUS-PE</t>
  </si>
  <si>
    <t>DESENVOLVE+LIQUAJUS-PE</t>
  </si>
  <si>
    <t>48.721.015/0001-75</t>
  </si>
  <si>
    <t>on-1377112536</t>
  </si>
  <si>
    <t>23.405.991 FERNANDES RODRIGUES DE OLIVEIRA</t>
  </si>
  <si>
    <t>DESENVOLVE + ARTESANATO DO BARRO EM VITÓRIA DE SANTO ANTÃO</t>
  </si>
  <si>
    <t>23.405.991/0001-98</t>
  </si>
  <si>
    <t>on-410129956</t>
  </si>
  <si>
    <t>VANIA BEZERRA DOS SANTOS</t>
  </si>
  <si>
    <t>DESENVOLVE+ ARTESANATO SUSTENTÁVEL</t>
  </si>
  <si>
    <t>xxx.372.044-xx</t>
  </si>
  <si>
    <t>on-761151499</t>
  </si>
  <si>
    <t>38.927.584 ODAILTA ALVES DA SILVA</t>
  </si>
  <si>
    <t>DESENVOLVE + LITERATURA MALA PRETA</t>
  </si>
  <si>
    <t>38.927.584/0001-18</t>
  </si>
  <si>
    <t>on-1463894872</t>
  </si>
  <si>
    <t>CASA CRIATURA ARTE E CULTURA LTDA</t>
  </si>
  <si>
    <t>DESENVOLVE + CASA CRIATURA</t>
  </si>
  <si>
    <t>43.559.952/0001-52</t>
  </si>
  <si>
    <t>on-922842776</t>
  </si>
  <si>
    <t>RAFAEL FERRAZ MILET</t>
  </si>
  <si>
    <t>DESENVOLVE+RFMMAKER</t>
  </si>
  <si>
    <t>xxx.799.764-xx</t>
  </si>
  <si>
    <t>on-1551648070</t>
  </si>
  <si>
    <t>CLAUDINE LUNA DE ABREU 69893420482</t>
  </si>
  <si>
    <t>DESENVOLVE+ VANGUARDA TEATRO PRODUÇÕES</t>
  </si>
  <si>
    <t>38.430.899/0001-55</t>
  </si>
  <si>
    <t>on-1228961222</t>
  </si>
  <si>
    <t>27.523.898 CARLOS ANDRE ALVES DA SILVA</t>
  </si>
  <si>
    <t>DESENVOLVE+ CARLOS ANDRÉ</t>
  </si>
  <si>
    <t>27.523.898/0001-39</t>
  </si>
  <si>
    <t>on-995245361</t>
  </si>
  <si>
    <t>25.169.088 FELIPE BARROS MAIA</t>
  </si>
  <si>
    <t>DESENVOLVE MIDIOUT - AQUISIÇÃO DE EQUIPAMENTOS</t>
  </si>
  <si>
    <t>25.169.088/0001-09</t>
  </si>
  <si>
    <t>on-718690207</t>
  </si>
  <si>
    <t>ASSOCIAÇÃO CARNAVALESCA E CULTURAL ESCOLA DE SAMBA ÁGUIA DOURADA</t>
  </si>
  <si>
    <t>AQUISIÇÃO DE MÁQUINAS DE COSTURA PARA PRODUÇÃO DO FIGURINO ANUAL DA ESCOLA DE SAMBA ÁGUIA DOURADA E DEMAIS AGREMIAÇÕES E GRUPOS CULTURAIS.</t>
  </si>
  <si>
    <t>10.551.572/0001-12</t>
  </si>
  <si>
    <t>PESQUEIRA</t>
  </si>
  <si>
    <t>15% - Povos e comunidades tradicionais - indígenas, quilombolas, de terreiro ou ciganos</t>
  </si>
  <si>
    <t>CATEGORIA 1 - FAIXA 4 - AGRESTE</t>
  </si>
  <si>
    <t>on-685789075</t>
  </si>
  <si>
    <t>ATELIE VALCIRA SANTIAGO</t>
  </si>
  <si>
    <t>QUALIFICAÇÃO DE LUZ E SOM DO ATELIER VALCIRA SANTIAGO.</t>
  </si>
  <si>
    <t>42.900.719/0001-29</t>
  </si>
  <si>
    <t>on-1551763988</t>
  </si>
  <si>
    <t>BORIS M. DA TRINDADE JUNIOR ME</t>
  </si>
  <si>
    <t>VOANDO COM SEGURANÇA: AQUISIÇÃO DE ESTRUTURA DE AÉREO</t>
  </si>
  <si>
    <t>15.502.550/0001-86</t>
  </si>
  <si>
    <t>on-766185705</t>
  </si>
  <si>
    <t>GABRIEL DE LISBOA</t>
  </si>
  <si>
    <t>DESENVOLVE + SÓTCHAU PRODUÇÕES</t>
  </si>
  <si>
    <t>43.014.837/0001-00</t>
  </si>
  <si>
    <t>on-1698201028</t>
  </si>
  <si>
    <t>EDUARDO ESPINDOLA DE ALBUQUERQUE 10178062413</t>
  </si>
  <si>
    <t>DESENVOLVE + EDU ALBUQUERQUE</t>
  </si>
  <si>
    <t>30.323.534/0001-10</t>
  </si>
  <si>
    <t>BELO JARDIM</t>
  </si>
  <si>
    <t>on-244740947</t>
  </si>
  <si>
    <t>180ARTS COMERCIO E SERVIÇO LTDA</t>
  </si>
  <si>
    <t>DESENVOLVE + A ARTE DO POVO - GALERIA 180ARTS</t>
  </si>
  <si>
    <t>29.846.701/0001-28</t>
  </si>
  <si>
    <t>on-1696933760</t>
  </si>
  <si>
    <t>ROBSON SILVA MELO</t>
  </si>
  <si>
    <t>DESENVOLVE + CIRCO DO CHEIROZINHO</t>
  </si>
  <si>
    <t>xxx.038.064-xx</t>
  </si>
  <si>
    <t>TABIRA</t>
  </si>
  <si>
    <t>on-919609669</t>
  </si>
  <si>
    <t>BISTRÔ DO MATUTO</t>
  </si>
  <si>
    <t>DESENVOLVE + BISTRÔ DO MATUTO</t>
  </si>
  <si>
    <t>37.678.714/0001-63</t>
  </si>
  <si>
    <t>BEZERROS</t>
  </si>
  <si>
    <t>on-1332414571</t>
  </si>
  <si>
    <t>JOSÉ GABRIEL LEANDRO DO NASCIMENTO</t>
  </si>
  <si>
    <t>DESENVOLVE + GABRIEL LEANDRO ESCULTOR</t>
  </si>
  <si>
    <t>xxx.524.034-xx</t>
  </si>
  <si>
    <t>on-705526343</t>
  </si>
  <si>
    <t>KLEITON ROBERT LEITE DE LIMA SANTOS 22930160802</t>
  </si>
  <si>
    <t>DESENVOLVE + TAMARIM RECORDS</t>
  </si>
  <si>
    <t>37.727.538/0001-02</t>
  </si>
  <si>
    <t>on-1887713900</t>
  </si>
  <si>
    <t>ADEMILSON RODRIGUES</t>
  </si>
  <si>
    <t>DESENVOLVE + MESTRE ADEMILSON EUDOCIO</t>
  </si>
  <si>
    <t>xxx.187.524-xx</t>
  </si>
  <si>
    <t>on-1766738200</t>
  </si>
  <si>
    <t>HUGO DUBEUX DE BRITO</t>
  </si>
  <si>
    <t>DESENVOLVE+ ESCRITA HUGO DUBEUX</t>
  </si>
  <si>
    <t>xxx.809.144-xx</t>
  </si>
  <si>
    <t>on-1752575735</t>
  </si>
  <si>
    <t>ANA CAROLINA MARTINS DE BARROS</t>
  </si>
  <si>
    <t>DESENVOLVE + UNA COSTURA</t>
  </si>
  <si>
    <t>xxx.460.784-xx</t>
  </si>
  <si>
    <t>on-53888384</t>
  </si>
  <si>
    <t>ADRIEL SOUZA LIMA70186930470</t>
  </si>
  <si>
    <t>DESENVOLVE +ADRIEL O CANTADOR</t>
  </si>
  <si>
    <t>42.089.674/0001-54</t>
  </si>
  <si>
    <t>on-1829046578</t>
  </si>
  <si>
    <t>DAVID ISAAC LINS LEAL</t>
  </si>
  <si>
    <t>DESENCOLVE + RITMOS</t>
  </si>
  <si>
    <t>xxx.502.724-xx</t>
  </si>
  <si>
    <t>on-910772583</t>
  </si>
  <si>
    <t>ASSOCIAÇÃO DA CULTURA REGIONAL NORDESTINA - ACRENOR</t>
  </si>
  <si>
    <t>DESENVOLVE + ACRENOR</t>
  </si>
  <si>
    <t>26.122.442/0001-02</t>
  </si>
  <si>
    <t>on-1716468456</t>
  </si>
  <si>
    <t>OLIVIA MORIM DE MELO 05327163458</t>
  </si>
  <si>
    <t>DESENVOLVE+ CIA VÁRZEA</t>
  </si>
  <si>
    <t>29.929.156/0001-33</t>
  </si>
  <si>
    <t>on-138740451</t>
  </si>
  <si>
    <t>32.150.280 RAPHAEL VENOS SOUTO</t>
  </si>
  <si>
    <t>DESENVOLVE+ RAPHAEL VENOS</t>
  </si>
  <si>
    <t>32.150.280/0001-00</t>
  </si>
  <si>
    <t>on-1470439692</t>
  </si>
  <si>
    <t>TONY ALDAIIR PEREIRA SILVA</t>
  </si>
  <si>
    <t>VIVA O SERTÃO</t>
  </si>
  <si>
    <t>xxx.749.374-xx</t>
  </si>
  <si>
    <t>on-1579253013</t>
  </si>
  <si>
    <t>JADE MATOS FIRMINO DA SILVA 09566418493</t>
  </si>
  <si>
    <t>DESENVOLVE + ATELIÊ JADE MATOS</t>
  </si>
  <si>
    <t>33.004.793/0001-76</t>
  </si>
  <si>
    <t>on-1331961212</t>
  </si>
  <si>
    <t>ABIMAEL GOMES DA SILVA</t>
  </si>
  <si>
    <t>DESENVOLVE + MÚSICA</t>
  </si>
  <si>
    <t>41.452.727/0001-97</t>
  </si>
  <si>
    <t>on-391464025</t>
  </si>
  <si>
    <t>ARTHUR BRUNO DE MEDEIROS TETI09346654430</t>
  </si>
  <si>
    <t>DESENVOLVE + ARTHUR TETI</t>
  </si>
  <si>
    <t>34.460.736/0001-64</t>
  </si>
  <si>
    <t>on-1679582844</t>
  </si>
  <si>
    <t>RAPHAEL COSTA DE ALBUQUERQUE</t>
  </si>
  <si>
    <t>DESENVOLVE+ RAPHA GROOVE - BALANÇO DAQUI</t>
  </si>
  <si>
    <t>xxx.759.444-xx</t>
  </si>
  <si>
    <t>on-2119505397</t>
  </si>
  <si>
    <t>JOHNATAN DIEGO DE SOUZA GOMES</t>
  </si>
  <si>
    <t>DESENOLVE + JOHNATAN</t>
  </si>
  <si>
    <t>xxx.930.215-xx</t>
  </si>
  <si>
    <t>on-603146320</t>
  </si>
  <si>
    <t>GILBERTO HENRIQUE LINS TRINDADE DE SALLES</t>
  </si>
  <si>
    <t>DESENVOLVE + CIRCO DA TRINDADE</t>
  </si>
  <si>
    <t>xxx.094.374-xx</t>
  </si>
  <si>
    <t>on-619658575</t>
  </si>
  <si>
    <t>VINICIUS AGUIAR DE FARIAS</t>
  </si>
  <si>
    <t>DESENVOLVE + MODERNIZAÇÃO DO ESTÚDIO ALTEAR</t>
  </si>
  <si>
    <t>32.836.788/0001-67</t>
  </si>
  <si>
    <t>on-1883905543</t>
  </si>
  <si>
    <t>LEANDRO BEZERRA PASTOR TAVARES DE ARAÚJO</t>
  </si>
  <si>
    <t>DESENVOLVE + LEANDRO LEON</t>
  </si>
  <si>
    <t>xxx.947.234-xx</t>
  </si>
  <si>
    <t>on-1762343142</t>
  </si>
  <si>
    <t>FIANDEIROS PRODUÇÕES ARTÍSTICAS LTDA ME</t>
  </si>
  <si>
    <t>DESENVOLVE+ ESPAÇO FIANDEIROS</t>
  </si>
  <si>
    <t>21.236.074/0001-00</t>
  </si>
  <si>
    <t>on-1946384810</t>
  </si>
  <si>
    <t>EDSON FRANCISCO DA SILVA</t>
  </si>
  <si>
    <t>DESENVOLVE + MESTRE DOS CARRINHOS</t>
  </si>
  <si>
    <t>xxx.908.464-xx</t>
  </si>
  <si>
    <t>SIRINHAÉM</t>
  </si>
  <si>
    <t>on-2070052623</t>
  </si>
  <si>
    <t>EDGAR SEVERINO DOS SANTOS FILHO</t>
  </si>
  <si>
    <t>DESENVOLVE + VER O MUNDO BY EDGAR FILHO</t>
  </si>
  <si>
    <t>xxx.356.384-xx</t>
  </si>
  <si>
    <t>on-220545794</t>
  </si>
  <si>
    <t>JOHANN ALEXANDER BREHMER 22265114820</t>
  </si>
  <si>
    <t>DESENVOLVE + PALHOÇA MÓVEL ESTÚDIO ITINERANTE</t>
  </si>
  <si>
    <t>12.950.460/0001-60</t>
  </si>
  <si>
    <t>on-910034467</t>
  </si>
  <si>
    <t>IGNACIO RODRIGO HERMINIO MENDONCA BASTOS 08147162456</t>
  </si>
  <si>
    <t>TEATRO DO AMANHÃ - 7 ANOS - CRIAÇÃO, FRUIÇÃO, PESQUISA E FORMAÇÃO</t>
  </si>
  <si>
    <t>30.664.127/0001-76</t>
  </si>
  <si>
    <t>on-1247900971</t>
  </si>
  <si>
    <t>TAYNÁ MAISA PASSOS DE OLIVEIRA</t>
  </si>
  <si>
    <t>DESENVOLVE+ CENTRO CULTURAL DIÁSPORICO</t>
  </si>
  <si>
    <t>xxx.129.314-xx</t>
  </si>
  <si>
    <t>on-796070988</t>
  </si>
  <si>
    <t>GABRIEL FLORIANO CORDEIRO 70435590499</t>
  </si>
  <si>
    <t>DESENVOLVE + CORDILHEIRA ESTÚDIO</t>
  </si>
  <si>
    <t>44.172.127/0001-63</t>
  </si>
  <si>
    <t>on-1169780495</t>
  </si>
  <si>
    <t>ACADEMIA CARUARUENSE DE CULTURA, CIÊNCIAS E LETRAS</t>
  </si>
  <si>
    <t>DESENVOLVE + MANUTENÇÃO, ORGANIZAÇÃO E COMPARTILHAMENTO DO ACERVO HISTORICO CULTURAL DA ACACCIL</t>
  </si>
  <si>
    <t>08.862.260/0001-88</t>
  </si>
  <si>
    <t>on-2145603478</t>
  </si>
  <si>
    <t>JEAN CARLOS SILVA MARQUES DE LIMA09853133407</t>
  </si>
  <si>
    <t>DESENVOLVE + IRMÃO DO METRÔ</t>
  </si>
  <si>
    <t>48.107.923/0001-73</t>
  </si>
  <si>
    <t>on-580261731</t>
  </si>
  <si>
    <t>ASSOCIAÇÃO CIRCULO DE HISTÓRIAS DO COQUE: DIÁLOGO, EDUCAÇÃO E CULTURA</t>
  </si>
  <si>
    <t>DESENVOLVER+ LEITURA NA BIBLIOTECA POPULAR DO COQUE</t>
  </si>
  <si>
    <t>10.695.494/0001-20</t>
  </si>
  <si>
    <t>on-746324387</t>
  </si>
  <si>
    <t>PAULO HENRIQUE JOSÉ DE MENDONÇA LIMA</t>
  </si>
  <si>
    <t>DESENVOLVE + ATELIÊ LAZUL</t>
  </si>
  <si>
    <t>xxx.757.954-xx</t>
  </si>
  <si>
    <t>on-1433214405</t>
  </si>
  <si>
    <t>CARLOS DAMIAO FERREIRA ARAUO</t>
  </si>
  <si>
    <t>COMPRA DE ILUMINACOES</t>
  </si>
  <si>
    <t>xxx.776.514-xx</t>
  </si>
  <si>
    <t>on-1646921544</t>
  </si>
  <si>
    <t>WILGNER EMANNUEL RAMOS DA SILVA</t>
  </si>
  <si>
    <t>DESENVOLVE CIRCO DO LIMAOZINHO</t>
  </si>
  <si>
    <t>xxx.371.974-xx</t>
  </si>
  <si>
    <t>CATEGORIA 3 - FAIXA 1 - SERTÃO</t>
  </si>
  <si>
    <t>on-109644518</t>
  </si>
  <si>
    <t>MONICA BARBARA CERNUDA FERNANDEZ 10416024483</t>
  </si>
  <si>
    <t>DESENVOLVE + VIRTUS</t>
  </si>
  <si>
    <t>47.890.947/0001-89</t>
  </si>
  <si>
    <t>on-799940267</t>
  </si>
  <si>
    <t>IZAIAS BATISTA DE ASSIS</t>
  </si>
  <si>
    <t>DESENVOLVE+ ARTESANATO COM IZAIAS BATISTA</t>
  </si>
  <si>
    <t>xxx.656.224-xx</t>
  </si>
  <si>
    <t>on-510528779</t>
  </si>
  <si>
    <t>RUANN DIEGO FERREIRA DA SILVA</t>
  </si>
  <si>
    <t>DESENVOLVE+ RUAN COUSHING</t>
  </si>
  <si>
    <t>xxx.247.874-xx</t>
  </si>
  <si>
    <t>on-14104297</t>
  </si>
  <si>
    <t>JOSE DAVID DO NASCIMENTO</t>
  </si>
  <si>
    <t>DESENVOLVE+ DAVID MUNSTER</t>
  </si>
  <si>
    <t>xxx.428.084-xx</t>
  </si>
  <si>
    <t>on-489694832</t>
  </si>
  <si>
    <t>ABEL ALVES DA SILVA FILHO 06426110418</t>
  </si>
  <si>
    <t>DESENVOLVE + AGÊNCIA MARKETING INTERATIVO</t>
  </si>
  <si>
    <t>26.877.412/0001-06</t>
  </si>
  <si>
    <t>on-675168136</t>
  </si>
  <si>
    <t>EUCLIDES BRANDT DIAS PEREIRA</t>
  </si>
  <si>
    <t>DESENVOLVE + KIDO BRANDT</t>
  </si>
  <si>
    <t>xxx.023.104-xx</t>
  </si>
  <si>
    <t>on-875044460</t>
  </si>
  <si>
    <t>48.253.921 ALEXANDRE SILVA DE ALBUQUERQUE</t>
  </si>
  <si>
    <t>DESENVOLVE + ALEX MONO PRODUÇÕES MUSICAIS</t>
  </si>
  <si>
    <t>48.253.921/0001-92</t>
  </si>
  <si>
    <t>on-295707941</t>
  </si>
  <si>
    <t>VITOR LIMA</t>
  </si>
  <si>
    <t>DESENVOLVE + ESPAÇO DEVIR</t>
  </si>
  <si>
    <t>xxx.533.364-xx</t>
  </si>
  <si>
    <t>on-533943217</t>
  </si>
  <si>
    <t>ARISTÓTELES AUGUSTO DA SILVA</t>
  </si>
  <si>
    <t>DESENVOLVE+ TABULEIRO DE TEATRO</t>
  </si>
  <si>
    <t>xxx.822.094-xx</t>
  </si>
  <si>
    <t>on-523901842</t>
  </si>
  <si>
    <t>TIAGO LUBAMBO JUREMA 92261744404</t>
  </si>
  <si>
    <t>DESENVOLVE + TIAGO LUBAMBO</t>
  </si>
  <si>
    <t>29.539.571/0001-80</t>
  </si>
  <si>
    <t>on-20064736</t>
  </si>
  <si>
    <t>JOÃO LUCAS WILDES DE SOUZA</t>
  </si>
  <si>
    <t>DESENVOLVE + JOÃO LUCAS WILDES DE SOUZA</t>
  </si>
  <si>
    <t>xxx.167.574-xx</t>
  </si>
  <si>
    <t>ABREU E LIMA</t>
  </si>
  <si>
    <t>on-1244888920</t>
  </si>
  <si>
    <t>GEOVANE FERREIRA FARIAS DA SILVA</t>
  </si>
  <si>
    <t>DESENVOLVE + MELHORA DO ESTÚDIO JANELA BRANCA</t>
  </si>
  <si>
    <t>xxx.639.554-xx</t>
  </si>
  <si>
    <t>on-1407350860</t>
  </si>
  <si>
    <t>GUSTAVO TENORIO CARNEIRO 09719301473</t>
  </si>
  <si>
    <t>DESENVOLVE + JOGO COLETIVO</t>
  </si>
  <si>
    <t>40.196.544/0001-95</t>
  </si>
  <si>
    <t>on-1899105693</t>
  </si>
  <si>
    <t>42.219.124 HEITOR MOREIRA DE MELO CORREA DO NASCIMENTO</t>
  </si>
  <si>
    <t>DESENVOLVE + ESTÚDIO LIGATURA</t>
  </si>
  <si>
    <t>42.219.124/0001-02</t>
  </si>
  <si>
    <t>on-1109084182</t>
  </si>
  <si>
    <t>EVERALDO DANCAS LTDA</t>
  </si>
  <si>
    <t>DESENVOLVE + CASA DE DANÇA EVERALDO LINS</t>
  </si>
  <si>
    <t>05.256.238/0001-04</t>
  </si>
  <si>
    <t>on-1025061072</t>
  </si>
  <si>
    <t>LUIZ VILEIMAR NOGUEIRA SEGUNDO</t>
  </si>
  <si>
    <t>DESENVOLVE + SHOWS ARTÍSTICOS</t>
  </si>
  <si>
    <t>xxx.179.464-xx</t>
  </si>
  <si>
    <t>on-102856137</t>
  </si>
  <si>
    <t>49.295.174 PIERRE ALESSANDRO DE MOURA TEIXEIRA LEITE</t>
  </si>
  <si>
    <t>DESENVOLVE+ECONOMIA CRIATIVA DE ESTÚDIO</t>
  </si>
  <si>
    <t>49.295.174/0001-18</t>
  </si>
  <si>
    <t>on-756890068</t>
  </si>
  <si>
    <t>46.946.096 MARTIN PIRES SABLAYROLLES</t>
  </si>
  <si>
    <t>DESENVOLVE + ESTÚDIO MOCORONGO</t>
  </si>
  <si>
    <t>46.946.096/0001-86</t>
  </si>
  <si>
    <t>on-1399793210</t>
  </si>
  <si>
    <t>VITOR DE FRANÇA MACIEL</t>
  </si>
  <si>
    <t>DESENVOLVE + CASA LONTRA</t>
  </si>
  <si>
    <t>xxx.390.184-xx</t>
  </si>
  <si>
    <t>on-1396269547</t>
  </si>
  <si>
    <t>ATIVIDADE DE SONORIZAÇÃO E PRODUÇÃO MUSICAL</t>
  </si>
  <si>
    <t>REALIZANDO SONHOS</t>
  </si>
  <si>
    <t>21.121.020/0001-90</t>
  </si>
  <si>
    <t>on-1651664189</t>
  </si>
  <si>
    <t>HIPERION LTDA</t>
  </si>
  <si>
    <t>DESENVOLVE + HIPERION</t>
  </si>
  <si>
    <t>04.809.050/0001-75</t>
  </si>
  <si>
    <t>PARECER</t>
  </si>
  <si>
    <t>SELECIONADA</t>
  </si>
  <si>
    <t>A PROPOSTA ANALISADA ATENDE AOS CRITÉRIOS DE SELEÇÃO PREVISTOS NO EDITAL.VALOR TOTAL APROVADO: R$ 49.500,00</t>
  </si>
  <si>
    <t>A PROPOSTA ANALISADA ATENDE AOS CRITÉRIOS DE SELEÇÃO PREVISTOS NO EDITAL. VALOR TOTAL APROVADO: R$ 10.000,00</t>
  </si>
  <si>
    <t>A PROPOSTA ANALISADA ATENDE AOS CRITÉRIOS DE SELEÇÃO PREVISTOS NO EDITAL. VALOR TOTAL APROVADO: R$ 5.000</t>
  </si>
  <si>
    <t>CLASSIFICADA. A PROPOSTA ANALISADA ATENDE AOS CRITÉRIOS DE SELEÇÃO PREVISTOS NO EDITAL. VALOR TOTAL APROVADO: R$ 28.800,00.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</si>
  <si>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VALOR TOTAL APROVADO: R$ 20.000,00</t>
  </si>
  <si>
    <t>A PROPOSTA ANALISADA ATENDE AOS CRITÉRIOS DE SELEÇÃO PREVISTOS NO EDITAL. VALOR TOTAL APROVADO: R$ 50.000,00.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</si>
  <si>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R$ 45.921,71.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</si>
  <si>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R$ 60.000,00</t>
  </si>
  <si>
    <t>A PROPOSTA ANALISADA ATENDE AOS CRITÉRIOS DE SELEÇÃO PREVISTOS NO EDITAL. VALOR TOTAL APROVADO: R$ 4.999,00</t>
  </si>
  <si>
    <t>A PROPOSTA ANALISADA ATENDE AOS CRITÉRIOS DE SELEÇÃO PREVISTOS NO EDITAL. VALOR TOTAL APROVADO: R$ 30.000,00.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</si>
  <si>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R$ 15.385,00</t>
  </si>
  <si>
    <t>A PROPOSTA ANALISADA ATENDE AOS CRITÉRIOS DE SELEÇÃO PREVISTOS NO EDITAL. VALOR TOTAL APROVADO: R$ 44.980,00.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</si>
  <si>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EDITAL.VALOR TOTAL APROVADO: R$ 59.988,00 CONTRAPARTIDA SOCIAL REPACTUADA JUNTO À SECULT-PE</t>
  </si>
  <si>
    <t>CONSIDERANDO O RECURSO APRESENTADO PELO PROPONENTE, INFORMAMOS QUE O(S) ITEM(NS) ORÇAMENTÁRIO(S) REDUZIDO(S) E/OU EXCLUÍDO(S) (GLOSADOS) DO PLANO DE TRABALHO FOI(RAM) DEVIDAMENTE REANALISADO(S) E CONCLUÍMOS PELA ACEITAÇÃO DO RECURSO, UMA VEZ QUE NENHUM DOS ITENS SE ENQUADRARAM NAS HIPÓTESES PREVISTAS NO ITEM 6.6 DO EDITAL. SENDO ASSIM, FICA APROVADO UM NOVO PLANO DE TRABALHO NO VALOR FINAL DE R$ 4.976,00.  O PROPONENTE PODERÁ SOLICITAR O NOVO PLANO DE TRABALHO (ORÇAMENTO) AJUSTADO POR MEIO DO E-MAIL: DESENVOLVEMAISCULTURA.LPG@GMAIL.COM. CONTRAPARTIDA SOCIAL REPACTUADA JUNTO À SECULT-PE</t>
  </si>
  <si>
    <t>CLASSIFICADA. 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R$ 27.800,00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</si>
  <si>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VALOR TOTAL APROVADO: R$ 19.260,00.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</si>
  <si>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R$ 6.100,00.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</si>
  <si>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R$ 3.555,00.</t>
  </si>
  <si>
    <t>A PROPOSTA ANALISADA ATENDE AOS CRITÉRIOS DE SELEÇÃO PREVISTOS NO EDITAL. VALOR TOTAL APROVADO: R$ 16.412,99</t>
  </si>
  <si>
    <t>A PROPOSTA ANALISADA ATENDE AOS CRITÉRIOS DE SELEÇÃO PREVISTOS NO EDITAL. VALOR TOTAL APROVADO: R$ 9.839,00.</t>
  </si>
  <si>
    <t>A PROPOSTA ANALISADA ATENDE AOS CRITÉRIOS DE SELEÇÃO PREVISTOS NO EDITAL. VALOR TOTAL APROVADO: R$ 60.000,00 CONTRAPARTIDA SOCIAL REPACTUADA JUNTO À SECULT-PE</t>
  </si>
  <si>
    <t>A PROPOSTA ANALISADA ATENDE AOS CRITÉRIOS DE SELEÇÃO PREVISTOS NO EDITAL.VALOR TOTAL APROVADO: R$ 10.000.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</si>
  <si>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R$ 7.578,00.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</si>
  <si>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R$ 4369,00 - SALIENTA-SE QUE A AÇÃO DE CONTRAPARTIDA SOCIAL CONTIDA NA PROPOSTA APRESENTADA PELO PROPONENTE DEVERÁ SER REPACTUADA COM A SECRETARIA ESTADUAL DE CULTURA, POR MEIO DO E-MAIL: DESENVOLVEMAISCULTURA.LPG@GMAIL.COM. CONTRAPARTIDA SOCIAL REPACTUADA JUNTO À SECULT-PE</t>
  </si>
  <si>
    <t>CONSIDERANDO O RECURSO APRESENTADO PELO PROPONENTE, INFORMAMOS QUE O(S) ITEM(NS) ORÇAMENTÁRIO(S) REDUZIDO(S) E/OU EXCLUÍDO(S) (GLOSADOS) DO PLANO DE TRABALHO FOI(RAM) DEVIDAMENTE REANALISADO(S) E CONCLUÍMOS PELA ACEITAÇÃO DO RECURSO, UMA VEZ QUE NENHUM DOS ITENS SE ENQUADRARAM NAS HIPÓTESES PREVISTAS NO ITEM 6.6 DO EDITAL. SENDO ASSIM, FICA APROVADO UM NOVO PLANO DE TRABALHO NO VALOR FINAL DE R$ 7.500,00.  O PROPONENTE PODERÁ SOLICITAR O NOVO PLANO DE TRABALHO (ORÇAMENTO) AJUSTADO POR MEIO DO E-MAIL: DESENVOLVEMAISCULTURA.LPG@GMAIL.COM.</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</si>
  <si>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R$ 7.000,00.</t>
  </si>
  <si>
    <t>A PROPOSTA ANALISADA ATENDE AOS CRITÉRIOS DE SELEÇÃO PREVISTOS NO EDITAL. VALOR TOTAL APROVADO: R$ 4.197,00</t>
  </si>
  <si>
    <t>A PROPOSTA ANALISADA ATENDE AOS CRITÉRIOS DE SELEÇÃO PREVISTOS NO EDITAL. VALOR TOTAL APROVADO: R$ 5.000,00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</si>
  <si>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R$ 11.948,00.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</si>
  <si>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SALIENTA-SE QUE A AÇÃO DE CONTRAPARTIDA SOCIAL CONTIDA NA PROPOSTA APRESENTADA PELO PROPONENTE DEVERÁ SER REPACTUADA COM A SECRETARIA ESTADUAL DE CULTURA, POR MEIO DO E-MAIL: DESENVOLVEMAISCULTURA.LPG@GMAIL.COM. VALOR TOTAL APROVADO: R$ 8.400,00. CONTRAPARTIDA SOCIAL REPACTUADA JUNTO À SECULT-PE</t>
  </si>
  <si>
    <t>A PROPOSTA ANALISADA ATENDE AOS CRITÉRIOS DE SELEÇÃO PREVISTOS NO EDITAL. VALOR TOTAL APROVADO: R$ 4.895,00</t>
  </si>
  <si>
    <t>A PROPOSTA ANALISADA ATENDE AOS CRITÉRIOS DE SELEÇÃO PREVISTOS NO EDITAL. VALOR TOTAL APROVADO: R$ 60.000,00.</t>
  </si>
  <si>
    <t>A PROPOSTA ANALISADA ATENDE AOS CRITÉRIOS DE SELEÇÃO PREVISTOS NO EDITAL. VALOR TOTAL APROVADO: R$ 49.000,00.</t>
  </si>
  <si>
    <t>"A PROPOSTA ANALISADA ATENDE AOS CRITÉRIOS DE SELEÇÃO PREVISTOS NO EDITAL. VALOR TOTAL APROVADO: R$ 16.000,00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</si>
  <si>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VALOR TOTAL APROVADO: R$ 9.941,80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</si>
  <si>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R$ 18.000,00.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</si>
  <si>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R$38.000,00.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</si>
  <si>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R$ 59.000,00.</t>
  </si>
  <si>
    <t>A PROPOSTA ANALISADA ATENDE AOS CRITÉRIOS DE SELEÇÃO PREVISTOS NO EDITAL. VALOR TOTAL APROVADO: R$ R$ 35.148,39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</si>
  <si>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R$ 19.300,00.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</si>
  <si>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VALOR TOTAL APROVADO: R$ 25.000,00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</si>
  <si>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R$ 39.590,00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</si>
  <si>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R$ 32.000,00.</t>
  </si>
  <si>
    <t>A PROPOSTA ANALISADA ATENDE AOS CRITÉRIOS DE SELEÇÃO PREVISTOS NO EDITAL. VALOR TOTAL APROVADO: R$ 9.865,67</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</si>
  <si>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R$ 41.650,00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</si>
  <si>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R$ 4.000,00.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</si>
  <si>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R$ 19.200,00.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</si>
  <si>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R$ 30.520,00.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</si>
  <si>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VALOR TOTAL APROVADO: R$ 5.000,00.</t>
  </si>
  <si>
    <t>A PROPOSTA ANALISADA ATENDE AOS CRITÉRIOS DE SELEÇÃO PREVISTOS NO EDITAL. VALOR TOTAL APROVADO: R$ 9.850,00.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</si>
  <si>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R$ 21.500,00.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</si>
  <si>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R$ 13.592,00.</t>
  </si>
  <si>
    <t>A PROPOSTA ANALISADA ATENDE AOS CRITÉRIOS DE SELEÇÃO PREVISTOS NO EDITAL. VALOR TOTAL APROVADO: R$ 21.489,00.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</si>
  <si>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R$ 40.000,00</t>
  </si>
  <si>
    <t>A PROPOSTA ANALISADA ATENDE AOS CRITÉRIOS DE SELEÇÃO PREVISTOS NO EDITAL. SALIENTA-SE QUE A AÇÃO DE CONTRAPARTIDA SOCIAL CONTIDA NA PROPOSTA APRESENTADA PELO PROPONENTE DEVERÁ SER REPACTUADA COM A SECRETARIA ESTADUAL DE CULTURA, POR MEIO DO E-MAIL: DESENVOLVEMAISCULTURA.LPG@GMAIL.COM. VALOR TOTAL APROVADO: R$ 12.330,24 CONTRAPARTIDA SOCIAL REPACTUADA JUNTO À SECULT-PE</t>
  </si>
  <si>
    <t>A PROPOSTA ANALISADA ATENDE AOS CRITÉRIOS DE SELEÇÃO PREVISTOS NO EDITAL. VALOR TOTAL APROVADO: R$ 9265,59</t>
  </si>
  <si>
    <t>A PROPOSTA ANALISADA ATENDE AOS CRITÉRIOS DE SELEÇÃO PREVISTOS NO EDITAL. VALOR TOTAL APROVADO: R$ 24.386,79</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</si>
  <si>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R$ 27.564,90.</t>
  </si>
  <si>
    <t>A PROPOSTA ANALISADA ATENDE AOS CRITÉRIOS DE SELEÇÃO PREVISTOS NO EDITAL. VALOR TOTAL APROVADO: R$ 19.570,00</t>
  </si>
  <si>
    <t>A PROPOSTA ANALISADA ATENDE AOS CRITÉRIOS DE SELEÇÃO PREVISTOS NO EDITAL. VALOR TOTAL APROVADO: R$ 9.426,68.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</si>
  <si>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R$ 59.972,00.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</si>
  <si>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R$ 14.346,70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</si>
  <si>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R$ 26.751,12</t>
  </si>
  <si>
    <t>A PROPOSTA ANALISADA ATENDE AOS CRITÉRIOS DE SELEÇÃO PREVISTOS NO EDITAL. VALOR TOTAL APROVADO: R$ 18.000,00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</si>
  <si>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VALOR TOTAL APROVADO: R$56.978,00</t>
  </si>
  <si>
    <t>A PROPOSTA ANALISADA ATENDE AOS CRITÉRIOS DE SELEÇÃO PREVISTOS NO EDITAL. VALOR TOTAL APROVADO: R$24.995,00.</t>
  </si>
  <si>
    <t>A PROPOSTA ANALISADA ATENDE AOS CRITÉRIOS DE SELEÇÃO PREVISTOS NO EDITAL. VALOR TOTAL APROVADO: R$ 6.473,19 .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CONTRAPARTIDA SOCIAL REPACTUADA JUNTO À SECULT-PE</t>
  </si>
  <si>
    <t>A PROPOSTA ANALISADA ATENDE AOS CRITÉRIOS DE SELEÇÃO PREVISTOS NO EDITAL. VALOR TOTAL APROVADO: 59999,99</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</si>
  <si>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R$ 9.000,00</t>
  </si>
  <si>
    <t>A PROPOSTA ANALISADA ATENDE AOS CRITÉRIOS DE SELEÇÃO PREVISTOS NO EDITAL. VALOR TOTAL APROVADO: R$ 4.927,00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</si>
  <si>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R$ 9.500,00</t>
  </si>
  <si>
    <t>A PROPOSTA ANALISADA ATENDE AOS CRITÉRIOS DE SELEÇÃO PREVISTOS NO EDITAL. VALOR TOTAL APROVADO: R$ 58.339,58.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</si>
  <si>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R$ 2.900,00.</t>
  </si>
  <si>
    <t>A PROPOSTA ANALISADA ATENDE AOS CRITÉRIOS DE SELEÇÃO PREVISTOS NO EDITAL. VALOR TOTAL APROVADO: R$ 16.400,00.ENTRETANTO,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</si>
  <si>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R$ 24.700,00.</t>
  </si>
  <si>
    <t>A PROPOSTA ANALISADA ATENDE AOS CRITÉRIOS DE SELEÇÃO PREVISTOS NO EDITAL.VALOR TOTAL APROVADO: R$ 10.000</t>
  </si>
  <si>
    <t>A PROPOSTA ANALISADA ATENDE AOS CRITÉRIOS DE SELEÇÃO PREVISTOS NO EDITAL.VALOR TOTAL APROVADO: R$ 5.000,00</t>
  </si>
  <si>
    <t>A PROPOSTA ANALISADA ATENDE AOS CRITÉRIOS DE SELEÇÃO PREVISTOS NO EDITAL. VALOR TOTAL APROVADO: R$ 13.000,00.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</si>
  <si>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R$ 10.000,00"</t>
  </si>
  <si>
    <t>A PROPOSTA ANALISADA ATENDE AOS CRITÉRIOS DE SELEÇÃO PREVISTOS NO EDITAL. VALOR TOTAL APROVADO: R$ 4.454,00</t>
  </si>
  <si>
    <t>CONSIDERANDO O RECURSO APRESENTADO PELO PROPONENTE, INFORMAMOS QUE O(S) ITEM(NS) ORÇAMENTÁRIO(S) REDUZIDO(S) E/OU EXCLUÍDO(S) (GLOSADOS) DO PLANO DE TRABALHO FOI(RAM) DEVIDAMENTE REANALISADO(S) E CONCLUÍMOS PELA ACEITAÇÃO DO RECURSO, UMA VEZ QUE NENHUM DOS ITENS SE ENQUADRARAM NAS HIPÓTESES PREVISTAS NO ITEM 6.6 DO EDITAL. SENDO ASSIM, FICA APROVADO UM NOVO PLANO DE TRABALHO NO VALOR FINAL DE R$ 19.450,00.  O PROPONENTE PODERÁ SOLICITAR O NOVO PLANO DE TRABALHO (ORÇAMENTO) AJUSTADO POR MEIO DO E-MAIL: DESENVOLVEMAISCULTURA.LPG@GMAIL.COM.</t>
  </si>
  <si>
    <t>A PROPOSTA ANALISADA ATENDE AOS CRITÉRIOS DE SELEÇÃO PREVISTOS NO EDITAL. VALOR TOTAL APROVADO: R$ 9707,87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CONTRAPARTIDA SOCIAL REPACTUADA JUNTO À SECULT-PE</t>
  </si>
  <si>
    <t>A PROPOSTA ANALISADA ATENDE AOS CRITÉRIOS DE SELEÇÃO PREVISTOS NO EDITAL. VALOR TOTAL APROVADO: R$ R$ 4.995,70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</si>
  <si>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R$ 19.128,00. CONTRAPARTIDA SOCIAL REPACTUADA JUNTO À SECULT-PE</t>
  </si>
  <si>
    <t>A PROPOSTA ANALISADA ATENDE AOS CRITÉRIOS DE SELEÇÃO PREVISTOS NO EDITAL. VALOR TOTAL APROVADO: R$ 8.875,87</t>
  </si>
  <si>
    <t>A PROPOSTA ANALISADA ATENDE AOS CRITÉRIOS DE SELEÇÃO PREVISTOS NO EDITAL. VALOR TOTAL APROVADO: R$ 4.299,00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</si>
  <si>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R$ 19.200,00.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</si>
  <si>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R$ 8.478,00</t>
  </si>
  <si>
    <t>A PROPOSTA ANALISADA ATENDE AOS CRITÉRIOS DE SELEÇÃO PREVISTOS NO EDITAL. SALIENTA-SE QUE A AÇÃO DE CONTRAPARTIDA SOCIAL CONTIDA NA PROPOSTA APRESENTADA PELO PROPONENTE DEVERÁ SER REPACTUADA COM A SECRETARIA ESTADUAL DE CULTURA, POR MEIO DO E-MAIL: DESENVOLVEMAISCULTURA.LPG@GMAIL.COM. VALOR TOTAL APROVADO: R$ 5.000,00.</t>
  </si>
  <si>
    <t>A PROPOSTA ANALISADA ATENDE AOS CRITÉRIOS DE SELEÇÃO PREVISTOS NO EDITAL. VALOR TOTAL APROVADO: R$ 17.376,49</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</si>
  <si>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R$ 9000,00.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</si>
  <si>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R$ 4.923,90.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</si>
  <si>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VALOR TOTAL APROVADO: R$ 6.300,00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</si>
  <si>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R$ 7.738,00 CONTRAPARTIDA SOCIAL REPACTUADA JUNTO À SECULT-PE</t>
  </si>
  <si>
    <t>A PROPOSTA ANALISADA ATENDE AOS CRITÉRIOS DE SELEÇÃO PREVISTOS NO EDITAL. VALOR APROVADO R$5.000,00</t>
  </si>
  <si>
    <t>A PROPOSTA ANALISADA ATENDE AOS CRITÉRIOS DE SELEÇÃO PREVISTOS NO EDITAL. ENTRETANTO, POR ENQUADRAMENTO NAS HIPÓTESES PREVISTAS NO ITEM 6.6 (6.6.4/6.6.8)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R$ 6.538,14.</t>
  </si>
  <si>
    <t>A PROPOSTA ANALISADA ATENDE AOS CRITÉRIOS DE SELEÇÃO PREVISTOS NO EDITAL. VALOR TOTAL APROVADO: R$ 4.950,00</t>
  </si>
  <si>
    <t>A PROPOSTA ANALISADA ATENDE AOS CRITÉRIOS DE SELEÇÃO PREVISTOS NO EDITAL. VALOR TOTAL APROVADO: R$ 9.999,00.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</si>
  <si>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R$ 4.200,00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</si>
  <si>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R$ 8.700,00.</t>
  </si>
  <si>
    <t>A PROPOSTA ANALISADA ATENDE AOS CRITÉRIOS DE SELEÇÃO PREVISTOS NO EDITAL. VALOR TOTAL APROVADO: R$ R$5.000,00.</t>
  </si>
  <si>
    <t>A PROPOSTA ANALISADA ATENDE AOS CRITÉRIOS DE SELEÇÃO PREVISTOS NO EDITAL. VALOR TOTAL APROVADO: R$ 9.000,00.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</si>
  <si>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R$ 4.500,00.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</si>
  <si>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R$ 9196,94</t>
  </si>
  <si>
    <t>A PROPOSTA ANALISADA ATENDE AOS CRITÉRIOS DE SELEÇÃO PREVISTOS NO EDITAL.ENTRETANTO,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R$ 3.500,00.</t>
  </si>
  <si>
    <t>A PROPOSTA ANALISADA ATENDE AOS CRITÉRIOS DE SELEÇÃO PREVISTOS NO EDITAL. VALOR TOTAL APROVADO: R$ 9.109,00.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</si>
  <si>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R$ 3.700,00</t>
  </si>
  <si>
    <t>A PROPOSTA ANALISADA ATENDE AOS CRITÉRIOS DE SELEÇÃO PREVISTOS NO EDITAL. SALIENTA-SE QUE A AÇÃO DE CONTRAPARTIDA SOCIAL CONTIDA NA PROPOSTA APRESENTADA PELO PROPONENTE DEVERÁ SER REPACTUADA COM A SECRETARIA ESTADUAL DE CULTURA, POIS CONSTA ABAIXO DA PORCENTAGEM DOS 20% ESTABELECIDAS PELA EDITAL, POR MEIO DO E-MAIL: DESENVOLVEMAISCULTURA.LPG@GMAIL.COM. VALOR TOTAL APROVADO: R$ 9.993,90</t>
  </si>
  <si>
    <t>A PROPOSTA ANALISADA ATENDE AOS CRITÉRIOS DE SELEÇÃO PREVISTOS NO EDITAL. VALOR TOTAL APROVADO: R$ 4.788,90.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</si>
  <si>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R$ 1.884,00.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</si>
  <si>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R$ 3964,99.</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</si>
  <si>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R$ 5.900,00.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</si>
  <si>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R$10.000,00.</t>
  </si>
  <si>
    <t>A PROPOSTA ANALISADA ATENDE AOS CRITÉRIOS DE SELEÇÃO PREVISTOS NO EDITAL. VALOR TOTAL APROVADO: R$ 2.995,00</t>
  </si>
  <si>
    <t>A PROPOSTA ANALISADA ATENDE AOS CRITÉRIOS DE SELEÇÃO PREVISTOS NO EDITAL. VALOR TOTAL APROVADO: R$ 9.900,00</t>
  </si>
  <si>
    <t>CONSIDERANDO O RECURSO APRESENTADO PELO PROPONENTE, INFORMAMOS QUE O(S) ITEM(NS) ORÇAMENTÁRIO(S) REDUZIDO(S) E/OU EXCLUÍDO(S) (GLOSADOS) DO PLANO DE TRABALHO FOI(RAM) DEVIDAMENTE REANALISADO(S) E CONCLUÍMOS PELA ACEITAÇÃO DO RECURSO, UMA VEZ QUE NENHUM DOS ITENS SE ENQUADRARAM NAS HIPÓTESES PREVISTAS NO ITEM 6.6 DO EDITAL. SENDO ASSIM, FICA APROVADO UM NOVO PLANO DE TRABALHO NO VALOR FINAL DE R$ 4.999,00.  O PROPONENTE PODERÁ SOLICITAR O NOVO PLANO DE TRABALHO (ORÇAMENTO) AJUSTADO POR MEIO DO E-MAIL: DESENVOLVEMAISCULTURA.LPG@GMAIL.COM. CONTRAPARTIDA SOCIAL REPACTUADA JUNTO À SECULT-PE</t>
  </si>
  <si>
    <t>A PROPOSTA ANALISADA ATENDE AOS CRITÉRIOS DE SELEÇÃO PREVISTOS NO EDITAL.VALOR TOTAL APROVADO: R$ 10.000 -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</si>
  <si>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R$ 3.815,90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</si>
  <si>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R$ 4.550,00.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</si>
  <si>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VALOR TOTAL APROVADO: R$ 9.293,80 -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</si>
  <si>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R$ 9.599,00.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</si>
  <si>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VALOR TOTAL APROVADO: R$ 9.963,69.</t>
  </si>
  <si>
    <t>A PROPOSTA ANALISADA ATENDE AOS CRITÉRIOS DE SELEÇÃO PREVISTOS NO EDITAL. VALOR TOTAL APROVADO: R$ 10.000,00.</t>
  </si>
  <si>
    <t>"A PROPOSTA ANALISADA ATENDE AOS CRITÉRIOS DE SELEÇÃO PREVISTOS NO EDITAL. VALOR TOTAL APROVADO: R$ 9.709,84"</t>
  </si>
  <si>
    <t>A PROPOSTA ANALISADA ATENDE AOS CRITÉRIOS DE SELEÇÃO PREVISTOS NO EDITAL. VALOR TOTAL APROVADO: R$ 9.800,00</t>
  </si>
  <si>
    <t>A PROPOSTA ANALISADA ATENDE AOS CRITÉRIOS DE SELEÇÃO PREVISTOS NO EDITAL. VALOR TOTAL APROVADO: R$ 10.000,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</si>
  <si>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R$ 7.972,83</t>
  </si>
  <si>
    <t>A PROPOSTA ANALISADA ATENDE AOS CRITÉRIOS DE SELEÇÃO PREVISTOS NO EDITAL. VALOR TOTAL APROVADO: R$ 29.000,00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</si>
  <si>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SALIENTA-SE QUE A AÇÃO DE CONTRAPARTIDA SOCIAL CONTIDA NA PROPOSTA APRESENTADA PELO PROPONENTE DEVERÁ SER REPACTUADA COM A SECRETARIA ESTADUAL DE CULTURA, POR MEIO DO E-MAIL: DESENVOLVEMAISCULTURA.LPG@GMAIL.COM. VALOR TOTAL APROVADO: R$ 6.000,00.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</si>
  <si>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R$ 55.000,00.</t>
  </si>
  <si>
    <t>A PROPOSTA ANALISADA ATENDE AOS CRITÉRIOS DE SELEÇÃO PREVISTOS NO EDITAL. VALOR TOTAL APROVADO: R$ 23.500,00.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</si>
  <si>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VALOR TOTAL APROVADO: R$ 18.120,00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</si>
  <si>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EDITAL.VALOR TOTAL APROVADO: R$ 4981,29</t>
  </si>
  <si>
    <t>CONSIDERANDO O RECURSO APRESENTADO PELO PROPONENTE, INFORMAMOS QUE O(S) ITEM(NS) ORÇAMENTÁRIO(S) REDUZIDO(S) E/OU EXCLUÍDO(S) (GLOSADOS) DO PLANO DE TRABALHO FOI(RAM) DEVIDAMENTE REANALISADO(S) E CONCLUÍMOS PELA ACEITAÇÃO DO RECURSO, UMA VEZ QUE NENHUM DOS ITENS SE ENQUADRARAM NAS HIPÓTESES PREVISTAS NO ITEM 6.6 DO EDITAL. SENDO ASSIM, FICA APROVADO UM NOVO PLANO DE TRABALHO NO VALOR FINAL DE R$ 30.000,00.  O PROPONENTE PODERÁ SOLICITAR O NOVO PLANO DE TRABALHO (ORÇAMENTO) AJUSTADO POR MEIO DO E-MAIL: DESENVOLVEMAISCULTURA.LPG@GMAIL.COM.</t>
  </si>
  <si>
    <t>A PROPOSTA ANALISADA ATENDE AOS CRITÉRIOS DE SELEÇÃO PREVISTOS NO EDITAL. VALOR TOTAL APROVADO: R$ 45.000,00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</si>
  <si>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R$ 52.900,00.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</si>
  <si>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VALOR TOTAL APROVADO: R$ 9.788,00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</si>
  <si>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R$ 11.733,23.</t>
  </si>
  <si>
    <t>A PROPOSTA ANALISADA ATENDE AOS CRITÉRIOS DE SELEÇÃO PREVISTOS NO EDITAL. VALOR TOTAL APROVADO: R$ 45.000,00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SALIENTA-SE QUE A AÇÃO DE CONTRAPARTIDA SOCIAL CONTIDA NA PROPOSTA APRESENTADA PELO PROPONENTE DEVERÁ SER REPACTUADA COM A SECRETARIA ESTADUAL DE CULTURA, POR MEIO DO E-MAIL: DESENVOLVEMAISCULTURA.LPG@GMAIL.COM. CONTRAPARTIDA SOCIAL REPACTUADA JUNTO À SECULT-PE</t>
  </si>
  <si>
    <t>CLASSIFICADA. 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R$ 56.800,00</t>
  </si>
  <si>
    <t>A PROPOSTA ANALISADA ATENDE AOS CRITÉRIOS DE SELEÇÃO PREVISTOS NO EDITAL. VALOR TOTAL APROVADO: R$ 10.000,00.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</si>
  <si>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R$ 16.789,00</t>
  </si>
  <si>
    <t>"A PROPOSTA ANALISADA ATENDE AOS CRITÉRIOS DE SELEÇÃO PREVISTOS NO EDITAL. VALOR TOTAL APROVADO: R$ 5.000,00."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</si>
  <si>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R$ 45.000,00.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</si>
  <si>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 VALOR TOTAL APROVADO: R$ 10.000,00.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</si>
  <si>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VALOR TOTAL APROVADO: R$ 48.000,00.ENTRETANTO,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</si>
  <si>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CONSIDERANDO O RECURSO APRESENTADO PELO PROPONENTE, INFORMAMOS QUE O(S) ITEM(NS) ORÇAMENTÁRIO(S) REDUZIDO(S) E/OU EXCLUÍDO(S) (GLOSADOS) DO PLANO DE TRABALHO FOI(RAM) DEVIDAMENTE REANALISADO(S) E CONCLUÍMOS PELA ACEITAÇÃO DO RECURSO, UMA VEZ QUE NENHUM DOS ITENS SE ENQUADRARAM NAS HIPÓTESES PREVISTAS NO ITEM 6.6 DO EDITAL. SENDO ASSIM, FICA APROVADO UM NOVO PLANO DE TRABALHO NO VALOR FINAL DE R$ 5.000,00.  O PROPONENTE PODERÁ SOLICITAR O NOVO PLANO DE TRABALHO (ORÇAMENTO) AJUSTADO POR MEIO DO E-MAIL: DESENVOLVEMAISCULTURA.LPG@GMAIL.COM. CONTRAPARTIDA SOCIAL REPACTUADA JUNTO À SECULT-PE</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</si>
  <si>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R$ 20.000,00.</t>
  </si>
  <si>
    <t>A PROPOSTA ANALISADA ATENDE AOS CRITÉRIOS DE SELEÇÃO PREVISTOS NO EDITAL. VALOR TOTAL APROVADO: R$ 45.000,00.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</si>
  <si>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R$ 5.000,00.</t>
  </si>
  <si>
    <t>A PROPOSTA ANALISADA ATENDE AOS CRITÉRIOS DE SELEÇÃO PREVISTOS NO EDITAL. VALOR TOTAL APROVADO: R$ 5.000,00 CONTRAPARTIDA SOCIAL REPACTUADA JUNTO À SECULT-PE</t>
  </si>
  <si>
    <t>A PROPOSTA ANALISADA ATENDE AOS CRITÉRIOS DE SELEÇÃO PREVISTOS NO EDITAL. VALOR TOTAL APROVADO: R$ 27.400,00.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SALIENTA-SE QUE A AÇÃO DE CONTRAPARTIDA SOCIAL CONTIDA NA PROPOSTA APRESENTADA PELO PROPONENTE DEVERÁ SER REPACTUADA COM A SECRETARIA ESTADUAL DE CULTURA, POR MEIO DO E-MAIL: DESENVOLVEMAISCULTURA.LPG@GMAIL.COM. CONTRAPARTIDA SOCIAL REPACTUADA JUNTO À SECULT-PE</t>
  </si>
  <si>
    <t>A PROPOSTA ANALISADA ATENDE AOS CRITÉRIOS DE SELEÇÃO PREVISTOS NO EDITAL.ENTRETANTO,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R$ 19.000,00</t>
  </si>
  <si>
    <t>A PROPOSTA ANALISADA ATENDE AOS CRITÉRIOS DE SELEÇÃO PREVISTOS NO EDITAL. VALOR TOTAL APROVADO: R$10.000,00</t>
  </si>
  <si>
    <t>A PROPOSTA ANALISADA ATENDE AOS CRITÉRIOS DE SELEÇÃO PREVISTOS NO EDITAL. VALOR TOTAL APROVADO: R$ 29.750,00 SALIENTA-SE QUE A AÇÃO DE CONTRAPARTIDA SOCIAL CONTIDA NA PROPOSTA APRESENTADA PELO PROPONENTE DEVERÁ SER REPACTUADA COM A SECRETARIA ESTADUAL DE CULTURA, POR MEIO DO E-MAIL: DESENVOLVEMAISCULTURA.LPG@GMAIL.COM.</t>
  </si>
  <si>
    <t>CLASSIFICADA. A PROPOSTA ANALISADA ATENDE AOS CRITÉRIOS DE SELEÇÃO PREVISTOS NO EDITAL. VALOR TOTAL APROVADO: R$ 60.000,00.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</si>
  <si>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R$ 13.107,92.</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</si>
  <si>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R$ 20.000,00.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</si>
  <si>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VALOR TOTAL APROVADO: R$ 4.999,99</t>
  </si>
  <si>
    <t>A PROPOSTA ANALISADA ATENDE AOS CRITÉRIOS DE SELEÇÃO PREVISTOS NO EDITAL. VALOR TOTAL APROVADO: R$ R$ 9.991,97</t>
  </si>
  <si>
    <t>CLASSIFICADA. A PROPOSTA ANALISADA ATENDE AOS CRITÉRIOS DE SELEÇÃO PREVISTOS NO EDITAL. VALOR TOTAL APROVADO: R$ 30.000,00</t>
  </si>
  <si>
    <t>A PROPOSTA ANALISADA ATENDE AOS CRITÉRIOS DE SELEÇÃO PREVISTOS NO EDITAL. VALOR TOTAL APROVADO: R$ 20.000,00.</t>
  </si>
  <si>
    <t>A PROPOSTA ANALISADA ATENDE AOS CRITÉRIOS DE SELEÇÃO PREVISTOS NO EDITAL. SALIENTA-SE QUE A AÇÃO DE CONTRAPARTIDA SOCIAL CONTIDA NA PROPOSTA APRESENTADA PELO PROPONENTE DEVERÁ SER REPACTUADA COM A SECRETARIA ESTADUAL DE CULTURA, POR MEIO DO E-MAIL: DESENVOLVEMAISCULTURA.LPG@GMAIL.COM. VALOR TOTAL APROVADO: R$ 8.403,99. CONTRAPARTIDA SOCIAL REPACTUADA JUNTO À SECULT-PE</t>
  </si>
  <si>
    <t>A PROPOSTA ANALISADA ATENDE AOS CRITÉRIOS DE SELEÇÃO PREVISTOS NO EDITAL. VALOR TOTAL APROVADO: R$ 4.499,79</t>
  </si>
  <si>
    <t>A PROPOSTA ANALISADA ATENDE AOS CRITÉRIOS DE SELEÇÃO PREVISTOS NO EDITAL. VALOR TOTAL APROVADO: R$ 9.900,53</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</si>
  <si>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R$ 3.720,00. SALIENTA-SE QUE A AÇÃO DE CONTRAPARTIDA SOCIAL CONTIDA NA PROPOSTA APRESENTADA PELO PROPONENTE DEVERÁ SER REPACTUADA COM A SECRETARIA ESTADUAL DE CULTURA, POR MEIO DO E-MAIL: DESENVOLVEMAISCULTURA.LPG@GMAIL.COM.</t>
  </si>
  <si>
    <t>PROPONENTE / GRUPO / RAZÃO SOCIAL</t>
  </si>
  <si>
    <t>resultado</t>
  </si>
  <si>
    <t>parecer_1</t>
  </si>
  <si>
    <t>parecer_2</t>
  </si>
  <si>
    <t>on-1276066240</t>
  </si>
  <si>
    <t>SOCIEDADE MUSICAL CURICA</t>
  </si>
  <si>
    <t>DESENVOLVE + CURICA</t>
  </si>
  <si>
    <t>11.173.028/0001-47</t>
  </si>
  <si>
    <t>PROPOSTA DESCLASSIFICADA - SELECIONADA NO EDITAL DE SALVAGUARDA DAS CULTURAS POPULARES, DOS POVOS E COMUNIDADES TRADICIONAIS</t>
  </si>
  <si>
    <t>A proposta analisada atende aos critérios de seleção previstos no Edital. Valor Total Aprovado: R$ 50.000,00</t>
  </si>
  <si>
    <t>PJ</t>
  </si>
  <si>
    <t>on-949046722</t>
  </si>
  <si>
    <t>CABOCLINHO CANIDE</t>
  </si>
  <si>
    <t>DESENVOLVE + CABOCLINHO CANIDÉ</t>
  </si>
  <si>
    <t>08.289.780/0001-43</t>
  </si>
  <si>
    <t>CONDADO</t>
  </si>
  <si>
    <t>A proposta analisada atende aos critérios de seleção previstos no Edital. Valor Total Aprovado: R$ 42.842,00.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</si>
  <si>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A proposta analisada atende aos critérios de seleção previstos no Edital. Valor Total Aprovado: R$ 42.842,00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</si>
  <si>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on-274158244</t>
  </si>
  <si>
    <t>94.30-8-00 - ATIVIDADES DE ASSOCIAÇÕES DE DEFESA DE DIREITOS SOCIAIS, 94.93-6-00 - ATIVIDADES DE ORGANIZAÇÕES ASSOCIATIVAS LIGADAS À CULTURA E À ARTE, 94.99-5-00 - ATIVIDADES ASSOCIATIVAS NÃO ESPECIFICADAS ANTERIORMENTE</t>
  </si>
  <si>
    <t>DESENVOLVE + ASAGA - AUDIOVISUAL E CIDADANIA</t>
  </si>
  <si>
    <t>07.435.604/0001-00</t>
  </si>
  <si>
    <t>PROPOSTA DESCLASSIFICADA - SELECIONADA NO EDITAL MUSEUS E MEMÓRIA SOCIAL</t>
  </si>
  <si>
    <t>DESCLASSIFICADA, pois o proponente descumpriu: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</si>
  <si>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on-1866205312</t>
  </si>
  <si>
    <t>FRANCILEUDO DOS SANTOS SILVA</t>
  </si>
  <si>
    <t>DESENVOLVE + CIRCO PALHAÇO CHEIROZITO</t>
  </si>
  <si>
    <t>xxx.005.004-xx</t>
  </si>
  <si>
    <t>PROPOSTA DESCLASSIFICADA - DESCUMPRIU: OS ITENS 7.1.2 E 7.1.6 - O PROPONENTE NÃO ANEXOU CÓPIA COMPROVAÇÃO DO FUNCIONAMENTO DO CIRCO ITINERANTE OU O DOCUMENTO ANEXADO É INVÁLIDO; OS ITENS 7.1.12 - O PROPONENTE NÃO COMPROVA QUE CIRCO ITINERANTE ESTÁ INSTALADO E FUNCIONANDO EM PERNAMBUCO HÁ PELO MENOS 6 (SEIS) MESES. POR ENQUADRAMENTO NAS HIPÓTESES PREVISTAS NO ITEM 6.6 DO EDITAL, ENTRETANTO, A PROPOSTA FINAL TEVE ITENS ORÇAMENTÁRIOS REDUZIDOS OU EXCLUÍDOS (GLOSADOS), RESULTANDO NA REDUÇÃO DO VALOR FINAL DA PROPOSTA. O PROPONENTE PODERÁ SOLICITAR O PLANO DE TRABALHO (ORÇAMENTO) AJUSTADO POR MEIO DO E-MAIL: DESENVOLVEMAISCULTURA.LPG@GMAIL.COM.</t>
  </si>
  <si>
    <t>GLÓRIA DO GOITÁ</t>
  </si>
  <si>
    <t>DESCLASSIFICADA, pois o proponente descumpriu: os Itens 7.1.2 e 7.1.6 - O proponente NÃO anexou cópia comprovação do funcionamento do Circo Itinerante ou o documento anexado é inválido; os Itens 7.1.12 - O proponente NÃO comprova que Circo Itinerante está instalado e funcionando em Pernambuco há pelo menos 6 (seis) meses. Por enquadramento nas hipóteses previstas no item 6.6 do Edital, entretanto, a proposta final teve itens orçamentários reduzidos ou excluídos (glosados), resultando na redução do valor final da proposta. O proponente poderá solicitar o plano de trabalho (orçamento) ajustado por meio do e-mail: desenvolvemaiscultura.lpg@gmail.com.</t>
  </si>
  <si>
    <t>PF</t>
  </si>
  <si>
    <t>on-1109723176</t>
  </si>
  <si>
    <t>CLAUDIA REJANE DE ARAÚJO ALVES</t>
  </si>
  <si>
    <t>DESENVOLVE + SERTÃO</t>
  </si>
  <si>
    <t>xxx.697.114-xx</t>
  </si>
  <si>
    <t>PROPOSTA DESCLASSIFICADA - SELECIONADA NO EDITAL DE PREMIAÇÃO PARA TÉCNICOS E TÉCNICAS DA CULTURA E DAS ARTES</t>
  </si>
  <si>
    <t>VERDEJANTE</t>
  </si>
  <si>
    <t>A proposta analisada atende aos critérios de seleção previstos no Edital. Valor Total Aprovado: R$ 5.000,00</t>
  </si>
  <si>
    <t>on-948113327</t>
  </si>
  <si>
    <t>ROSE KELLY ARAUJO LIMA 08042587406</t>
  </si>
  <si>
    <t>DESENVOLVE + EXPERIMENTO PRODUÇÕES</t>
  </si>
  <si>
    <t>30.446.973/0001-10</t>
  </si>
  <si>
    <t>A proposta analisada atende aos critérios de seleção previstos no Edital.Entretanto,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R$ 7.000,00.</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</si>
  <si>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R$ 7000.</t>
  </si>
  <si>
    <t>on-744824470</t>
  </si>
  <si>
    <t>CENTRO CULTURAL DE CRIAÇÃO ARTÍSTICA FOLCPOPULAR</t>
  </si>
  <si>
    <t>DESENVOLVE + FOLCPOPULAR</t>
  </si>
  <si>
    <t>15.073.309/0001-89</t>
  </si>
  <si>
    <t>PROPOSTA DESCLASSIFICADA - DESCUMPRIU: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</si>
  <si>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</si>
  <si>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on-105076027</t>
  </si>
  <si>
    <t>DENILSON SIMÕES TEXEIRA</t>
  </si>
  <si>
    <t>DESENVOLVE + CIRCO RAIO DO SOL</t>
  </si>
  <si>
    <t>xxx.436.674-xx</t>
  </si>
  <si>
    <t>PROPOSTA DESCLASSIFICADA - DESCUMPRIU: OS ITENS 7.1.2 E 7.1.6 - O PROPONENTE NÃO ANEXOU CÓPIA COMPROVAÇÃO DO FUNCIONAMENTO DO CIRCO ITINERANTE OU O DOCUMENTO ANEXADO É INVÁLIDO. ITEM 7.1.12 - O PROPONENTE NÃO COMPROVA QUE CIRCO ITINERANTE ESTÁ INSTALADO E FUNCIONANDO EM PERNAMBUCO HÁ PELO MENOS 6 (SEIS) MESES; O ITEM 7.1.9 DO EDITAL - O PROPONENTE NÃO INDICOU, NO PLANO DE TRABALHO (CAMPO 4.8.), OS RECURSOS NECESSÁRIOS AO PAGAMENTO DAS MEDIDAS DE ACESSIBILIDADE PREVISTA NA PROPOSTA.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</si>
  <si>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DESCLASSIFICADA, pois o proponente descumpriu: os Itens 7.1.2 e 7.1.6 - O proponente NÃO anexou cópia comprovação do funcionamento do Circo Itinerante ou o documento anexado é inválido. Item 7.1.12 - O proponente NÃO comprova que Circo Itinerante está instalado e funcionando em Pernambuco há pelo menos 6 (seis) meses; o Item 7.1.9 do Edital - O proponente não indicou, no Plano de Trabalho (campo 4.8.), os recursos necessários ao pagamento das medidas de acessibilidade prevista na proposta.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</si>
  <si>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on-1480733988</t>
  </si>
  <si>
    <t>39.259.522 DIANA BÁRBARA DO NASCIMENTO PARAISO</t>
  </si>
  <si>
    <t>DESENVOLVE + GRAVE ATELIE</t>
  </si>
  <si>
    <t>39.259.522/0001-48</t>
  </si>
  <si>
    <t>PROPOSTA DESCLASSIFICADA - DESCUMPRIU: O ITEM 7.1.5 DO EDITAL - A PROPOSTA ESTÁ EM DESACORDO COM O OBJETIVO/FINALIDADE DA CATEGORIA EM QUE FOI INSCRITA OU DO OBJETO DESTE EDITAL E O ITEM 7.1.7 DO EDITAL - A PROPOSTA APRESENTA ORÇAMENTO COM VALOR TOTAL SUPERIOR AO DISPONÍVEL NA FAIXA EM QUE FOI INSCRITA.</t>
  </si>
  <si>
    <t>DESCLASSIFICADA, pois o proponente descumpriu: o Item 7.1.5 do Edital - A proposta está em desacordo com o objetivo/finalidade da categoria em que foi inscrita ou do objeto deste edital e o Item 7.1.7 do Edital - A proposta apresenta orçamento com valor total superior ao disponível na faixa em que foi inscrita.</t>
  </si>
  <si>
    <t>DESCLASSIFICADA, pois o proponente descumpriu os itens: o Item 7.1.5 do Edital - A proposta está em desacordo com o objetivo/finalidade da categoria em que foi inscrita ou do objeto deste edital, e o Item 7.1.7 do Edital - A proposta apresenta orçamento com valor total superior ao disponível na faixa em que foi inscrita.</t>
  </si>
  <si>
    <t>on-16340928</t>
  </si>
  <si>
    <t>ICARO NATHAN MONTENEGRO SILVA</t>
  </si>
  <si>
    <t>DESENVOLVE+BATUCADEIROS</t>
  </si>
  <si>
    <t>xxx.418.474-xx</t>
  </si>
  <si>
    <t>PROPOSTA DESCLASSIFICADA - DESCUMPRIU: O ITEM 7.1.5 DO EDITAL - A PROPOSTA ESTÁ EM DESACORDO COM O OBJETIVO/FINALIDADE DA CATEGORIA EM QUE FOI INSCRITA OU DO OBJETO DESTE EDITAL.</t>
  </si>
  <si>
    <t>DESCLASSIFICADA, pois o proponente descumpriu: o Item 7.1.5 do Edital - A proposta está em desacordo com o objetivo/finalidade da categoria em que foi inscrita ou do objeto deste edital.</t>
  </si>
  <si>
    <t>on-117194772</t>
  </si>
  <si>
    <t>AERTON FRAGOSO DOS SANTOS</t>
  </si>
  <si>
    <t>DESENVOLVE + CIRCO COPACABANA</t>
  </si>
  <si>
    <t>xxx.463.124-xx</t>
  </si>
  <si>
    <t>PROPOSTA DESCLASSIFICADA - DESCUMPRIU O ITEM 4.3.1 DO EDITAL</t>
  </si>
  <si>
    <t>ALIANÇA</t>
  </si>
  <si>
    <t>on-1614229184</t>
  </si>
  <si>
    <t>ANA LÚCIA FARIAS DA SILVA</t>
  </si>
  <si>
    <t>ESPAÇO CULTURAL RENOVADO: EMPODERANDO MENINAS E JOVENS MULHERES ATRAVÉS DA DANÇA</t>
  </si>
  <si>
    <t>xxx.749.104-xx</t>
  </si>
  <si>
    <t>PROPOSTA DESCLASSIFICADA - DESCUMPRIU: O ITEM 7.1.8 DO EDITAL - A PROPOSTA É INEXEQUÍVEL, POIS O PLANO DE TRABALHO PERDEU MAIS DE 70% (SETENTA POR CENTO) DOS RECURSOS SOLICITADOS, EM DECORRÊNCIA DO DISPOSTO NO ITEM “6.6.” (6.6.8), OU QUE, PELO CONJUNTO DOS ITENS REMANESCENTES, NÃO É POSSÍVEL ATESTAR A VIABILIDADE DO CUMPRIMENTO DOS OBJETIVOS DO OBJETO DA PROPOSTA.</t>
  </si>
  <si>
    <t>DESCLASSIFICADA, pois o proponente descumpriu: o Item 7.1.8 do Edital - A proposta é inexequível, pois o plano de trabalho perdeu mais de 70% (setenta por cento) dos recursos solicitados, em decorrência do disposto no item “6.6.” (6.6.8), ou que, pelo conjunto dos itens remanescentes, não é possível atestar a viabilidade do cumprimento dos objetivos do objeto da proposta.</t>
  </si>
  <si>
    <t>on-2047038670</t>
  </si>
  <si>
    <t>SILVANA RUFINO DE LISBOA</t>
  </si>
  <si>
    <t>DESENVOLVE + BORDADEIRA SILVANA RUFINO</t>
  </si>
  <si>
    <t>xxx.596.184-xx</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</si>
  <si>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</si>
  <si>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</si>
  <si>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on-811231406</t>
  </si>
  <si>
    <t>CENTRO DE CRIAÇÃO GALPÃO DAS ARTES</t>
  </si>
  <si>
    <t>DESENVOLVE + GALPÃO DAS ARTES</t>
  </si>
  <si>
    <t>10.627.192/0001-14</t>
  </si>
  <si>
    <t>PROPOSTA DESCLASSIFICADA - DESCUMPRIU O ITEM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</si>
  <si>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</si>
  <si>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</si>
  <si>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on-1885873109</t>
  </si>
  <si>
    <t>CARLA S NAVARRO</t>
  </si>
  <si>
    <t>DESENVOLVE + CARLA NAVARRO PRODUÇÃO CULTURAL</t>
  </si>
  <si>
    <t>13.237.778/0001-60</t>
  </si>
  <si>
    <t>PROPOSTA DESCLASSIFICADA - DESCUMPRIU: O ITEM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</si>
  <si>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</si>
  <si>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</si>
  <si>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on-1234378241</t>
  </si>
  <si>
    <t>CENTRO CULTURAL COCO DE UMBIGADA</t>
  </si>
  <si>
    <t>DESENVOLVE + PONTO DE CULTURA COCO DE UMBIGADA</t>
  </si>
  <si>
    <t>08.616.844/0001-73</t>
  </si>
  <si>
    <t>A proposta analisada atende aos critérios de seleção previstos no Edital. Valor Total Aprovado: R$ 49.831,25.</t>
  </si>
  <si>
    <t>on-933784161</t>
  </si>
  <si>
    <t>MAYARA BARBOSA DA SILVA</t>
  </si>
  <si>
    <t>DESENVOLVE + AS JANUÁRIAS</t>
  </si>
  <si>
    <t>41.616.042/0001-39</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</si>
  <si>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</si>
  <si>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NAZARÉ DA MATA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</si>
  <si>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</si>
  <si>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“6.6.7”, ou que, pelo conjunto dos itens remanescentes, não é possível atestar a viabilidade do cumprimento dos objetivos do objeto da proposta."</t>
  </si>
  <si>
    <t>on-1336544474</t>
  </si>
  <si>
    <t>FÉLIX CONCEIÇÃO DOS SANTOS</t>
  </si>
  <si>
    <t>FS MUSIC - HOME STUDIO</t>
  </si>
  <si>
    <t>xxx.768.454-xx</t>
  </si>
  <si>
    <t>PROPOSTA DESCLASSIFICADA - DESCUMPRIU: O ITEM 7.1.7 DO EDITAL - A PROPOSTA APRESENTA ORÇAMENTO COM VALOR TOTAL SUPERIOR AO DISPONÍVEL NA FAIXA EM QUE FOI INSCRITA.</t>
  </si>
  <si>
    <t>DESCLASSIFICADA, pois o proponente descumpriu: o Item 7.1.7 do Edital - A proposta apresenta orçamento com valor total superior ao disponível na faixa em que foi inscrita.</t>
  </si>
  <si>
    <t>on-1635676671</t>
  </si>
  <si>
    <t>RICARDO JORGE SOARES PESSOA</t>
  </si>
  <si>
    <t>DESENVOLVE+MESTRE RICARDO PESSOA DA XILOGRAVURA FECHADA</t>
  </si>
  <si>
    <t>xxx.472.547-xx</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</si>
  <si>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</si>
  <si>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on-1668285516</t>
  </si>
  <si>
    <t>ROSANA GUERREIRO CARNEIRO LEÃO</t>
  </si>
  <si>
    <t>DESENVOLVE + ROSANA SIMPSON</t>
  </si>
  <si>
    <t>xxx.720.134-xx</t>
  </si>
  <si>
    <t>on-1142824393</t>
  </si>
  <si>
    <t>ANALICE BEZERRA RODRIGUES DE ALBUQUERQUE</t>
  </si>
  <si>
    <t>DESENVOLVE + ANALICE BEZERRA</t>
  </si>
  <si>
    <t>xxx.876.384-xx</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</si>
  <si>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</si>
  <si>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</si>
  <si>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on-82144014</t>
  </si>
  <si>
    <t>JOSE AGRIPINO DA SILVA - PRODUCOES</t>
  </si>
  <si>
    <t>DESENVOLVE + SAFONA + FUTURO</t>
  </si>
  <si>
    <t>28.776.281/0001-98</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</si>
  <si>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</si>
  <si>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on-633610235</t>
  </si>
  <si>
    <t>LUANA FRANÇA SANTOS</t>
  </si>
  <si>
    <t>DESENVOLVE + ARTE EM MACRAMÊ</t>
  </si>
  <si>
    <t>xxx.605.008-xx</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</si>
  <si>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</si>
  <si>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on-1564547271</t>
  </si>
  <si>
    <t>EDUARDO PEREIRA DE ARAÚJO</t>
  </si>
  <si>
    <t>DESENVOLVE + ATELIER E ESPAÇO CULTURAL CERÂMICA ALAAFIN</t>
  </si>
  <si>
    <t>xxx.968.094-xx</t>
  </si>
  <si>
    <t>A proposta analisada atende aos critérios de seleção previstos no Edital.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Valor Total Aprovado: R$ 12.091,64. Salienta-se que a ação de contrapartida social contida na proposta apresentada pelo proponente deverá ser repactuada com a Secretaria Estadual de Cultura, por meio do e-mail: desenvolvemaiscultura.lpg@gmail.com.</t>
  </si>
  <si>
    <t>on-945572395</t>
  </si>
  <si>
    <t>LUIZ DA COSTA NETO</t>
  </si>
  <si>
    <t>DESENVOLVE + PALCO DE RUA</t>
  </si>
  <si>
    <t>xxx.147.194-xx</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</si>
  <si>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nos itens 6.6, ou que, pelo conjunto dos itens remanescentes, não é possível atestar a viabilidade do cumprimento dos objetivos do objeto da proposta.</t>
  </si>
  <si>
    <t>on-1670205890</t>
  </si>
  <si>
    <t>SHARON DANIELLE GOEPFERT</t>
  </si>
  <si>
    <t>DESENVOLVE + CASA DE CAPOEIRA CANOA AÇU</t>
  </si>
  <si>
    <t>xxx.650.634-xx</t>
  </si>
  <si>
    <t>PROPONENTE DESISTENTE</t>
  </si>
  <si>
    <t>DESCLASSIFICADA - PROPONENTE DESISTENTE</t>
  </si>
  <si>
    <t>on-402806936</t>
  </si>
  <si>
    <t>HERIKA DE ARAUJO SILVA</t>
  </si>
  <si>
    <t>DESENVOLVE PROCESSOS E VIVENCIAS CRIATIVAS PARA CRIAÇÃO DOS TEMAS DE QUADRILHAS JUNINAS EM PERNAMBUCO</t>
  </si>
  <si>
    <t>30.140.001/0001-00</t>
  </si>
  <si>
    <t>PROPOSTA DESCLASSIFICADA - DESCUMPRIU OS ITENS: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</si>
  <si>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os Itens: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</si>
  <si>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os Itens: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</si>
  <si>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on-958804949</t>
  </si>
  <si>
    <t>LUZIANA NICOLAU DA CUNHA</t>
  </si>
  <si>
    <t>ARTE EM NÓS: OFICINA DE MACRAMÊ NA ESCOLA PÚBLICA DE PAULISTA</t>
  </si>
  <si>
    <t>xxx.568.534-xx</t>
  </si>
  <si>
    <t>PROPOSTA DESCLASSIFICADA - DESCUMPRIU OS ITENS: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</si>
  <si>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os Itens: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</si>
  <si>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on-900928789</t>
  </si>
  <si>
    <t>INSTITUTO DE FOMENTO E APOIO A MUSICA CATOLICA</t>
  </si>
  <si>
    <t>DESENVOLVE + INFOMUC - CANTANDO A PAZ</t>
  </si>
  <si>
    <t>23.723.396/0001-09</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</si>
  <si>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</si>
  <si>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</si>
  <si>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on-970224540</t>
  </si>
  <si>
    <t>FUNDAÇÃO CULTURAL SENHOR BOM JESUS DOS REMÉDIOS</t>
  </si>
  <si>
    <t>DESENVOLVE + CINE TEATRO SÃO JOSÉ</t>
  </si>
  <si>
    <t>03.101.832/0001-92</t>
  </si>
  <si>
    <t>PROPOSTA DESCLASSIFICADA - DESCUMPRIU OS ITENS: 7.1.5 DO EDITAL - A PROPOSTA ESTÁ EM DESACORDO COM O OBJETIVO/FINALIDADE DA CATEGORIA EM QUE FOI INSCRITA OU DO OBJETO DESTE EDITAL; O ITEM 7.1.7 DO EDITAL - A PROPOSTA APRESENTA ORÇAMENTO COM VALOR TOTAL SUPERIOR AO DISPONÍVEL NA FAIXA EM QUE FOI INSCRITA;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</si>
  <si>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os Itens: 7.1.5 do Edital - A proposta está em desacordo com o objetivo/finalidade da categoria em que foi inscrita ou do objeto deste edital; o Item 7.1.7 do Edital - A proposta apresenta orçamento com valor total superior ao disponível na faixa em que foi inscrita;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</si>
  <si>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oS Itens: 7.1.5 do Edital - A proposta está em desacordo com o objetivo/finalidade da categoria em que foi inscrita ou do objeto deste edital; o Item 7.1.7 do Edital - A proposta apresenta orçamento com valor total superior ao disponível na faixa em que foi inscrita;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</si>
  <si>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on-161486393</t>
  </si>
  <si>
    <t>LUIZ FABIANO PINHEIRO DO NASCIMENTO</t>
  </si>
  <si>
    <t>DESENVOLVE + LUIZ FABIANO - FOTOGRAFIA E VÍDEO CRIATIVO</t>
  </si>
  <si>
    <t>28.708.157/0001-95</t>
  </si>
  <si>
    <t>PROPOSTA DESCLASSIFICADA -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</si>
  <si>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</si>
  <si>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“6.6.7.”, ou que, pelo conjunto dos itens remanescentes, não é possível atestar a viabilidade do cumprimento dos objetivos do objeto da proposta.</t>
  </si>
  <si>
    <t>on-1867327102</t>
  </si>
  <si>
    <t>ELIMAR PEREIRA DA SILVA FOTOGRAFIA E AUDIOVISUAL</t>
  </si>
  <si>
    <t>FORTALECENDO O AUDIOVISUAL DE IGARASSU</t>
  </si>
  <si>
    <t>25.274.860/0001-44</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</si>
  <si>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“6.6.7”, ou que, pelo conjunto dos itens remanescentes, não é possível atestar a viabilidade do cumprimento dos objetivos do objeto da proposta.</t>
  </si>
  <si>
    <t>on-513939742</t>
  </si>
  <si>
    <t>RODRIGO BATISTA DA SILVA</t>
  </si>
  <si>
    <t>DESENVOLVE+BACONGO: TECNOLOGIA DA MODA ANCESTRAL.</t>
  </si>
  <si>
    <t>24.842.257/0001-59</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</si>
  <si>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</si>
  <si>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</si>
  <si>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on-2116181722</t>
  </si>
  <si>
    <t>AFONSO LUCAS AMORIM SANTIAGO MACIEL</t>
  </si>
  <si>
    <t>DESEVOLVE + AFONSO SANTTI</t>
  </si>
  <si>
    <t>xxx.278.914-xx</t>
  </si>
  <si>
    <t>PROPOSTA DESCLASSIFICADA - DESCUMPRIU O ITEM 6.3.6.2. DO EDITAL.</t>
  </si>
  <si>
    <t>on-2145478593</t>
  </si>
  <si>
    <t>ASSOCIAÇÃO DE EMPREENDIMENTOS SOLIDÁRIOS BEM VIVER</t>
  </si>
  <si>
    <t>DESENVOLVE + ECONOMIA SOLIDÁRIA SUSTENTÁVEL</t>
  </si>
  <si>
    <t>26.705.220/0001-04</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</si>
  <si>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</si>
  <si>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on-305666951</t>
  </si>
  <si>
    <t>DAVID SANTOS ANACLETO</t>
  </si>
  <si>
    <t>DESENVOLVE + ARRUACEIRO: UM OLHAR SENSÍVEL PARAS MANIFESTAÇÕES HUMANAS DAS RUAS DESENVOLVE + ARRUACEIRO: UM OLHAR SENSÍVEL PARA A MANIFESTAÇÕES HUMANAS DAS RUAS</t>
  </si>
  <si>
    <t>xxx.053.384-xx</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</si>
  <si>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</si>
  <si>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on-1866097646</t>
  </si>
  <si>
    <t>AL SOLUCOES EM TECNOLOGIA E COMUNICACAO LTDA</t>
  </si>
  <si>
    <t>DESENVOLVE + PIXELDOTS</t>
  </si>
  <si>
    <t>43.726.856/0001-51</t>
  </si>
  <si>
    <t>on-2088374592</t>
  </si>
  <si>
    <t>DEBORAH DE ALBQUERQUE MARTINS</t>
  </si>
  <si>
    <t>DESENVOLVE + DEBORAH DE ALBUQUERQUE</t>
  </si>
  <si>
    <t>xxx.453.714-xx</t>
  </si>
  <si>
    <t>on-1620645680</t>
  </si>
  <si>
    <t>IRACEMA FERREIRA DA SILVA</t>
  </si>
  <si>
    <t>UM SHOW DE RISO E ALEGRIA</t>
  </si>
  <si>
    <t>xxx.960.485-xx</t>
  </si>
  <si>
    <t>on-133768600</t>
  </si>
  <si>
    <t>FRANCISCA LIDUINA ALVES DE OLIVEIRA</t>
  </si>
  <si>
    <t>DISNEY CIRCO - TRADIÇÃO NO PICADEIRO COM A FAMÍLIA VIDAL.</t>
  </si>
  <si>
    <t>xxx.680.134-xx</t>
  </si>
  <si>
    <t>on-1169820606</t>
  </si>
  <si>
    <t>GLORIA JANE FERREIRA REIS</t>
  </si>
  <si>
    <t>DESENVOLVE= GLORIA REIS</t>
  </si>
  <si>
    <t>xxx.020.004-xx</t>
  </si>
  <si>
    <t>ILHA DE ITAMARACÁ</t>
  </si>
  <si>
    <t>on-2100893775</t>
  </si>
  <si>
    <t>CLÁUDIA DA COSTA SOUZA</t>
  </si>
  <si>
    <t>DESENVOLVE + ARTISTA CLÁUDIA SOUL</t>
  </si>
  <si>
    <t>xxx.390.174-xx</t>
  </si>
  <si>
    <t>on-1066670758</t>
  </si>
  <si>
    <t>RONALDO AMORIM DA SILVA</t>
  </si>
  <si>
    <t>ALEGRIA CIRCO SHOW</t>
  </si>
  <si>
    <t>xxx.706.364-xx</t>
  </si>
  <si>
    <t>PROPOSTA DESCLASSIFICADA - DESCUMPRIU: OS ITENS 7.1.2 E 7.1.6 - O PROPONENTE NÃO ANEXOU CÓPIA COMPROVAÇÃO DO FUNCIONAMENTO DO CIRCO ITINERANTE OU O DOCUMENTO ANEXADO É INVÁLIDO; OS ITENS 7.1.12 - O PROPONENTE NÃO COMPROVA QUE CIRCO ITINERANTE ESTÁ INSTALADO E FUNCIONANDO EM PERNAMBUCO HÁ PELO MENOS 6 (SEIS) MESES; O PROPONENTE NÃO INDICOU, NO PLANO DE TRABALHO (CAMPO 4.8.), OS RECURSOS NECESSÁRIOS AO PAGAMENTO DAS MEDIDAS DE ACESSIBILIDADE PREVISTA NA PROPOSTA;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</si>
  <si>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DESCLASSIFICADA, pois o proponente descumpriu: os Itens 7.1.2 e 7.1.6 - O proponente NÃO anexou cópia comprovação do funcionamento do Circo Itinerante ou o documento anexado é inválido; os Itens 7.1.12 - O proponente NÃO comprova que Circo Itinerante está instalado e funcionando em Pernambuco há pelo menos 6 (seis) meses; o proponente não indicou, no Plano de Trabalho (campo 4.8.), os recursos necessários ao pagamento das medidas de acessibilidade prevista na proposta;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t>
  </si>
  <si>
    <t>on-1117396242</t>
  </si>
  <si>
    <t>ALCIONE CRISTINA ALVES DE AQUINO</t>
  </si>
  <si>
    <t>DESENVOLVE + CULTURA DA ESPERANÇA PARA AS CRIANÇAS DA PERIFERIA</t>
  </si>
  <si>
    <t>xxx.385.354-xx</t>
  </si>
  <si>
    <t>PROPOSTA DESCLASSIFICADA -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</si>
  <si>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</si>
  <si>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on-196481299</t>
  </si>
  <si>
    <t>IVALDO CALDEIRA DA CUNHA FILHO</t>
  </si>
  <si>
    <t>DESENVOLVE + IVALDO CUNHA</t>
  </si>
  <si>
    <t>xxx.681.714-xx</t>
  </si>
  <si>
    <t>on-1141797757</t>
  </si>
  <si>
    <t>LEONARDO BOUÇAS DA SILVA</t>
  </si>
  <si>
    <t>DESENVOLVE + PRODUÇÃO CULTURAL TEATRAL CIA OMOIOS DE TEATRO</t>
  </si>
  <si>
    <t>xxx.444.834-xx</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</si>
  <si>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(6.6.5/,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</si>
  <si>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(6.6.5/,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</si>
  <si>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(6.6.5), ou que, pelo conjunto dos itens remanescentes, não é possível atestar a viabilidade do cumprimento dos objetivos do objeto da proposta. O inscrito não colocou valores na proposta</t>
  </si>
  <si>
    <t>on-947857063</t>
  </si>
  <si>
    <t>DESENVOLVE PROCESSO ILUSTRAÇÃO WALTHER MOREIRA</t>
  </si>
  <si>
    <t>xxx.671.884-xx</t>
  </si>
  <si>
    <t>on-1196038899</t>
  </si>
  <si>
    <t>FÁBRICA DE CULTURA</t>
  </si>
  <si>
    <t>"DESENVOLVE+SALÃO CULTURAL DINHO - A RETOMADA</t>
  </si>
  <si>
    <t>23.642.678/0001-73</t>
  </si>
  <si>
    <t>on-1056471116</t>
  </si>
  <si>
    <t>23.686.384 PEDRO RAIZ LIMA DE OLIVEIRA</t>
  </si>
  <si>
    <t>DESENVOLVE + RAIZ PRODUÇOES</t>
  </si>
  <si>
    <t>23.686.384/0001-43</t>
  </si>
  <si>
    <t>on-598748546</t>
  </si>
  <si>
    <t>JAIRO BARBOSA DE LIMA</t>
  </si>
  <si>
    <t>DESENVOLVER + ARTE PARA TODOS</t>
  </si>
  <si>
    <t>xxx.654.804-xx</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</si>
  <si>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</si>
  <si>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</si>
  <si>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</si>
  <si>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on-1067450778</t>
  </si>
  <si>
    <t>BRUNO LUIZ PEREIRA DE OLIVEIRA</t>
  </si>
  <si>
    <t>DESENVOLVE + POESIA É 1 CONTO | BICICASTELO</t>
  </si>
  <si>
    <t>xxx.174.894-xx</t>
  </si>
  <si>
    <t>A proposta analisada atende aos critérios de seleção previstos no Edital. Valor Total Aprovado: R$ 3698,25.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Salienta-se que a ação de contrapartida social contida na proposta apresentada pelo proponente deverá ser repactuada com a Secretaria Estadual de Cultura, por meio do e-mail: desenvolvemaiscultura.lpg@gmail.com.</t>
  </si>
  <si>
    <t>A proposta analisada atende aos critérios de seleção previstos no Edital. Valor Total Aprovado: R$ 3698,25 Entretanto, por enquadramento nas hipóteses previstas no item 6.6 do Edital, a proposta final teve itens orçamentários reduzidos ou excluídos (glosados), resultando na redução do valor final da proposta. O proponente poderá solicitar o plano de trabalho (orçamento) ajustado por meio do e-mail: desenvolvemaiscultura.lpg@gmail.com. Salienta-se que a ação de contrapartida social contida na proposta apresentada pelo proponente deverá ser repactuada com a Secretaria Estadual de Cultura, por meio do e-mail: desenvolvemaiscultura.lpg@gmail.com</t>
  </si>
  <si>
    <t>on-998774036</t>
  </si>
  <si>
    <t>BRUNO CARNEIRO LEÃO PIMENTEL</t>
  </si>
  <si>
    <t>O PROJETO DESENVOLVE+ BRUNO SIMPSON BUSCA ADQUIRIR O MICROFONE PROFISSIONAL S/ FIO SHURE BLX24/B58 CÁPSULA BETA58, O VIOLÃO CLÁSSICO YAMAHA SLG200N E O KIT DE 2 ALTO-FALANTE JBL MAX 15 COM BLUETOOTH PRETO 220V-240V. O BENEFICIÁRIO É O TALENTOSO MÚSICO  E CANTOR LOCAL, BRUNO SIMPSON. O OBJETIVO PRINCIPAL É FORTALECER SUA CARREIRA MUSICAL, APRIMORAR A PRODUÇÃO, ELEVAR A QUALIDADE DOS SHOWS AO VIVO</t>
  </si>
  <si>
    <t>xxx.663.174-xx</t>
  </si>
  <si>
    <t>PROPOSTA DESCLASSIFICADA - DESCUMPRIU: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</si>
  <si>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</si>
  <si>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on-1196297646</t>
  </si>
  <si>
    <t>GUSTAVO HENRIQUE FRANÇA SOUZA</t>
  </si>
  <si>
    <t>DESENVOLVE + CANTOR HENRY</t>
  </si>
  <si>
    <t>xxx.234.944-xx</t>
  </si>
  <si>
    <t>on-182460229</t>
  </si>
  <si>
    <t>28.560.879 THIAGO JORDAO DOS SANTOS</t>
  </si>
  <si>
    <t>DESENVOLVE + TEJOTA ATELIÊ</t>
  </si>
  <si>
    <t>28.560.879/0001-45</t>
  </si>
  <si>
    <t>on-93531442</t>
  </si>
  <si>
    <t>ANAYRA BANDEIRA ANDRADE</t>
  </si>
  <si>
    <t>DESENVOLVE+ HARMONIA VITAL</t>
  </si>
  <si>
    <t>xxx.029.304-xx</t>
  </si>
  <si>
    <t>on-747404067</t>
  </si>
  <si>
    <t>JORGE ROBERTO DA SILVA WANDERLEY</t>
  </si>
  <si>
    <t>ESCOLA E OFICINA ITINERANTE E FIXA DE ARTESANATO ARMORIAL</t>
  </si>
  <si>
    <t>xxx.095.034-xx</t>
  </si>
  <si>
    <t>on-148340558</t>
  </si>
  <si>
    <t>MARIA GORETE LIMA 00942787412</t>
  </si>
  <si>
    <t>DANÇA É VIDA E ARTE</t>
  </si>
  <si>
    <t>35.374.167/0001-05</t>
  </si>
  <si>
    <t>PROPOSTA DESCLASSIFICADA - DESCUMPRIU OS ITENS: 7.1.5 DO EDITAL - A PROPOSTA ESTÁ EM DESACORDO COM O OBJETIVO/FINALIDADE DA CATEGORIA EM QUE FOI INSCRITA OU DO OBJETO DESTE EDITAL; E O ITEM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</si>
  <si>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os itens: 7.1.5 do Edital - A proposta está em desacordo com o objetivo/finalidade da categoria em que foi inscrita ou do objeto deste edital; e o item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</si>
  <si>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os itens: 7.1.5 do Edital - A proposta está em desacordo com o objetivo/finalidade da categoria em que foi inscrita ou do objeto deste edital; e o item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</si>
  <si>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on-647055077</t>
  </si>
  <si>
    <t>RAFAEL AMANCIO SILVA VASCONCELOS</t>
  </si>
  <si>
    <t>MOSTRA PARALELA 8º ABRIL PARA O TEATRO</t>
  </si>
  <si>
    <t>26.305.743/0001-63</t>
  </si>
  <si>
    <t>PROPOSTA DESCLASSIFICADA - SELECIONADA NO EDITAL FESTIVAIS, MOSTRAS E CELEBRAÇÕES</t>
  </si>
  <si>
    <t>"DESCLASSIFICADA, pois o proponente descumpriu os Itens: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</si>
  <si>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on-1174082298</t>
  </si>
  <si>
    <t>232 STUDIO RECORDS</t>
  </si>
  <si>
    <t>DESENVOLVE + 232</t>
  </si>
  <si>
    <t>44.725.191/0001-24</t>
  </si>
  <si>
    <t>on-1891528276</t>
  </si>
  <si>
    <t>HELENA MARIA DA SILVA</t>
  </si>
  <si>
    <t>"DESENVOLVE + TAPEÇARIA E COSTURA CRIATIVA"</t>
  </si>
  <si>
    <t>xxx.234.654-xx</t>
  </si>
  <si>
    <t>on-1502025189</t>
  </si>
  <si>
    <t>JOSÉ CLEITON SILVA DE MOURA</t>
  </si>
  <si>
    <t>DESENVOLVE + ATELIÊ CIÊNCIA JUREMEIRA</t>
  </si>
  <si>
    <t>xxx.240.474-xx</t>
  </si>
  <si>
    <t>PROPOSTA DESCLASSIFICADA - DESCUMPRIU O ITEM 7.1.7 DO EDITAL - A PROPOSTA APRESENTA ORÇAMENTO COM VALOR TOTAL SUPERIOR AO DISPONÍVEL NA FAIXA EM QUE FOI INSCRITA.</t>
  </si>
  <si>
    <t>"DESCLASSIFICADA, pois o proponente descumpriu o Item 7.1.7 do Edital - A proposta apresenta orçamento com valor total superior ao disponível na faixa em que foi inscrita."</t>
  </si>
  <si>
    <t>DESCLASSIFICADA, pois o proponente descumpriu o Item 7.1.7 do Edital - A proposta apresenta orçamento com valor total superior ao disponível na faixa em que foi inscrita.</t>
  </si>
  <si>
    <t>on-624435171</t>
  </si>
  <si>
    <t>ROBERT JAELAN GOMES DOS SANTOS</t>
  </si>
  <si>
    <t>ORQUESTRA AMIZARTE, AULA ESPETÁCULO</t>
  </si>
  <si>
    <t>xxx.443.564-xx</t>
  </si>
  <si>
    <t>PROPOSTA DESCLASSIFICADA - DESCUMPRIU: O ITEM 7.1.5 DO EDITAL - A PROPOSTA ESTÁ EM DESACORDO COM O OBJETIVO/FINALIDADE DA CATEGORIA EM QUE FOI INSCRITA OU DO OBJETO DESTE EDITAL;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</si>
  <si>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</si>
  <si>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on-1590848956</t>
  </si>
  <si>
    <t>TAIGUARA BORGES PAULINO</t>
  </si>
  <si>
    <t>DEENVOLVE + SOM DA LAJE ESPAÇO CULTURAL</t>
  </si>
  <si>
    <t>xxx.103.104-xx</t>
  </si>
  <si>
    <t>on-1927945588</t>
  </si>
  <si>
    <t>ROBERTO DO NASCIMENTO ALENCAR</t>
  </si>
  <si>
    <t>DESENVOLVE + ESTRUTURA DE SOM " RAIZES CULTURAIS: FORTALECENDO NOSSA IDENTIDADE LOCAL"</t>
  </si>
  <si>
    <t>xxx.782.594-xx</t>
  </si>
  <si>
    <t>PROPOSTA DESCLASSIFICADA - DESCUMPRIU: O ITEM 7.1.4 - SEJAM INSCRITAS DE FORMA INCORRETA OU INADEQUADA NAS CATEGORIAS OU NAS RESPECTIVAS FAIXAS DE VALORES;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PROPONENTE NÃO INDICOU O VALOR DA PROPOSTA E NEM O VALOR DE NENHUM DOS ITENS SOLICITADOS.</t>
  </si>
  <si>
    <t>DESCLASSIFICADA, pois o proponente descumpriu: o Item 7.1.4 - Sejam inscritas de forma incorreta ou inadequada nas categorias ou nas respectivas faixas de valores;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PROPONENTE NÃO INDICOU O VALOR DA PROPOSTA E NEM O VALOR DE NENHUM DOS ITENS SOLICITADOS.</t>
  </si>
  <si>
    <t>DESCLASSIFICADA, pois o proponente descumpriu: o Item 7.1.4 - Sejam inscritas de forma incorreta ou inadequada nas categorias ou nas respectivas faixas de valores;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</si>
  <si>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on-628826828</t>
  </si>
  <si>
    <t>JOSÉ ADRIANO FERREIRA</t>
  </si>
  <si>
    <t>DESENVOLVE + CULTURA DIGITAL</t>
  </si>
  <si>
    <t>21.780.478/0001-51</t>
  </si>
  <si>
    <t>A proposta analisada atende aos critérios de seleção previstos no Edital. Salienta-se que a ação de contrapartida social contida na proposta apresentada pelo proponente deverá ser repactuada com a Secretaria Estadual de Cultura, por meio do e-mail: desenvolvemaiscultura.lpg@gmail.com. Valor Total Aprovado: R$ 9.750,00.</t>
  </si>
  <si>
    <t>A proposta analisada atende aos critérios de seleção previstos no Edital. Valor Total Aprovado: R$9.750,00. Salienta-se que a ação de contrapartida social contida na proposta apresentada pelo proponente deverá ser repactuada com a Secretaria Estadual de Cultura, por meio do e-mail: desenvolvemaiscultura.lpg@gmail.com.</t>
  </si>
  <si>
    <t>on-1525181826</t>
  </si>
  <si>
    <t>VINÍCIUS AGUIAR DE FARIAS</t>
  </si>
  <si>
    <t>DESENVOLVE + CURSO SINTETIZANDO O RECIFE</t>
  </si>
  <si>
    <t>xxx.768.094-xx</t>
  </si>
  <si>
    <t>on-1240680438</t>
  </si>
  <si>
    <t>CENTRO EDUCACIONAL, CULTURAL E SOCIAL DO IBURA</t>
  </si>
  <si>
    <t>DESENVOLVE+ PROJETO RAÍZES: CULTURA, CIDADANIA E EMPREENDEDORISMO</t>
  </si>
  <si>
    <t>51.527.250/0001-15</t>
  </si>
  <si>
    <t>on-1687189660</t>
  </si>
  <si>
    <t>FRANCISCO JOSÉ DANTAS NETO</t>
  </si>
  <si>
    <t>DESENVOLVE+ DJ NETO DANTAS</t>
  </si>
  <si>
    <t>xxx.407.784-xx</t>
  </si>
  <si>
    <t>on-357177382</t>
  </si>
  <si>
    <t>ANNA KAROLINE OLIVEIRA ANDRADE DE MARINS</t>
  </si>
  <si>
    <t>DESENVOLVE + NOSSA VOZ</t>
  </si>
  <si>
    <t>xxx.901.944-xx</t>
  </si>
  <si>
    <t>PROPOSTA DESCLASSIFICADA -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</si>
  <si>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</si>
  <si>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os itens: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</si>
  <si>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on-413026839</t>
  </si>
  <si>
    <t>THIAGO BRANDÃO OLIVEIRA</t>
  </si>
  <si>
    <t>DESENVOLVE+ TERCEIRA TEMPORADA DO GROOVE DO MINUTO</t>
  </si>
  <si>
    <t>xxx.270.784-xx</t>
  </si>
  <si>
    <t>on-819739162</t>
  </si>
  <si>
    <t>JESSIKA SUELLEN LEMES BERTANI 37250380826</t>
  </si>
  <si>
    <t>DESENVOLVE + OFICINA DE CRIAÇÃO DE PODCAST</t>
  </si>
  <si>
    <t>34.438.356/0001-23</t>
  </si>
  <si>
    <t>DESCLASSIFICADA, pois o proponente descumpriu os Itens:"o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</si>
  <si>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on-1434793374</t>
  </si>
  <si>
    <t>OTONIEL RODRIGUES DE OLIVEIRA</t>
  </si>
  <si>
    <t>DESENVOLVE + MESTRE OTONIEL ARTESANATO</t>
  </si>
  <si>
    <t>xxx.917.154-xx</t>
  </si>
  <si>
    <t>PROPOSTA DESCLASSIFICADA -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</si>
  <si>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</si>
  <si>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</si>
  <si>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on-539715537</t>
  </si>
  <si>
    <t>INSTITUTO ARAPUA</t>
  </si>
  <si>
    <t>DESENVOLVE + ACESSIBILIDADE TAMBÉM É DIREITO CULTURAL, CCLF PARA TODES!</t>
  </si>
  <si>
    <t>45.835.240/0001-44</t>
  </si>
  <si>
    <t>PROPOSTA DESCLASSIFICADA - DESCUMPRIU OS ITENS: 7.1.5 DO EDITAL - A PROPOSTA ESTÁ EM DESACORDO COM O OBJETIVO/FINALIDADE DA CATEGORIA EM QUE FOI INSCRITA OU DO OBJETO DESTE EDITAL. O PROPONENTE INDICA NA SUA PROPOSTA QUE O BENEFICIÁRIO DO PROJETO É UMA OUTRA INSTITUIÇÃO CULTURAL. FATO QUE MOTIVA A SUA DESCLASSIFICAÇÃO DE SUA PROPOSTA; E PELO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PROPONENTE INDICA NA SUA PROPOSTA QUE O BENEFICIÁRIO DO PROJETO É UMA OUTRA INSTITUIÇÃO CULTURAL. FATO QUE MOTIVA A SUA DESCLASSIFICAÇÃO DE SUA PROPOSTA.</t>
  </si>
  <si>
    <t>DESCLASSIFICADA, pois o proponente descumpriu os itens: 7.1.5 do Edital - A proposta está em desacordo com o objetivo/finalidade da categoria em que foi inscrita ou do objeto deste edital."" O proponente indica na sua proposta que o beneficiário do projeto é uma outra instituição cultural. Fato que motiva a sua desclassificação de sua proposta; e pelo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proponente indica na sua proposta que o beneficiário do projeto é uma outra instituição cultural. Fato que motiva a sua desclassificação de sua proposta.</t>
  </si>
  <si>
    <t>on-84093222</t>
  </si>
  <si>
    <t>ADRIANO LOPES DE MEDEIROS</t>
  </si>
  <si>
    <t>DESENVOLVE + ADRIANO RUIVÃO</t>
  </si>
  <si>
    <t>xxx.455.564-xx</t>
  </si>
  <si>
    <t>on-1443699690</t>
  </si>
  <si>
    <t>ASSOCIAÇÃO CULTURAL RAÍZES DO SERTÃO</t>
  </si>
  <si>
    <t>DESENVOLVE + ASSOCIAÇÃO CULTURAL RAÍZES DO SERTÃO COMUNIDADE DOS CANOS</t>
  </si>
  <si>
    <t>35.929.004/0001-33</t>
  </si>
  <si>
    <t>PROPOSTA DESCLASSIFICADA - DESCUMPRIU: O ITEM 7.1.5 DO EDITAL - A PROPOSTA ESTÁ EM DESACORDO COM O OBJETIVO/FINALIDADE DA CATEGORIA EM QUE FOI INSCRITA OU DO OBJETO DESTE EDITAL.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</si>
  <si>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</si>
  <si>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on-274283498</t>
  </si>
  <si>
    <t>RAZÃO SOCIAL CÓDIGO E DESCRIÇÃO DA ATIVIDADE ECONÔMICA PRINCIPAL 90.01-9-03 - PRODUÇÃO DE ESPETÁCULOS DE DANÇA  CÓDIGO E DESCRIÇÃO DAS ATIVIDADES ECONÔMICAS SECUNDÁRIAS 59.11-1-99 - ATIVIDADES DE PRODUÇÃO CINEMATOGRÁFICA, DE VÍDEOS E DE PROGRAMAS DE TELEVISÃO NÃO ESPECIFICADAS ANTERIORMENTE 85.92-9-01 - ENSINO DE DANÇA 85.92-9-99 - ENSINO DE ARTE E CULTURA NÃO ESPECIFICADO ANTERIORMENTE 90.01-9-02 - PRODUÇÃO MUSICAL 90.01-9-99 - ARTES CÊNICAS, ESPETÁCULOS E ATIVIDADES COMPLEMENTARES NÃO ESPECIFICADAS ANTERIORMENTE 90.03-5-00 - GESTÃO DE ESPAÇOS PARA ARTES CÊNICAS, ESPETÁCULOS E OUTRAS ATIVIDADES ARTÍSTICAS</t>
  </si>
  <si>
    <t>DESENVOLVE GRUPO GRIAL</t>
  </si>
  <si>
    <t>03.166.460/0001-82</t>
  </si>
  <si>
    <t>on-1266431846</t>
  </si>
  <si>
    <t>MAURICIO TEÓFILO LOPES DA SILVA</t>
  </si>
  <si>
    <t>DESENVOLVE+ PRODUÇÃO E LANÇAMENTO SEGUNDO SINGLE - DJ MAU LOPES</t>
  </si>
  <si>
    <t>xxx.523.984-xx</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</si>
  <si>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</si>
  <si>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</si>
  <si>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on-216935</t>
  </si>
  <si>
    <t>EDINILSON BARBOSA DA SILVA</t>
  </si>
  <si>
    <t>DESENVOLVE+ BNE</t>
  </si>
  <si>
    <t>xxx.326.224-xx</t>
  </si>
  <si>
    <t>PROPOSTA DESCLASSIFICADA - DESCUMPRIU OS ITENS: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</si>
  <si>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os Itens: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</si>
  <si>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on-1441484001</t>
  </si>
  <si>
    <t>LALESCA ALVES DE OLIVEIRA</t>
  </si>
  <si>
    <t>DESENVOLVE + OFICINA DE GRAFITTE</t>
  </si>
  <si>
    <t>xxx.035.684-xx</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</si>
  <si>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</si>
  <si>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A proposta foi DESCLASSIFICADA, pois o proponente descumpriu: - Item 7.1.5 do Edital - A proposta está em desacordo com o objetivo/finalidade da categoria em que foi inscrita ou do objeto deste edital. -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</si>
  <si>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on-1792350834</t>
  </si>
  <si>
    <t>SARAH DANELIA POLANCO DA COSTA</t>
  </si>
  <si>
    <t>DESENVOLVE+ PASTORIL RENASCE</t>
  </si>
  <si>
    <t>xxx.667.184-xx</t>
  </si>
  <si>
    <t>PROPOSTA DESCLASSIFICADA -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</si>
  <si>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PANELAS</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</si>
  <si>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</si>
  <si>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on-1274742898</t>
  </si>
  <si>
    <t>GRUPO DE CAPOEIRA PELE NEGRA</t>
  </si>
  <si>
    <t>DESENVOLVE+GRUPO DE CAPOEIRA PELE NEGRA</t>
  </si>
  <si>
    <t>07.635.946/0001-73</t>
  </si>
  <si>
    <t>PROPOSTA DESCLASSIFICADA -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</si>
  <si>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</si>
  <si>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on-667422635</t>
  </si>
  <si>
    <t>THAÍS MARINA BARBOSA MEDEIROS</t>
  </si>
  <si>
    <t>DESENVOLVE+ MARINA MAR - DIZ QUE É ELA</t>
  </si>
  <si>
    <t>xxx.638.814-xx</t>
  </si>
  <si>
    <t>PROPOSTA DESCLASSIFICADA -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</si>
  <si>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</si>
  <si>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on-1861959571</t>
  </si>
  <si>
    <t>DANDA PRODUÇÕES E EVENTOS LTDA</t>
  </si>
  <si>
    <t>DESENVOLVE + MAESTRO DANDA E ORQUESTRA</t>
  </si>
  <si>
    <t>22.437.285/0001-65</t>
  </si>
  <si>
    <t>PROPOSTA DESCLASSIFICADA -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</si>
  <si>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</si>
  <si>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</si>
  <si>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on-1194556723</t>
  </si>
  <si>
    <t>YORUBÁ PINHEIRO DE ANDRADE E SILVA</t>
  </si>
  <si>
    <t>DESENVOLVE + CASA ÌYÁ MARISQUEIRA</t>
  </si>
  <si>
    <t>xxx.768.394-xx</t>
  </si>
  <si>
    <t>on-1715556440</t>
  </si>
  <si>
    <t>ASSOCIAÇÃO FOLCLORICA BOI GLORIOSO</t>
  </si>
  <si>
    <t>DESENVOLVE + ASSOCIAÇÃO FOLCLORICA BOI GLORIOSOOSO</t>
  </si>
  <si>
    <t>11.128.243/0001-26</t>
  </si>
  <si>
    <t>BONITO</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</si>
  <si>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(6.6.3/6.6.5/6.6.6), ou que, pelo conjunto dos itens remanescentes, não é possível atestar a viabilidade do cumprimento dos objetivos do objeto da proposta.</t>
  </si>
  <si>
    <t>on-1864107215</t>
  </si>
  <si>
    <t>VICTOR MATHEUS ROMÃO</t>
  </si>
  <si>
    <t>DESENVOLVE+ PROJETO VICTOR SANT'ANNA PELAS RUAS DE CARUARU</t>
  </si>
  <si>
    <t>xxx.583.034-xx</t>
  </si>
  <si>
    <t>on-800021148</t>
  </si>
  <si>
    <t>JOSÉ CHARGER DE SOUZA NEVES</t>
  </si>
  <si>
    <t>DESENVOLVE + SERTÃO NAS TELAS</t>
  </si>
  <si>
    <t>41.827.121/0001-99</t>
  </si>
  <si>
    <t>PROPOSTA DESCLASSIFICADA - DESCUMPRIU:O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</si>
  <si>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</si>
  <si>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on-1023353690</t>
  </si>
  <si>
    <t>ROSANGELA SILVA MELO</t>
  </si>
  <si>
    <t>CIRCO DA VIDA</t>
  </si>
  <si>
    <t>xxx.349.954-xx</t>
  </si>
  <si>
    <t>PROPOSTA DESCLASSIFICADA - DESCUMPRIU: OS ITENS 7.1.2 E 7.1.6 - O PROPONENTE NÃO ANEXOU CÓPIA COMPROVAÇÃO DO FUNCIONAMENTO DO CIRCO ITINERANTE OU O DOCUMENTO ANEXADO É INVÁLIDO; OS ITENS 7.1.12 - O PROPONENTE NÃO COMPROVA QUE CIRCO ITINERANTE ESTÁ INSTALADO E FUNCIONANDO EM PERNAMBUCO HÁ PELO MENOS 6 (SEIS) MESES;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</si>
  <si>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os Itens 7.1.2 e 7.1.6 - O proponente NÃO anexou cópia comprovação do funcionamento do Circo Itinerante ou o documento anexado é inválido; os Itens 7.1.12 - O proponente NÃO comprova que Circo Itinerante está instalado e funcionando em Pernambuco há pelo menos 6 (seis) meses;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</si>
  <si>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on-2071213314</t>
  </si>
  <si>
    <t>ELIZABETH SIQUEIRA DA ROCHA</t>
  </si>
  <si>
    <t>O FREVO E O POVO</t>
  </si>
  <si>
    <t>xxx.845.554-xx</t>
  </si>
  <si>
    <t>PROPOSTA DESCLASSIFICADA - DESCUMPRIU OS ITENS: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</si>
  <si>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os Itens: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</si>
  <si>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on-2096563298</t>
  </si>
  <si>
    <t>JOSÉ ALEXANDRE MENEZES DE ANDRADE</t>
  </si>
  <si>
    <t>O TEATRO VAI ONDE O POVO ESTÁ NO CENTRO</t>
  </si>
  <si>
    <t>xxx.204.344-xx</t>
  </si>
  <si>
    <t>DESCLASSIFICADA, pois o proponente descumpriu os itens: 7.1.5 do Edital - A proposta está em desacordo com o objetivo/finalidade da categoria em que foi inscrita ou do objeto deste edital e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</si>
  <si>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on-1314814299</t>
  </si>
  <si>
    <t>EDUARDO JOSÉ DE ANDRADE FILHO</t>
  </si>
  <si>
    <t>DESENVOLVE + DUDU</t>
  </si>
  <si>
    <t>xxx.689.844-xx</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</si>
  <si>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</si>
  <si>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</si>
  <si>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on-368998333</t>
  </si>
  <si>
    <t>WELLINGTON PEREIRA DA ROCHA</t>
  </si>
  <si>
    <t>O FREVO VIVO DE LEVINO</t>
  </si>
  <si>
    <t>xxx.981.334-xx</t>
  </si>
  <si>
    <t>PROPOSTA DESCLASSIFICADA -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</si>
  <si>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</si>
  <si>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e o Item 7.1.9 do Edital - O proponente não indicou, no Plano de Trabalho (campo 4.8.), os recursos necessários ao pagamento das medidas de acessibilidade prevista na proposta.</t>
  </si>
  <si>
    <t>on-2040293255</t>
  </si>
  <si>
    <t>EDSON FRANCISCO DA SILVA JUNIOR</t>
  </si>
  <si>
    <t>DESENVOLVE + ATELIE EDSON MARCHETARIA</t>
  </si>
  <si>
    <t>xxx.223.334-xx</t>
  </si>
  <si>
    <t>on-350242307</t>
  </si>
  <si>
    <t>SILVIO TOMAZ DE OLIVEIRA</t>
  </si>
  <si>
    <t>DESENVOLVE+ CACHACARIA QUINTA DAS OLIVEIRAS</t>
  </si>
  <si>
    <t>xxx.386.634-xx</t>
  </si>
  <si>
    <t>PROPOSTA DESCLASSIFICADA - DESCUMPRIU OS ITENS: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 O PROPONENTE NÃO APRESENTA PLANO DE TRABALHO.</t>
  </si>
  <si>
    <t>DESCLASSIFICADA, pois o proponente descumpriu os itens: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 O proponente não apresenta plano de trabalho.</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</si>
  <si>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 O proponente não apresenta plano de trabalho.</t>
  </si>
  <si>
    <t>on-1338600883</t>
  </si>
  <si>
    <t>ROBERTO PORTELA CÂMARA</t>
  </si>
  <si>
    <t>DESENVOLVE + EVOÉ HINO DO CARNAVAL PERNAMBUCANO</t>
  </si>
  <si>
    <t>xxx.160.814-xx</t>
  </si>
  <si>
    <t>PROPOSTA DESCLASSIFICADA - DESCUMPRIU: O ITEM 7.1.5 DO EDITAL - A PROPOSTA ESTÁ EM DESACORDO COM O OBJETIVO/FINALIDADE DA CATEGORIA EM QUE FOI INSCRITA OU DO OBJETO DESTE EDITAL; O ITEM 7.1.7 DO EDITAL - A PROPOSTA APRESENTA ORÇAMENTO COM VALOR TOTAL SUPERIOR AO DISPONÍVEL NA FAIXA EM QUE FOI INSCRITA.</t>
  </si>
  <si>
    <t>DESCLASSIFICADA, pois o proponente descumpriu: o Item 7.1.5 do Edital - A proposta está em desacordo com o objetivo/finalidade da categoria em que foi inscrita ou do objeto deste edital; o Item 7.1.7 do Edital - A proposta apresenta orçamento com valor total superior ao disponível na faixa em que foi inscrita.</t>
  </si>
  <si>
    <t>on-441065953</t>
  </si>
  <si>
    <t>BRUNO SOARES DA SILVA05800127433</t>
  </si>
  <si>
    <t>DESENVOLVE + SABOR COLORIDO</t>
  </si>
  <si>
    <t>35.103.855/0001-22</t>
  </si>
  <si>
    <t>PROPOSTA DESCLASSIFICADA - DESCUMPRIU: O ITEM 7.1.5 DO EDITAL - A PROPOSTA ESTÁ EM DESACORDO COM O OBJETIVO/FINALIDADE DA CATEGORIA EM QUE FOI INSCRITA OU DO OBJETO DESTE EDITAL. NESTE, CASO EM DESACORDO COM O OBJETO, JÁ QUE A PROPOSTA É PARA REALIZAÇÃO DE UM FESTIVAL.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</si>
  <si>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DESCLASSIFICADA, pois o proponente descumpriu: o Item 7.1.5 do Edital - A proposta está em desacordo com o objetivo/finalidade da categoria em que foi inscrita ou do objeto deste edital." Neste, caso em desacordo com o objeto, já que a proposta é para realização de um festival.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</si>
  <si>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on-722216895</t>
  </si>
  <si>
    <t>AFONSO OLIVEIRA PRODUÇÕES CULTURAIS LTDA ME</t>
  </si>
  <si>
    <t>DESENVOLVE+ AFONSO OLIVEIRA PRODUÇÕES CULTURAIS</t>
  </si>
  <si>
    <t>17.164.423/0001-40</t>
  </si>
  <si>
    <t>on-226572841</t>
  </si>
  <si>
    <t>37.903.444 ERIKA PATRICIA COSTA GONCALVES ALVES</t>
  </si>
  <si>
    <t>DESENVLVE + ERIKA COSTA</t>
  </si>
  <si>
    <t>37.903.444/0001-47</t>
  </si>
  <si>
    <t>PROPOSTA DESCLASSIFICADA - DESCUMPRIU OS ITENS: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 CONSIDERAÇÃO RECURSO: O PARECERISTA REANALISOU A PROPOSTA E PROCEDEU AJUSTES NAS PONTUAÇÕES DOS CRITÉRIOS, MAS MANTEVE OS MOTIVOS DA DESCLASSIFICAÇÃO DA PROPOSTA.</t>
  </si>
  <si>
    <t>DESCLASSIFICADA, pois o proponente descumpriu os itens: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 CONSIDERAÇÃO RECURSO: O Parecerista reanalisou a proposta e procedeu ajustes nas pontuações dos critérios, mas manteve os motivos da desclassificação da proposta.</t>
  </si>
  <si>
    <t>on-43676406</t>
  </si>
  <si>
    <t>UELLINGTON FERRERIA DA SILVA</t>
  </si>
  <si>
    <t>ALEGRIA, ALEGRIA COM OS PALHAÇOS NAS CIDADES.</t>
  </si>
  <si>
    <t>xxx.800.314-xx</t>
  </si>
  <si>
    <t>PROPOSTA DESCLASSIFICADA - NÃO ATINGIU O PONTO DE CORTE</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</si>
  <si>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</si>
  <si>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</si>
  <si>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on-2013481180</t>
  </si>
  <si>
    <t>SELENE CAETANO VELOSO REZENDE</t>
  </si>
  <si>
    <t>PRESTAÇÃO DE CONTAS - GRUPOS CULTURAIS</t>
  </si>
  <si>
    <t>38.159.102/0001-27</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</si>
  <si>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do edital,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</si>
  <si>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“6.6.3, 6.6.7 e 6.6.8”,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</si>
  <si>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on-559752845</t>
  </si>
  <si>
    <t>BRUNO BRANDÃO OLIVEIRA</t>
  </si>
  <si>
    <t>DESENVOLVE + MOOVACIDO</t>
  </si>
  <si>
    <t>xxx.657.044-xx</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</si>
  <si>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t>
  </si>
  <si>
    <t>on-231483112</t>
  </si>
  <si>
    <t>CLAUDIO GOMES DE OLIVERIA</t>
  </si>
  <si>
    <t>OS ANÕES NA TERRA DAS ARABIAS.</t>
  </si>
  <si>
    <t>xxx.615.705-xx</t>
  </si>
  <si>
    <t>DESCLASSIFICADA, pois o proponente descumpriu o Item 7.1.5 do Edital - A proposta está em desacordo com o objetivo/finalidade da categoria em que foi inscrita ou do objeto deste edital. Descumpriu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Descumpriu, ainda, o Item 7.1.9 do Edital - O proponente não indicou, no Plano de Trabalho (campo 4.8.), os recursos necessários ao pagamento das medidas de acessibilidade prevista na proposta.</t>
  </si>
  <si>
    <t>on-201142126</t>
  </si>
  <si>
    <t>CARLA ROBERTA PEREIRA</t>
  </si>
  <si>
    <t>DESENVOLVE+ PRODUÇÃO PRETA</t>
  </si>
  <si>
    <t>44.873.292/0001-42</t>
  </si>
  <si>
    <t>on-542733047</t>
  </si>
  <si>
    <t>ALEXANDRE SILVA DE ARAÚJO</t>
  </si>
  <si>
    <t>SAMBA DO MEU LUGAR</t>
  </si>
  <si>
    <t>xxx.393.384-xx</t>
  </si>
  <si>
    <t>DESCLASSIFICADA, pois o proponente descumpriu:o Item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proposta.o Item 7.1.9 do Edital - O proponente não indicou, no Plano de Trabalho (campo 4.8.), os recursos necessários ao pagamento das medidas de acessibilidade prevista na proposta. CONSIDERAÇÃO RECURSO: O Parecerista reanalisou a proposta e procedeu ajustes nas pontuações dos critérios, mas manteve os motivos da desclassificação da proposta.</t>
  </si>
  <si>
    <t>"DESCLASSIFICADA, pois o proponente descumpriu os Itens 7.1.5 do Edital - A proposta está em desacordo com o objetivo/finalidade da categoria em que foi inscrita ou do objeto deste edital; o Item 7.1.7 do Edital - A proposta apresenta orçamento com valor total superior ao disponível na faixa em que foi inscrita;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 CONSIDERAÇÃO RECURSO: O Parecerista reanalisou a proposta e procedeu ajustes nas pontuações dos critérios, mas manteve os motivos da desclassificação da proposta.</t>
  </si>
  <si>
    <t>on-512300559</t>
  </si>
  <si>
    <t>MARINALVA PARANÃ</t>
  </si>
  <si>
    <t>OFICINA INCLUSIVA DE BOLO DE ROLO</t>
  </si>
  <si>
    <t>xxx.891.524-xx</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</si>
  <si>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t>
  </si>
  <si>
    <t>on-781479953</t>
  </si>
  <si>
    <t>ANDRÉ FELIPE PEREIRA DE MORAES</t>
  </si>
  <si>
    <t>DESENVOLVE+CIRCO DAS ESTRELAS</t>
  </si>
  <si>
    <t>xxx.396.394-xx</t>
  </si>
  <si>
    <t>DESCLASSIFICADA, pois o proponente descumpriu: os Itens 7.1.2 e 7.1.6 - O proponente NÃO anexou cópia comprovação do funcionamento do Circo Itinerante ou o documento anexado é inválido; o Item 7.1.8 do Edital - A proposta é inexequível, pois o plano de trabalho perdeu mais de 70% (setenta por cento) dos recursos solicitados, em decorrência do disposto no item “6.6.”, ou que, pelo conjunto dos itens remanescentes, não é possível atestar a viabilidade do cumprimento dos objetivos do objeto da proposta; o Item 7.1.9 do Edital - O proponente não indicou, no Plano de Trabalho (campo 4.8.), os recursos necessários ao pagamento das medidas de acessibilidade prevista na proposta; o Item 7.1.12 - O proponente NÃO comprova que Circo Itinerante está instalado e funcionando em Pernambuco há pelo menos 6 (seis) meses.</t>
  </si>
  <si>
    <t>on-2020876884</t>
  </si>
  <si>
    <t>MARIA DA CONCEICAO CARDOSO DA SILVA 05106876443</t>
  </si>
  <si>
    <t>ESPAÇO ODARA</t>
  </si>
  <si>
    <t>44.869.653/0001-87</t>
  </si>
  <si>
    <t>DESCLASSIFICADA, pois o proponente descumpriu: o Item 7.1.5 do Edital - A proposta está em desacordo com o objetivo/finalidade da categoria em que foi inscrita ou do objeto deste edital; o Item 7.1.8 do Edital - A proposta é inexequível, pois o plano de trabalho perdeu mais de 70% (setenta por cento) dos recursos solicitados, em decorrência do disposto no item “6.6.8”, ou que, pelo conjunto dos itens remanescentes, não é possível atestar a viabilidade do cumprimento dos objetivos do objeto da proposta.</t>
  </si>
  <si>
    <t>Desenvolve + Economia Criativa - FAIXA 1</t>
  </si>
  <si>
    <t>CLASSIFICAÇÃO</t>
  </si>
  <si>
    <t>INSCRIÇÃO</t>
  </si>
  <si>
    <t>NOTA FINAL</t>
  </si>
  <si>
    <t>RESULTADO</t>
  </si>
  <si>
    <t>PARECER TÉCNICO</t>
  </si>
  <si>
    <t>Desenvolve + Economia Criativa - FAIXA 2</t>
  </si>
  <si>
    <t>Desenvolve + Economia Criativa - FAIXA 3</t>
  </si>
  <si>
    <t>Desenvolve + Economia Criativa - FAIXA 4</t>
  </si>
  <si>
    <t>Desenvolve + Economia Solidária - FAIXA ÚNICA</t>
  </si>
  <si>
    <t>Desenvolve + Circos - FAIXA 1</t>
  </si>
  <si>
    <t>Desenvolve + Circos - FAIXA 2</t>
  </si>
  <si>
    <t>Desenvolve + Espaços Culturais - FAIXA 1</t>
  </si>
  <si>
    <t>Desenvolve + Espaços Culturais - FAIXA 2</t>
  </si>
  <si>
    <t>Desenvolve + Espaços Culturais - FAIXA 3</t>
  </si>
  <si>
    <t>Desenvolve + Circos</t>
  </si>
  <si>
    <t>Desenvolve + Economia Criativa</t>
  </si>
  <si>
    <t>ASAGA - AUDIOVISUAL E CIDADANIA</t>
  </si>
  <si>
    <t>GRUPO GRIAL DE DANCA LTDA</t>
  </si>
  <si>
    <t>Desenvolve + Economia Solidária</t>
  </si>
  <si>
    <t>Desenvolve + Espaços Culturais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</si>
</sst>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0\º"/>
  </numFmts>
  <fonts count="14" x14ac:knownFonts="1">
    <font>
      <sz val="11"/>
      <color rgb="FF000000"/>
      <name val="Calibri"/>
      <family val="2"/>
      <scheme val="minor"/>
    </font>
    <font>
      <sz val="11"/>
      <color rgb="FF000000"/>
      <name val="Calibri"/>
      <family val="2"/>
      <scheme val="minor"/>
    </font>
    <font>
      <sz val="11"/>
      <color rgb="FFFF0000"/>
      <name val="Calibri"/>
      <family val="2"/>
      <scheme val="minor"/>
    </font>
    <font>
      <sz val="8"/>
      <color rgb="FF000000"/>
      <name val="Calibri"/>
      <family val="2"/>
      <scheme val="minor"/>
    </font>
    <font>
      <b/>
      <sz val="10"/>
      <color rgb="FF000000"/>
      <name val="Calibri"/>
      <family val="2"/>
      <scheme val="minor"/>
    </font>
    <font>
      <b/>
      <sz val="12"/>
      <color rgb="FF000000"/>
      <name val="Calibri"/>
      <family val="2"/>
      <scheme val="minor"/>
    </font>
    <font>
      <b/>
      <sz val="8"/>
      <color rgb="FF000000"/>
      <name val="Calibri"/>
      <family val="2"/>
      <scheme val="minor"/>
    </font>
    <font>
      <b/>
      <sz val="8"/>
      <name val="Calibri"/>
      <family val="2"/>
      <scheme val="minor"/>
    </font>
    <font>
      <b/>
      <sz val="11"/>
      <color rgb="FF000000"/>
      <name val="Calibri"/>
      <family val="2"/>
      <scheme val="minor"/>
    </font>
    <font>
      <sz val="11"/>
      <color rgb="FF00B050"/>
      <name val="Calibri"/>
      <family val="2"/>
      <scheme val="minor"/>
    </font>
    <font>
      <sz val="11"/>
      <name val="Calibri"/>
      <family val="2"/>
      <scheme val="minor"/>
    </font>
    <font>
      <sz val="8"/>
      <color theme="0"/>
      <name val="Calibri"/>
      <family val="2"/>
      <scheme val="minor"/>
    </font>
    <font>
      <sz val="8"/>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B9B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44" fontId="0" fillId="0" borderId="0" xfId="1" applyFont="1"/>
    <xf numFmtId="0" fontId="0" fillId="0" borderId="0" xfId="0" pivotButton="1"/>
    <xf numFmtId="0" fontId="0" fillId="0" borderId="0" xfId="0" applyAlignment="1">
      <alignment horizontal="left"/>
    </xf>
    <xf numFmtId="9" fontId="0" fillId="0" borderId="0" xfId="2" applyFont="1"/>
    <xf numFmtId="44" fontId="0" fillId="0" borderId="0" xfId="0" applyNumberFormat="1"/>
    <xf numFmtId="0" fontId="3" fillId="0" borderId="0" xfId="0" applyFont="1"/>
    <xf numFmtId="0" fontId="4" fillId="0" borderId="0" xfId="0" applyFont="1"/>
    <xf numFmtId="0" fontId="3" fillId="0" borderId="0" xfId="0" applyFont="1" applyAlignment="1">
      <alignment wrapText="1"/>
    </xf>
    <xf numFmtId="0" fontId="5" fillId="0" borderId="0" xfId="0" applyFont="1"/>
    <xf numFmtId="0" fontId="6" fillId="0" borderId="0" xfId="0" applyFont="1"/>
    <xf numFmtId="0" fontId="7"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0" fontId="8" fillId="0" borderId="0" xfId="0" applyFont="1"/>
    <xf numFmtId="0" fontId="2" fillId="0" borderId="0" xfId="0" applyFont="1"/>
    <xf numFmtId="0" fontId="9" fillId="0" borderId="0" xfId="0" applyFont="1"/>
    <xf numFmtId="0" fontId="10" fillId="0" borderId="0" xfId="0" applyFont="1"/>
    <xf numFmtId="10" fontId="0" fillId="0" borderId="0" xfId="2" applyNumberFormat="1" applyFont="1"/>
    <xf numFmtId="0" fontId="11" fillId="4" borderId="1" xfId="0" applyFont="1" applyFill="1" applyBorder="1" applyAlignment="1">
      <alignment horizontal="center"/>
    </xf>
    <xf numFmtId="0" fontId="12" fillId="0" borderId="1" xfId="0" applyFont="1" applyBorder="1" applyAlignment="1">
      <alignment horizontal="center"/>
    </xf>
    <xf numFmtId="44" fontId="12" fillId="5" borderId="1" xfId="1" applyFont="1" applyFill="1" applyBorder="1" applyAlignment="1">
      <alignment horizontal="center"/>
    </xf>
    <xf numFmtId="44" fontId="12" fillId="0" borderId="1" xfId="1" applyFont="1" applyBorder="1" applyAlignment="1">
      <alignment horizontal="center"/>
    </xf>
    <xf numFmtId="44" fontId="11" fillId="4" borderId="1" xfId="1" quotePrefix="1" applyFont="1" applyFill="1" applyBorder="1" applyAlignment="1">
      <alignment horizontal="center"/>
    </xf>
    <xf numFmtId="44" fontId="11" fillId="4" borderId="1" xfId="1" applyFont="1" applyFill="1" applyBorder="1" applyAlignment="1">
      <alignment horizontal="center"/>
    </xf>
    <xf numFmtId="44" fontId="0" fillId="0" borderId="0" xfId="2" applyNumberFormat="1" applyFont="1"/>
    <xf numFmtId="0" fontId="13" fillId="3" borderId="0" xfId="0" applyFont="1" applyFill="1"/>
    <xf numFmtId="44" fontId="13" fillId="3" borderId="0" xfId="0" applyNumberFormat="1" applyFont="1" applyFill="1"/>
    <xf numFmtId="44" fontId="3" fillId="0" borderId="1" xfId="1" applyFont="1" applyBorder="1" applyAlignment="1">
      <alignment horizontal="center" vertical="center" wrapText="1"/>
    </xf>
  </cellXfs>
  <cellStyles count="3">
    <cellStyle name="Moeda" xfId="1" builtinId="4"/>
    <cellStyle name="Normal" xfId="0" builtinId="0"/>
    <cellStyle name="Porcentagem" xfId="2" builtinId="5"/>
  </cellStyles>
  <dxfs count="1">
    <dxf>
      <numFmt numFmtId="34" formatCode="_-&quot;R$&quot;\ * #,##0.00_-;\-&quot;R$&quot;\ * #,##0.00_-;_-&quot;R$&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CULT" refreshedDate="45320.613927777777" createdVersion="8" refreshedVersion="8" minRefreshableVersion="3" recordCount="201" xr:uid="{53BEEC7F-8FBC-497F-9114-14829D272E56}">
  <cacheSource type="worksheet">
    <worksheetSource ref="A1:T202" sheet="Sheet 1"/>
  </cacheSource>
  <cacheFields count="20">
    <cacheField name="Número de inscrição" numFmtId="0">
      <sharedItems/>
    </cacheField>
    <cacheField name="nota_final" numFmtId="0">
      <sharedItems containsSemiMixedTypes="0" containsString="0" containsNumber="1" minValue="44" maxValue="109.8"/>
    </cacheField>
    <cacheField name="NOME ARTÍSTICO, SOCIAL ou COMPLETO (PF)" numFmtId="0">
      <sharedItems/>
    </cacheField>
    <cacheField name="TÍTULO DA PROPOSTA" numFmtId="0">
      <sharedItems/>
    </cacheField>
    <cacheField name="CATEGORIA" numFmtId="0">
      <sharedItems/>
    </cacheField>
    <cacheField name="CATEGORIA_REAL" numFmtId="0">
      <sharedItems count="10">
        <s v="CATEGORIA 4 - FAIXA 3"/>
        <s v="CATEGORIA 1 - FAIXA 4"/>
        <s v="CATEGORIA 1 - FAIXA 2"/>
        <s v="CATEGORIA 1 - FAIXA 1"/>
        <s v="CATEGORIA 4 - FAIXA 1"/>
        <s v="CATEGORIA 3 - FAIXA 2"/>
        <s v="CATEGORIA 3 - FAIXA 1"/>
        <s v="CATEGORIA 1 - FAIXA 3"/>
        <s v="CATEGORIA 4 - FAIXA 2"/>
        <s v="CATEGORIA 2 - FAIXA ÚNICA"/>
      </sharedItems>
    </cacheField>
    <cacheField name="CPF / CNPJ" numFmtId="0">
      <sharedItems/>
    </cacheField>
    <cacheField name="CPF" numFmtId="0">
      <sharedItems containsSemiMixedTypes="0" containsString="0" containsNumber="1" containsInteger="1" minValue="218334273" maxValue="99972239420"/>
    </cacheField>
    <cacheField name="COTA" numFmtId="0">
      <sharedItems count="2">
        <s v="AMPLA CONCORRÊNCIA"/>
        <s v="PESSOA NEGRA"/>
      </sharedItems>
    </cacheField>
    <cacheField name="MUNICÍPIO" numFmtId="0">
      <sharedItems/>
    </cacheField>
    <cacheField name="MACRORREGIÃO" numFmtId="0">
      <sharedItems count="4">
        <s v="AGRESTE"/>
        <s v="SERTÃO"/>
        <s v="REGIÃO METROPOLITANA"/>
        <s v="ZONA DA MATA"/>
      </sharedItems>
    </cacheField>
    <cacheField name="INDUTOR_TRATADO" numFmtId="0">
      <sharedItems/>
    </cacheField>
    <cacheField name="corte" numFmtId="0">
      <sharedItems/>
    </cacheField>
    <cacheField name="POSICAO" numFmtId="0">
      <sharedItems containsSemiMixedTypes="0" containsString="0" containsNumber="1" containsInteger="1" minValue="1" maxValue="64"/>
    </cacheField>
    <cacheField name="STATUS" numFmtId="0">
      <sharedItems/>
    </cacheField>
    <cacheField name="SUBGRUPOS" numFmtId="0">
      <sharedItems/>
    </cacheField>
    <cacheField name="quantidade_propostas" numFmtId="0">
      <sharedItems containsSemiMixedTypes="0" containsString="0" containsNumber="1" minValue="1.2" maxValue="40"/>
    </cacheField>
    <cacheField name="POSICAO_2" numFmtId="0">
      <sharedItems containsSemiMixedTypes="0" containsString="0" containsNumber="1" containsInteger="1" minValue="1" maxValue="45"/>
    </cacheField>
    <cacheField name="STATUS2" numFmtId="0">
      <sharedItems count="2">
        <s v="Selecionada"/>
        <s v="Suplente" u="1"/>
      </sharedItems>
    </cacheField>
    <cacheField name="VALOR" numFmtId="44">
      <sharedItems containsSemiMixedTypes="0" containsString="0" containsNumber="1" minValue="1884" maxValue="6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s v="on-1522686392"/>
    <n v="109.8"/>
    <s v="INSTITUTO BOI DA MACUCA - IM"/>
    <s v="DESENVOLVE + CENTRO DE MEMÓRIA CAPITÃO ZÉ DA MACUCA"/>
    <s v="Desenvolve + Espaços Culturais - Pessoa Jurídica"/>
    <x v="0"/>
    <s v="41.752.322/0001-74"/>
    <n v="4769774443"/>
    <x v="0"/>
    <s v="CORRENTES"/>
    <x v="0"/>
    <s v="20% - Mulheres (cis/trans/travesti)"/>
    <s v="SIM"/>
    <n v="1"/>
    <s v="Selecionada"/>
    <s v="CATEGORIA 4 - FAIXA 3 - AGRESTE"/>
    <n v="4.5999999999999996"/>
    <n v="1"/>
    <x v="0"/>
    <n v="49500"/>
  </r>
  <r>
    <s v="on-66789384"/>
    <n v="105"/>
    <s v="ASSOCIACAO QUILOMBOLA DO SITIO TEXEIRA"/>
    <s v="DESENVOLVE + MULHERES DO SÍTIO TEXEIRA"/>
    <s v="Desenvolve + Economia Criativa - Pessoa Jurídica"/>
    <x v="1"/>
    <s v="09.621.447/0001-52"/>
    <n v="9169634467"/>
    <x v="1"/>
    <s v="BETÂNIA"/>
    <x v="1"/>
    <s v="20% - Pessoa preta, parda e indígena"/>
    <s v="SIM"/>
    <n v="1"/>
    <s v="Selecionada"/>
    <s v="CATEGORIA 1 - FAIXA 4 - SERTÃO"/>
    <n v="5.2"/>
    <n v="1"/>
    <x v="0"/>
    <n v="29000"/>
  </r>
  <r>
    <s v="on-1811824861"/>
    <n v="98.4"/>
    <s v="BALLET STUDIO"/>
    <s v="DESENVOLVE + BALLET STUDIO"/>
    <s v="Desenvolve + Economia Criativa - Pessoa Jurídica"/>
    <x v="2"/>
    <s v="20.190.394/0001-03"/>
    <n v="4993514441"/>
    <x v="1"/>
    <s v="SANTA CRUZ DO CAPIBARIBE"/>
    <x v="0"/>
    <s v="20% - Mulheres (cis/trans/travesti)"/>
    <s v="SIM"/>
    <n v="1"/>
    <s v="Selecionada"/>
    <s v="CATEGORIA 1 - FAIXA 2 - AGRESTE"/>
    <n v="10"/>
    <n v="1"/>
    <x v="0"/>
    <n v="10000"/>
  </r>
  <r>
    <s v="on-1358117355"/>
    <n v="96.6"/>
    <s v="CENTRO CULTURAL CAMBINDA ESTRELA"/>
    <s v="&quot;DESENVOLVE + CENTRO CULTURAL CAMBINDA ESTRELA &quot;"/>
    <s v="Desenvolve + Espaços Culturais - Pessoa Jurídica"/>
    <x v="0"/>
    <s v="08.798.225/0001-47"/>
    <n v="6872170409"/>
    <x v="1"/>
    <s v="RECIFE"/>
    <x v="2"/>
    <s v="20% - Pessoa preta, parda e indígena"/>
    <s v="SIM"/>
    <n v="2"/>
    <s v="Selecionada"/>
    <s v="CATEGORIA 4 - FAIXA 3 - REGIÃO METROPOLITANA"/>
    <n v="9.1999999999999993"/>
    <n v="1"/>
    <x v="0"/>
    <n v="60000"/>
  </r>
  <r>
    <s v="on-1024858971"/>
    <n v="96"/>
    <s v="MARIA CARMELITA DE MELO SILVA"/>
    <s v="DESENVOLVE + ARTESANATO CARMELITA RENDAS"/>
    <s v="Desenvolve + Economia Criativa - Pessoa Física"/>
    <x v="3"/>
    <s v="xxx.312.404-xx"/>
    <n v="52231240491"/>
    <x v="0"/>
    <s v="ALAGOINHA"/>
    <x v="0"/>
    <s v="20% - Mulheres (cis/trans/travesti)"/>
    <s v="SIM"/>
    <n v="1"/>
    <s v="Selecionada"/>
    <s v="CATEGORIA 1 - FAIXA 1 - AGRESTE"/>
    <n v="20"/>
    <n v="1"/>
    <x v="0"/>
    <n v="5000"/>
  </r>
  <r>
    <s v="on-364778088"/>
    <n v="96"/>
    <s v="ASSOCIAÇÃO DOS ARTESÃOS DE ARARARIPINA"/>
    <s v="GIPSITA: PEDRA PRECIOSA DA CULTURA - UM CAMINHO PARA O EMPODERAMENTO E A TRANSFORMAÇÃO SOCIAL"/>
    <s v="Desenvolve + Economia Criativa - Pessoa Jurídica"/>
    <x v="1"/>
    <s v="05.803.799/0001-78"/>
    <n v="896068412"/>
    <x v="0"/>
    <s v="ARARIPINA"/>
    <x v="1"/>
    <s v="20% - Mulheres (cis/trans/travesti)"/>
    <s v="SIM"/>
    <n v="2"/>
    <s v="Selecionada"/>
    <s v="CATEGORIA 1 - FAIXA 4 - SERTÃO"/>
    <n v="5.2"/>
    <n v="2"/>
    <x v="0"/>
    <n v="45000"/>
  </r>
  <r>
    <s v="on-1976175414"/>
    <n v="96"/>
    <s v="MARACATU ESTRELA BRILHANTE DE IGARASSU"/>
    <s v="DESENVOLVE+MARACATU ESTRELA BRILHANTE DE IGARASSU"/>
    <s v="Desenvolve + Economia Criativa - Pessoa Jurídica"/>
    <x v="1"/>
    <s v="02.321.085/0001-35"/>
    <n v="66708001420"/>
    <x v="1"/>
    <s v="IGARASSU"/>
    <x v="2"/>
    <s v="20% - Pessoa preta, parda e indígena"/>
    <s v="SIM"/>
    <n v="3"/>
    <s v="Selecionada"/>
    <s v="CATEGORIA 1 - FAIXA 4 - REGIÃO METROPOLITANA"/>
    <n v="10.4"/>
    <n v="1"/>
    <x v="0"/>
    <n v="49000"/>
  </r>
  <r>
    <s v="on-1999975827"/>
    <n v="96"/>
    <s v="CLEONICE RODRIGUES  CARDOSO"/>
    <s v="DESENVOLVE + CLEONICE RODRIGUES"/>
    <s v="Desenvolve + Economia Criativa - Pessoa Física"/>
    <x v="3"/>
    <s v="xxx.539.264-xx"/>
    <n v="16553926468"/>
    <x v="1"/>
    <s v="RECIFE"/>
    <x v="2"/>
    <s v="20% - Pessoa preta, parda e indígena"/>
    <s v="SIM"/>
    <n v="2"/>
    <s v="Selecionada"/>
    <s v="CATEGORIA 1 - FAIXA 1 - REGIÃO METROPOLITANA"/>
    <n v="40"/>
    <n v="1"/>
    <x v="0"/>
    <n v="5000"/>
  </r>
  <r>
    <s v="on-1322929092"/>
    <n v="94.8"/>
    <s v="LUCAS ÁTILA DA SILVA"/>
    <s v="DESENVOLVE + CENTRO CULTURAL LUA DE SÃO JORGE"/>
    <s v="Desenvolve + Espaços Culturais - Pessoa Física"/>
    <x v="4"/>
    <s v="xxx.078.854-xx"/>
    <n v="11407885405"/>
    <x v="1"/>
    <s v="OLINDA"/>
    <x v="2"/>
    <s v="20% - Pessoa preta, parda e indígena"/>
    <s v="SIM"/>
    <n v="1"/>
    <s v="Selecionada"/>
    <s v="CATEGORIA 4 - FAIXA 1 - REGIÃO METROPOLITANA"/>
    <n v="16.399999999999999"/>
    <n v="1"/>
    <x v="0"/>
    <n v="16000"/>
  </r>
  <r>
    <s v="on-1627521766"/>
    <n v="94.2"/>
    <s v="MARIA ALICE GOMES"/>
    <s v="DESENVOLVE + ALICE GOMES"/>
    <s v="Desenvolve + Economia Criativa - Pessoa Física"/>
    <x v="3"/>
    <s v="xxx.364.514-xx"/>
    <n v="71036451402"/>
    <x v="0"/>
    <s v="RECIFE"/>
    <x v="2"/>
    <s v="20% - Mulheres (cis/trans/travesti)"/>
    <s v="SIM"/>
    <n v="3"/>
    <s v="Selecionada"/>
    <s v="CATEGORIA 1 - FAIXA 1 - REGIÃO METROPOLITANA"/>
    <n v="40"/>
    <n v="2"/>
    <x v="0"/>
    <n v="5000"/>
  </r>
  <r>
    <s v="on-2001360942"/>
    <n v="92.4"/>
    <s v="CAROLINE BELISA ALVES ARAÚJO"/>
    <s v="&quot;DESENVOLVE+ CULTURA E MODA NEGRA: EMPODERAMENTO E ARTE EM PERNAMBUCO&quot;"/>
    <s v="Desenvolve + Economia Criativa - Pessoa Física"/>
    <x v="3"/>
    <s v="xxx.453.804-xx"/>
    <n v="9745380431"/>
    <x v="1"/>
    <s v="PAUDALHO"/>
    <x v="3"/>
    <s v="20% - Pessoa preta, parda e indígena"/>
    <s v="SIM"/>
    <n v="4"/>
    <s v="Selecionada"/>
    <s v="CATEGORIA 1 - FAIXA 1 - ZONA DA MATA"/>
    <n v="20"/>
    <n v="1"/>
    <x v="0"/>
    <n v="5000"/>
  </r>
  <r>
    <s v="on-1548114624"/>
    <n v="92.4"/>
    <s v="ASSOCIACAO ENCONTRO DAS ARTES DE ARARIPINA - AENCARTS"/>
    <s v="BRILHOS DA RESILIÊNCIA: FORTALECENDO VIDAS ATRAVÉS DA ARTE E CULTURA DA RENDA-RENASCENÇA"/>
    <s v="Desenvolve + Economia Criativa - Pessoa Jurídica"/>
    <x v="1"/>
    <s v="33.551.954/0001-41"/>
    <n v="79531954453"/>
    <x v="0"/>
    <s v="ARARIPINA"/>
    <x v="1"/>
    <s v="20% - Mulheres (cis/trans/travesti)"/>
    <s v="SIM"/>
    <n v="4"/>
    <s v="Selecionada"/>
    <s v="CATEGORIA 1 - FAIXA 4 - SERTÃO"/>
    <n v="5.2"/>
    <n v="3"/>
    <x v="0"/>
    <n v="45000"/>
  </r>
  <r>
    <s v="on-1652761253"/>
    <n v="92.4"/>
    <s v="TETARO EXPERIMENTAL DE ARTE"/>
    <s v="DESENVOLVE + LÍCIO NEVES, ESPAÇO DE ARTE"/>
    <s v="Desenvolve + Espaços Culturais - Pessoa Jurídica"/>
    <x v="0"/>
    <s v="10.073.302/0001-43"/>
    <n v="50913379468"/>
    <x v="0"/>
    <s v="CARUARU"/>
    <x v="0"/>
    <s v="20% - Mulheres (cis/trans/travesti)"/>
    <s v="SIM"/>
    <n v="3"/>
    <s v="Selecionada"/>
    <s v="CATEGORIA 4 - FAIXA 3 - AGRESTE"/>
    <n v="4.5999999999999996"/>
    <n v="2"/>
    <x v="0"/>
    <n v="60000"/>
  </r>
  <r>
    <s v="on-2010339996"/>
    <n v="89.4"/>
    <s v="ZIANNE TORRES CORREIA 01231573406"/>
    <s v="DESENVOLVE + OIA COLETIVO"/>
    <s v="Desenvolve + Economia Criativa - Pessoa Jurídica"/>
    <x v="2"/>
    <s v="24.852.240/0001-82"/>
    <n v="1231573406"/>
    <x v="0"/>
    <s v="RECIFE"/>
    <x v="2"/>
    <s v="20% - Mulheres (cis/trans/travesti)"/>
    <s v="SIM"/>
    <n v="2"/>
    <s v="Selecionada"/>
    <s v="CATEGORIA 1 - FAIXA 2 - REGIÃO METROPOLITANA"/>
    <n v="20"/>
    <n v="1"/>
    <x v="0"/>
    <n v="9941.7999999999993"/>
  </r>
  <r>
    <s v="on-226702557"/>
    <n v="88.8"/>
    <s v="MARGARIDA GOMES DA SILVA"/>
    <s v="DESENVOLVE + CASA ASTRAL"/>
    <s v="Desenvolve + Espaços Culturais - Pessoa Física"/>
    <x v="4"/>
    <s v="xxx.435.604-xx"/>
    <n v="2743560401"/>
    <x v="1"/>
    <s v="RECIFE"/>
    <x v="2"/>
    <s v="20% - Pessoa preta, parda e indígena"/>
    <s v="SIM"/>
    <n v="2"/>
    <s v="Selecionada"/>
    <s v="CATEGORIA 4 - FAIXA 1 - REGIÃO METROPOLITANA"/>
    <n v="16.399999999999999"/>
    <n v="2"/>
    <x v="0"/>
    <n v="20000"/>
  </r>
  <r>
    <s v="on-461264005"/>
    <n v="88.2"/>
    <s v="MARIA AUXILIADORA DA COSTA BRITO"/>
    <s v="DESENVOLVE+ESPAÇO CULTURAL DONA NANENTE"/>
    <s v="Desenvolve + Espaços Culturais - Pessoa Física"/>
    <x v="4"/>
    <s v="xxx.384.554-xx"/>
    <n v="46138455487"/>
    <x v="0"/>
    <s v="FERNANDO DE NORONHA"/>
    <x v="2"/>
    <s v="20% - Mulheres (cis/trans/travesti)"/>
    <s v="SIM"/>
    <n v="3"/>
    <s v="Selecionada"/>
    <s v="CATEGORIA 4 - FAIXA 1 - REGIÃO METROPOLITANA"/>
    <n v="16.399999999999999"/>
    <n v="3"/>
    <x v="0"/>
    <n v="20000"/>
  </r>
  <r>
    <s v="on-707204215"/>
    <n v="87.6"/>
    <s v="ADRIANA PAULA DA SILVA"/>
    <s v="DESENVOLVE + ESPAÇO CULTURAL O'CASEBRE"/>
    <s v="Desenvolve + Espaços Culturais - Pessoa Jurídica"/>
    <x v="4"/>
    <s v="36.041.837/0001-26"/>
    <n v="26784842898"/>
    <x v="1"/>
    <s v="IGARASSU"/>
    <x v="2"/>
    <s v="20% - Pessoa preta, parda e indígena"/>
    <s v="SIM"/>
    <n v="4"/>
    <s v="Selecionada"/>
    <s v="CATEGORIA 4 - FAIXA 1 - REGIÃO METROPOLITANA"/>
    <n v="16.399999999999999"/>
    <n v="4"/>
    <x v="0"/>
    <n v="20000"/>
  </r>
  <r>
    <s v="on-617828478"/>
    <n v="86.4"/>
    <s v="MARIA LUCIANA DE MELO SILVA COSTA"/>
    <s v="DESENVOLVE + TRAJES JUNINOS BONECA DE PANO"/>
    <s v="Desenvolve + Economia Criativa - Pessoa Física"/>
    <x v="3"/>
    <s v="xxx.144.844-xx"/>
    <n v="814484492"/>
    <x v="0"/>
    <s v="ALAGOINHA"/>
    <x v="0"/>
    <s v="20% - Mulheres (cis/trans/travesti)"/>
    <s v="SIM"/>
    <n v="5"/>
    <s v="Selecionada"/>
    <s v="CATEGORIA 1 - FAIXA 1 - AGRESTE"/>
    <n v="20"/>
    <n v="2"/>
    <x v="0"/>
    <n v="4999"/>
  </r>
  <r>
    <s v="on-1996174752"/>
    <n v="86.4"/>
    <s v="MARIA ELISABETE BARBOSA DE ALMEIDA"/>
    <s v="DESENVOLVE + VEM PRO MEU SERTÃO"/>
    <s v="Desenvolve + Economia Criativa - Pessoa Jurídica"/>
    <x v="2"/>
    <s v="19.261.215/0001-94"/>
    <n v="4209981443"/>
    <x v="0"/>
    <s v="TRIUNFO"/>
    <x v="1"/>
    <s v="20% - Mulheres (cis/trans/travesti)"/>
    <s v="SIM"/>
    <n v="3"/>
    <s v="Selecionada"/>
    <s v="CATEGORIA 1 - FAIXA 2 - SERTÃO"/>
    <n v="10"/>
    <n v="1"/>
    <x v="0"/>
    <n v="6000"/>
  </r>
  <r>
    <s v="on-443749020"/>
    <n v="86.4"/>
    <s v="MARCIA MARIA DA SILVA PENHA"/>
    <s v="DESENVOLVER +CIRCO PALHAÇO GOSTOSINHO"/>
    <s v="Desenvolve + Circos - Pessoa Física"/>
    <x v="5"/>
    <s v="xxx.822.844-xx"/>
    <n v="6982284484"/>
    <x v="0"/>
    <s v="TACARATU"/>
    <x v="1"/>
    <s v="20% - Mulheres (cis/trans/travesti)"/>
    <s v="SIM"/>
    <n v="1"/>
    <s v="Selecionada"/>
    <s v="CATEGORIA 3 - FAIXA 2 - SERTÃO"/>
    <n v="1.2"/>
    <n v="1"/>
    <x v="0"/>
    <n v="55000"/>
  </r>
  <r>
    <s v="on-1448960896"/>
    <n v="86.4"/>
    <s v="PITOMBEIRA DOS QUATRO CANTOS"/>
    <s v="DESENVOLVE + TROÇA CARNAVALESCA PITOMBEIRA DOS QUATRO CANTOS"/>
    <s v="Desenvolve + Espaços Culturais - Pessoa Jurídica"/>
    <x v="0"/>
    <s v="11.163.946/0001-95"/>
    <n v="2661451404"/>
    <x v="1"/>
    <s v="OLINDA"/>
    <x v="2"/>
    <s v="20% - Pessoa preta, parda e indígena"/>
    <s v="SIM"/>
    <n v="4"/>
    <s v="Selecionada"/>
    <s v="CATEGORIA 4 - FAIXA 3 - REGIÃO METROPOLITANA"/>
    <n v="9.1999999999999993"/>
    <n v="2"/>
    <x v="0"/>
    <n v="35148.39"/>
  </r>
  <r>
    <s v="on-2076276850"/>
    <n v="85.8"/>
    <s v="ANTONIO JOAQUIM DE SANTANA NETO"/>
    <s v="DESENVOLVE + ESPAÇO DE MEMÓRIA MESTRE CALÚ"/>
    <s v="Desenvolve + Espaços Culturais - Pessoa Física"/>
    <x v="4"/>
    <s v="xxx.495.434-xx"/>
    <n v="10149543476"/>
    <x v="1"/>
    <s v="VICÊNCIA"/>
    <x v="3"/>
    <s v="20% - Pessoa preta, parda e indígena"/>
    <s v="SIM"/>
    <n v="5"/>
    <s v="Selecionada"/>
    <s v="CATEGORIA 4 - FAIXA 1 - ZONA DA MATA"/>
    <n v="8.1999999999999993"/>
    <n v="1"/>
    <x v="0"/>
    <n v="19000"/>
  </r>
  <r>
    <s v="on-1004039296"/>
    <n v="85.8"/>
    <s v="49.405.990 SAMIRA MIRELLY GUEDES DE OLIVEIRA E SILVA"/>
    <s v="DESENVOLVE + SAM SILVA"/>
    <s v="Desenvolve + Economia Criativa - Pessoa Jurídica"/>
    <x v="2"/>
    <s v="49.405.990/0001-37"/>
    <n v="9533921471"/>
    <x v="1"/>
    <s v="GOIANA"/>
    <x v="3"/>
    <s v="20% - Pessoa preta, parda e indígena"/>
    <s v="SIM"/>
    <n v="4"/>
    <s v="Selecionada"/>
    <s v="CATEGORIA 1 - FAIXA 2 - ZONA DA MATA"/>
    <n v="10"/>
    <n v="1"/>
    <x v="0"/>
    <n v="10000"/>
  </r>
  <r>
    <s v="on-189758418"/>
    <n v="85.8"/>
    <s v="GRANDE CIRCO ARRAIAL"/>
    <s v="ESCOLA PERNAMBUCANA DE CIRCO – ESCOLA PERMANENTE DE FORMAÇÃO EM ARTES CIRCENSES – A 27 ANOS TRABALHANDO A GARANTIA DE DIREITOS SOCIAIS E CULTURAIS, COM CRIANÇAS, ADOLESCENTES E JOVENS, ATRAVÉS DA PEDAGOGIA DO CIRCO SOCIAL"/>
    <s v="Desenvolve + Espaços Culturais - Pessoa Jurídica"/>
    <x v="0"/>
    <s v="01.870.231/0001-19"/>
    <n v="33138591434"/>
    <x v="1"/>
    <s v="RECIFE"/>
    <x v="2"/>
    <s v="20% - Pessoa preta, parda e indígena"/>
    <s v="SIM"/>
    <n v="5"/>
    <s v="Selecionada"/>
    <s v="CATEGORIA 4 - FAIXA 3 - REGIÃO METROPOLITANA"/>
    <n v="9.1999999999999993"/>
    <n v="3"/>
    <x v="0"/>
    <n v="32000"/>
  </r>
  <r>
    <s v="on-434979864"/>
    <n v="85.2"/>
    <s v="ADJANE MARIA ALVES DE SOUZA SILVA"/>
    <s v="DESENVOLVE+DATERRA PROJECT"/>
    <s v="Desenvolve + Economia Criativa - Pessoa Jurídica"/>
    <x v="2"/>
    <s v="40.501.037/0001-18"/>
    <n v="2477948482"/>
    <x v="0"/>
    <s v="RIACHO DAS ALMAS"/>
    <x v="0"/>
    <s v="20% - Mulheres (cis/trans/travesti)"/>
    <s v="SIM"/>
    <n v="5"/>
    <s v="Selecionada"/>
    <s v="CATEGORIA 1 - FAIXA 2 - AGRESTE"/>
    <n v="10"/>
    <n v="2"/>
    <x v="0"/>
    <n v="10000"/>
  </r>
  <r>
    <s v="on-378751736"/>
    <n v="84.6"/>
    <s v="AGREMIACAO CARNAVALESCA TRIBO DE INDIO UBIRAJARA"/>
    <s v="DESENVOLVE + AGREMIAÇÃO CARNAVALESCA TRIBO INDÍGENA UBIRAJARA"/>
    <s v="Desenvolve + Economia Criativa - Pessoa Jurídica"/>
    <x v="1"/>
    <s v="11.118.107/0001-55"/>
    <n v="41276493487"/>
    <x v="1"/>
    <s v="ITAPISSUMA"/>
    <x v="2"/>
    <s v="20% - Pessoa preta, parda e indígena"/>
    <s v="SIM"/>
    <n v="5"/>
    <s v="Selecionada"/>
    <s v="CATEGORIA 1 - FAIXA 4 - REGIÃO METROPOLITANA"/>
    <n v="10.4"/>
    <n v="2"/>
    <x v="0"/>
    <n v="19300"/>
  </r>
  <r>
    <s v="on-1818045562"/>
    <n v="84.6"/>
    <s v="MACIEL SOARES TEIXEIRA"/>
    <s v="LARISSA CIRCO"/>
    <s v="Desenvolve + Circos - Pessoa Física"/>
    <x v="6"/>
    <s v="xxx.225.294-xx"/>
    <n v="12022529405"/>
    <x v="1"/>
    <s v="ALTINHO"/>
    <x v="0"/>
    <s v="20% - Pessoa preta, parda e indígena"/>
    <s v="SIM"/>
    <n v="1"/>
    <s v="Selecionada"/>
    <s v="CATEGORIA 3 - FAIXA 1 - AGRESTE"/>
    <n v="1.6"/>
    <n v="1"/>
    <x v="0"/>
    <n v="28800"/>
  </r>
  <r>
    <s v="on-81021949"/>
    <n v="84.6"/>
    <s v="LIGA CRIATIVA PRODUÇÕES CULTURAIS LTDA"/>
    <s v="DESENVOLVE + LIGA CRIATIVA"/>
    <s v="Desenvolve + Economia Criativa - Pessoa Jurídica"/>
    <x v="7"/>
    <s v="17.673.531/0001-48"/>
    <n v="5304998430"/>
    <x v="1"/>
    <s v="CAMARAGIBE"/>
    <x v="2"/>
    <s v="20% - Mulheres (cis/trans/travesti)"/>
    <s v="SIM"/>
    <n v="1"/>
    <s v="Selecionada"/>
    <s v="CATEGORIA 1 - FAIXA 3 - REGIÃO METROPOLITANA"/>
    <n v="19.2"/>
    <n v="1"/>
    <x v="0"/>
    <n v="18000"/>
  </r>
  <r>
    <s v="on-2062581464"/>
    <n v="84"/>
    <s v="ASSOCIAÇÃO PLATAFORMA ITINERANTE"/>
    <s v="DESENVOLVE + PLATAFORMA ITINERANTE"/>
    <s v="Desenvolve + Espaços Culturais - Pessoa Jurídica"/>
    <x v="0"/>
    <s v="36.696.683/0001-00"/>
    <n v="2591122407"/>
    <x v="1"/>
    <s v="LIMOEIRO"/>
    <x v="0"/>
    <s v="20% - Pessoa preta, parda e indígena"/>
    <s v="SIM"/>
    <n v="6"/>
    <s v="Selecionada"/>
    <s v="CATEGORIA 4 - FAIXA 3 - AGRESTE"/>
    <n v="4.5999999999999996"/>
    <n v="3"/>
    <x v="0"/>
    <n v="59988"/>
  </r>
  <r>
    <s v="on-171511409"/>
    <n v="84"/>
    <s v="SHIRLEY PEREIRA LOURENÇO"/>
    <s v="DESENVOLVE+ SHIRLEY"/>
    <s v="Desenvolve + Economia Criativa - Pessoa Física"/>
    <x v="3"/>
    <s v="xxx.055.814-xx"/>
    <n v="9605581442"/>
    <x v="1"/>
    <s v="PALMARES"/>
    <x v="3"/>
    <s v="20% - Mulheres (cis/trans/travesti)"/>
    <s v="SIM"/>
    <n v="6"/>
    <s v="Selecionada"/>
    <s v="CATEGORIA 1 - FAIXA 1 - ZONA DA MATA"/>
    <n v="20"/>
    <n v="2"/>
    <x v="0"/>
    <n v="4999.99"/>
  </r>
  <r>
    <s v="on-1809261114"/>
    <n v="84"/>
    <s v="ADRIANO ALVES DOS SANTOS PRODUCOES"/>
    <s v="DESENVOLVE + PIPA PRODUÇÕES"/>
    <s v="Desenvolve + Economia Criativa - Pessoa Jurídica"/>
    <x v="7"/>
    <s v="24.417.426/0001-03"/>
    <n v="9754063451"/>
    <x v="1"/>
    <s v="PETROLINA"/>
    <x v="1"/>
    <s v="20% - Pessoa preta, parda e indígena"/>
    <s v="SIM"/>
    <n v="2"/>
    <s v="Selecionada"/>
    <s v="CATEGORIA 1 - FAIXA 3 - SERTÃO"/>
    <n v="9.6"/>
    <n v="1"/>
    <x v="0"/>
    <n v="20000"/>
  </r>
  <r>
    <s v="on-1552101281"/>
    <n v="84"/>
    <s v="MÉTRON PRODUÇÕES LTDA"/>
    <s v="DESENVOLVE ESPAÇO CULTURAL MÉTRON  PRODUÇÕES"/>
    <s v="Desenvolve + Espaços Culturais - Pessoa Jurídica"/>
    <x v="8"/>
    <s v="02.338.323/0001-15"/>
    <n v="57245355487"/>
    <x v="0"/>
    <s v="RECIFE"/>
    <x v="2"/>
    <s v="20% - Mulheres (cis/trans/travesti)"/>
    <s v="SIM"/>
    <n v="1"/>
    <s v="Selecionada"/>
    <s v="CATEGORIA 4 - FAIXA 2 - REGIÃO METROPOLITANA"/>
    <n v="8"/>
    <n v="1"/>
    <x v="0"/>
    <n v="38000"/>
  </r>
  <r>
    <s v="on-252131969"/>
    <n v="84"/>
    <s v="DILETANTE PRODUÇÃO CULTURAL"/>
    <s v="DESENVOLVE+ DILETANTE"/>
    <s v="Desenvolve + Economia Criativa - Pessoa Jurídica"/>
    <x v="2"/>
    <s v="12.972.967/0001-14"/>
    <n v="3070257488"/>
    <x v="0"/>
    <s v="RECIFE"/>
    <x v="2"/>
    <s v="20% - Mulheres (cis/trans/travesti)"/>
    <s v="SIM"/>
    <n v="6"/>
    <s v="Selecionada"/>
    <s v="CATEGORIA 1 - FAIXA 2 - REGIÃO METROPOLITANA"/>
    <n v="20"/>
    <n v="2"/>
    <x v="0"/>
    <n v="10000"/>
  </r>
  <r>
    <s v="on-161109053"/>
    <n v="84"/>
    <s v="DEBORAH DE ALBUQUERQUE MARTINS 06045371402"/>
    <s v="DESENVOLVE + AURORA ARTÍSTICA"/>
    <s v="Desenvolve + Economia Criativa - Pessoa Jurídica"/>
    <x v="2"/>
    <s v="39.815.617/0001-09"/>
    <n v="6045371402"/>
    <x v="0"/>
    <s v="RECIFE"/>
    <x v="2"/>
    <s v="20% - Mulheres (cis/trans/travesti)"/>
    <s v="SIM"/>
    <n v="7"/>
    <s v="Selecionada"/>
    <s v="CATEGORIA 1 - FAIXA 2 - REGIÃO METROPOLITANA"/>
    <n v="20"/>
    <n v="3"/>
    <x v="0"/>
    <n v="9865.67"/>
  </r>
  <r>
    <s v="on-1562862219"/>
    <n v="83.4"/>
    <s v="GRUPO ASSOCIADOS DE PRODUÇÃO ARTESANAL DE PERNAMBUCO"/>
    <s v="ARMAZÉM DAS ARTES"/>
    <s v="Desenvolve + Economia Criativa - Pessoa Jurídica"/>
    <x v="1"/>
    <s v="07.464.742/0001-17"/>
    <n v="17945844472"/>
    <x v="0"/>
    <s v="IPOJUCA"/>
    <x v="2"/>
    <s v="20% - Mulheres (cis/trans/travesti)"/>
    <s v="SIM"/>
    <n v="6"/>
    <s v="Selecionada"/>
    <s v="CATEGORIA 1 - FAIXA 4 - REGIÃO METROPOLITANA"/>
    <n v="10.4"/>
    <n v="3"/>
    <x v="0"/>
    <n v="41650"/>
  </r>
  <r>
    <s v="on-1934259225"/>
    <n v="82.8"/>
    <s v="ASSOCIACAO DOS ARTESAOS DE PETROLANDIA-PE - CAFE COM ARTE"/>
    <s v="TECENDO SONHOS E EMPODERAMENTO: INOVAÇÃO NO COURO DE TILÁPIA NA MODA SERTANEJA"/>
    <s v="Desenvolve + Economia Criativa - Pessoa Jurídica"/>
    <x v="1"/>
    <s v="07.651.835/0001-50"/>
    <n v="22443126404"/>
    <x v="0"/>
    <s v="PETROLÂNDIA"/>
    <x v="1"/>
    <s v="20% - Mulheres (cis/trans/travesti)"/>
    <s v="SIM"/>
    <n v="7"/>
    <s v="Selecionada"/>
    <s v="CATEGORIA 1 - FAIXA 4 - SERTÃO"/>
    <n v="5.2"/>
    <n v="4"/>
    <x v="0"/>
    <n v="45000"/>
  </r>
  <r>
    <s v="on-355601621"/>
    <n v="82.8"/>
    <s v="ROSE KELLY ARAUJO LIMA"/>
    <s v="DESENVOLVE+ ROSE LIMA"/>
    <s v="Desenvolve + Economia Criativa - Pessoa Física"/>
    <x v="3"/>
    <s v="xxx.425.874-xx"/>
    <n v="8042587406"/>
    <x v="0"/>
    <s v="RECIFE"/>
    <x v="2"/>
    <s v="20% - Mulheres (cis/trans/travesti)"/>
    <s v="SIM"/>
    <n v="7"/>
    <s v="Selecionada"/>
    <s v="CATEGORIA 1 - FAIXA 1 - REGIÃO METROPOLITANA"/>
    <n v="40"/>
    <n v="3"/>
    <x v="0"/>
    <n v="4000"/>
  </r>
  <r>
    <s v="on-379023090"/>
    <n v="82.2"/>
    <s v="LUCIANO RODRIGUES DA SILVA"/>
    <s v="DESENVOLVE + CIRCO TAINÁ"/>
    <s v="Desenvolve + Circos - Pessoa Física"/>
    <x v="6"/>
    <s v="xxx.707.534-xx"/>
    <n v="71970753439"/>
    <x v="1"/>
    <s v="PALMARES"/>
    <x v="3"/>
    <s v="20% - Pessoa preta, parda e indígena"/>
    <s v="SIM"/>
    <n v="2"/>
    <s v="Selecionada"/>
    <s v="CATEGORIA 3 - FAIXA 1 - ZONA DA MATA"/>
    <n v="1.6"/>
    <n v="1"/>
    <x v="0"/>
    <n v="29750"/>
  </r>
  <r>
    <s v="on-1470305950"/>
    <n v="82.2"/>
    <s v="S. R. DE OLIVEIRA MELO"/>
    <s v="DESENVOLVE + TERNO DA MATA PRODUCÕES"/>
    <s v="Desenvolve + Economia Criativa - Pessoa Jurídica"/>
    <x v="7"/>
    <s v="12.919.669/0001-60"/>
    <n v="89048172420"/>
    <x v="1"/>
    <s v="PAULISTA"/>
    <x v="2"/>
    <s v="20% - Pessoa preta, parda e indígena"/>
    <s v="SIM"/>
    <n v="3"/>
    <s v="Selecionada"/>
    <s v="CATEGORIA 1 - FAIXA 3 - REGIÃO METROPOLITANA"/>
    <n v="19.2"/>
    <n v="2"/>
    <x v="0"/>
    <n v="25000"/>
  </r>
  <r>
    <s v="on-456735116"/>
    <n v="82.2"/>
    <s v="LUCAS DE MENDONÇA FURTUNATO"/>
    <s v="DESENVOLVE + LUCAS FURTUNATO"/>
    <s v="Desenvolve + Economia Criativa - Pessoa Física"/>
    <x v="3"/>
    <s v="xxx.879.334-xx"/>
    <n v="9487933417"/>
    <x v="1"/>
    <s v="RECIFE"/>
    <x v="2"/>
    <s v="20% - Pessoa preta, parda e indígena"/>
    <s v="SIM"/>
    <n v="8"/>
    <s v="Selecionada"/>
    <s v="CATEGORIA 1 - FAIXA 1 - REGIÃO METROPOLITANA"/>
    <n v="40"/>
    <n v="4"/>
    <x v="0"/>
    <n v="5000"/>
  </r>
  <r>
    <s v="on-1935678689"/>
    <n v="82.2"/>
    <s v="TAGORE SANTOS SIMÕES"/>
    <s v="DESENSOLVE + LAB CARDUME: PROFISSIONALIZANDO  A CULTURA NEGRA"/>
    <s v="Desenvolve + Economia Criativa - Pessoa Jurídica"/>
    <x v="2"/>
    <s v="30.298.932/0001-23"/>
    <n v="70188561404"/>
    <x v="1"/>
    <s v="RECIFE"/>
    <x v="2"/>
    <s v="20% - Pessoa preta, parda e indígena"/>
    <s v="SIM"/>
    <n v="8"/>
    <s v="Selecionada"/>
    <s v="CATEGORIA 1 - FAIXA 2 - REGIÃO METROPOLITANA"/>
    <n v="20"/>
    <n v="4"/>
    <x v="0"/>
    <n v="9850"/>
  </r>
  <r>
    <s v="on-1507096685"/>
    <n v="81.599999999999994"/>
    <s v="HELK GOMES DA SILVA"/>
    <s v="ARTES GRATA FLORA"/>
    <s v="Desenvolve + Economia Criativa - Pessoa Física"/>
    <x v="3"/>
    <s v="xxx.558.304-xx"/>
    <n v="6755830470"/>
    <x v="0"/>
    <s v="RECIFE"/>
    <x v="2"/>
    <s v="20% - Mulheres (cis/trans/travesti)"/>
    <s v="SIM"/>
    <n v="9"/>
    <s v="Selecionada"/>
    <s v="CATEGORIA 1 - FAIXA 1 - REGIÃO METROPOLITANA"/>
    <n v="40"/>
    <n v="5"/>
    <x v="0"/>
    <n v="5000"/>
  </r>
  <r>
    <s v="on-1257010044"/>
    <n v="81"/>
    <s v="RENATO FRANKIN FERNANDES PAIVA"/>
    <s v="CIRCO WOLVERINE"/>
    <s v="Desenvolve + Circos - Pessoa Física"/>
    <x v="5"/>
    <s v="xxx.777.344-xx"/>
    <n v="6677734447"/>
    <x v="0"/>
    <s v="OLINDA"/>
    <x v="2"/>
    <s v="20% - Pessoa preta, parda e indígena"/>
    <s v="SIM"/>
    <n v="2"/>
    <s v="Selecionada"/>
    <s v="CATEGORIA 3 - FAIXA 2 - REGIÃO METROPOLITANA"/>
    <n v="2.4"/>
    <n v="1"/>
    <x v="0"/>
    <n v="59000"/>
  </r>
  <r>
    <s v="on-1758818330"/>
    <n v="81"/>
    <s v="20.932.808 GUSTAVO HENRIQUE FRANÇA SOUZA"/>
    <s v="DESENVOLVE + NOTAS QUE TRANSFORMAM: OFICINA DE PRODUÇÃO MUSICAL INCLUSIVA"/>
    <s v="Desenvolve + Economia Criativa - Pessoa Jurídica"/>
    <x v="2"/>
    <s v="20.932.808/0001-14"/>
    <n v="9323494470"/>
    <x v="1"/>
    <s v="VITÓRIA DE SANTO ANTÃO"/>
    <x v="3"/>
    <s v="20% - Pessoa preta, parda e indígena"/>
    <s v="SIM"/>
    <n v="9"/>
    <s v="Selecionada"/>
    <s v="CATEGORIA 1 - FAIXA 2 - ZONA DA MATA"/>
    <n v="10"/>
    <n v="2"/>
    <x v="0"/>
    <n v="9991.9699999999993"/>
  </r>
  <r>
    <s v="on-148136392"/>
    <n v="80.400000000000006"/>
    <s v="JOSÉ MACIEL DE ARAÚJO PEREIRA"/>
    <s v="DESENVOLVE + REDUTO COLETIVO"/>
    <s v="Desenvolve + Espaços Culturais - Pessoa Física"/>
    <x v="4"/>
    <s v="xxx.792.184-xx"/>
    <n v="10379218445"/>
    <x v="1"/>
    <s v="SURUBIM"/>
    <x v="0"/>
    <s v="20% - Pessoa preta, parda e indígena"/>
    <s v="SIM"/>
    <n v="6"/>
    <s v="Selecionada"/>
    <s v="CATEGORIA 4 - FAIXA 1 - AGRESTE"/>
    <n v="8.1999999999999993"/>
    <n v="1"/>
    <x v="0"/>
    <n v="20000"/>
  </r>
  <r>
    <s v="on-2113365191"/>
    <n v="80.400000000000006"/>
    <s v="AMÉLIA VELOSO DE MORAIS"/>
    <s v="DESENVOLVE +  VIRADANÇA"/>
    <s v="Desenvolve + Espaços Culturais - Pessoa Física"/>
    <x v="4"/>
    <s v="xxx.815.234-xx"/>
    <n v="31481523449"/>
    <x v="0"/>
    <s v="OLINDA"/>
    <x v="2"/>
    <s v="20% - Mulheres (cis/trans/travesti)"/>
    <s v="SIM"/>
    <n v="7"/>
    <s v="Selecionada"/>
    <s v="CATEGORIA 4 - FAIXA 1 - REGIÃO METROPOLITANA"/>
    <n v="16.399999999999999"/>
    <n v="5"/>
    <x v="0"/>
    <n v="12330.24"/>
  </r>
  <r>
    <s v="on-1491236856"/>
    <n v="80.400000000000006"/>
    <s v="ERISSON CORREIA DE MELO"/>
    <s v="DESENVOLVE + MAGIA EM MOVIMENTO"/>
    <s v="Desenvolve + Economia Criativa - Pessoa Jurídica"/>
    <x v="2"/>
    <s v="16.755.997/0001-20"/>
    <n v="9231737490"/>
    <x v="1"/>
    <s v="RECIFE"/>
    <x v="2"/>
    <s v="20% - Pessoa preta, parda e indígena"/>
    <s v="SIM"/>
    <n v="10"/>
    <s v="Selecionada"/>
    <s v="CATEGORIA 1 - FAIXA 2 - REGIÃO METROPOLITANA"/>
    <n v="20"/>
    <n v="5"/>
    <x v="0"/>
    <n v="9265.59"/>
  </r>
  <r>
    <s v="on-2087666933"/>
    <n v="80.400000000000006"/>
    <s v="ADJAIR DE MELO CIRILO"/>
    <s v="DESENVOLVE + CENTRO CULTURAL IBUROTECA"/>
    <s v="Desenvolve + Espaços Culturais - Pessoa Física"/>
    <x v="4"/>
    <s v="xxx.196.384-xx"/>
    <n v="3419638442"/>
    <x v="1"/>
    <s v="RECIFE"/>
    <x v="2"/>
    <s v="20% - Pessoa preta, parda e indígena"/>
    <s v="SIM"/>
    <n v="8"/>
    <s v="Selecionada"/>
    <s v="CATEGORIA 4 - FAIXA 1 - REGIÃO METROPOLITANA"/>
    <n v="16.399999999999999"/>
    <n v="6"/>
    <x v="0"/>
    <n v="19570"/>
  </r>
  <r>
    <s v="on-2048223638"/>
    <n v="80.400000000000006"/>
    <s v="RENATA GALVAO DE MELO 03418689493"/>
    <s v="DESENVOLVE + DESIGN E CENOGRAFIA"/>
    <s v="Desenvolve + Economia Criativa - Pessoa Jurídica"/>
    <x v="2"/>
    <s v="15.810.363/0001-60"/>
    <n v="3418689493"/>
    <x v="1"/>
    <s v="RECIFE"/>
    <x v="2"/>
    <s v="20% - Mulheres (cis/trans/travesti)"/>
    <s v="SIM"/>
    <n v="11"/>
    <s v="Selecionada"/>
    <s v="CATEGORIA 1 - FAIXA 2 - REGIÃO METROPOLITANA"/>
    <n v="20"/>
    <n v="6"/>
    <x v="0"/>
    <n v="9426.68"/>
  </r>
  <r>
    <s v="on-1609596641"/>
    <n v="79.8"/>
    <s v="ACOMFAS - ASSOCIACAO COMUNITARIA DA FAZENDA SAO MIGUEL"/>
    <s v="DESENVOLVE + BIBLIOTECA COMUNITÁRIA LUIZ DE CAZUZA"/>
    <s v="Desenvolve + Espaços Culturais - Pessoa Jurídica"/>
    <x v="0"/>
    <s v="11.478.757/0001-01"/>
    <n v="9017666404"/>
    <x v="0"/>
    <s v="SERRA TALHADA"/>
    <x v="1"/>
    <s v="5% - Pessoa Idosa (com a idade igual ou superior a 60 anos)"/>
    <s v="SIM"/>
    <n v="7"/>
    <s v="Selecionada"/>
    <s v="CATEGORIA 4 - FAIXA 3 - SERTÃO"/>
    <n v="4.5999999999999996"/>
    <n v="1"/>
    <x v="0"/>
    <n v="23500"/>
  </r>
  <r>
    <s v="on-1236807587"/>
    <n v="79.2"/>
    <s v="ARGENILDO QUERINO DA SILVA"/>
    <s v="MÁGICO NIL"/>
    <s v="Desenvolve + Economia Criativa - Pessoa Física"/>
    <x v="3"/>
    <s v="xxx.195.034-xx"/>
    <n v="6119503404"/>
    <x v="1"/>
    <s v="IPOJUCA"/>
    <x v="2"/>
    <s v="20% - Pessoa preta, parda e indígena"/>
    <s v="SIM"/>
    <n v="10"/>
    <s v="Selecionada"/>
    <s v="CATEGORIA 1 - FAIXA 1 - REGIÃO METROPOLITANA"/>
    <n v="40"/>
    <n v="6"/>
    <x v="0"/>
    <n v="5000"/>
  </r>
  <r>
    <s v="on-2087328683"/>
    <n v="79.2"/>
    <s v="IRA GERDENIA VASCONCELOS ALVES"/>
    <s v="DESENVOLVE + CIRCO ALVES"/>
    <s v="Desenvolve + Circos - Pessoa Física"/>
    <x v="5"/>
    <s v="xxx.524.784-xx"/>
    <n v="3852478421"/>
    <x v="1"/>
    <s v="SERRA TALHADA"/>
    <x v="1"/>
    <s v="20% - Pessoa preta, parda e indígena"/>
    <s v="SIM"/>
    <n v="3"/>
    <s v="Selecionada"/>
    <s v="CATEGORIA 3 - FAIXA 2 - SERTÃO"/>
    <n v="1.2"/>
    <n v="2"/>
    <x v="0"/>
    <n v="52900"/>
  </r>
  <r>
    <s v="on-235168365"/>
    <n v="78.599999999999994"/>
    <s v="ASSOCIACAO DOS ARTESOES FLOR DE MANDACARU DO MUNICIPIO DE TRINDADE-PE"/>
    <s v="ARTE COM ALMA: EMPODERAMENTO E INOVAÇÃO SUSTENTÁVEL COM A GIPSITA"/>
    <s v="Desenvolve + Economia Criativa - Pessoa Jurídica"/>
    <x v="1"/>
    <s v="47.085.276/0001-83"/>
    <n v="37065691837"/>
    <x v="0"/>
    <s v="TRINDADE"/>
    <x v="1"/>
    <s v="20% - Mulheres (cis/trans/travesti)"/>
    <s v="SIM"/>
    <n v="8"/>
    <s v="Selecionada"/>
    <s v="CATEGORIA 1 - FAIXA 4 - SERTÃO"/>
    <n v="5.2"/>
    <n v="5"/>
    <x v="0"/>
    <n v="45000"/>
  </r>
  <r>
    <s v="on-1698909839"/>
    <n v="78"/>
    <s v="JOSINALDO FERREIRA DE ARAUJO"/>
    <s v="DESENVOLVE + CIRCO ÁGUIA DE ASA"/>
    <s v="Desenvolve + Circos - Pessoa Física"/>
    <x v="6"/>
    <s v="xxx.293.094-xx"/>
    <n v="7229309417"/>
    <x v="1"/>
    <s v="FEIRA NOVA"/>
    <x v="0"/>
    <s v="20% - Pessoa preta, parda e indígena"/>
    <s v="SIM"/>
    <n v="3"/>
    <s v="Selecionada"/>
    <s v="CATEGORIA 3 - FAIXA 1 - AGRESTE"/>
    <n v="1.6"/>
    <n v="2"/>
    <x v="0"/>
    <n v="30000"/>
  </r>
  <r>
    <s v="on-421539679"/>
    <n v="78"/>
    <s v="EDJANE CABRAL DA SILVA"/>
    <s v="DESENVOLVE+E ALARGAMENTO DA PORTA DE ACESSO AO ATELIER."/>
    <s v="Desenvolve + Economia Criativa - Pessoa Física"/>
    <x v="3"/>
    <s v="xxx.588.654-xx"/>
    <n v="47558865468"/>
    <x v="0"/>
    <s v="PAUDALHO"/>
    <x v="3"/>
    <s v="20% - Mulheres (cis/trans/travesti)"/>
    <s v="SIM"/>
    <n v="11"/>
    <s v="Selecionada"/>
    <s v="CATEGORIA 1 - FAIXA 1 - ZONA DA MATA"/>
    <n v="20"/>
    <n v="3"/>
    <x v="0"/>
    <n v="5000"/>
  </r>
  <r>
    <s v="on-1782152612"/>
    <n v="78"/>
    <s v="CECILIA DA ROCHA PESSOA 01054645469"/>
    <s v="DESENVOLVE + DESIGN PE"/>
    <s v="Desenvolve + Economia Criativa - Pessoa Jurídica"/>
    <x v="2"/>
    <s v="21.751.512/0001-60"/>
    <n v="1054645469"/>
    <x v="0"/>
    <s v="RECIFE"/>
    <x v="2"/>
    <s v="20% - Mulheres (cis/trans/travesti)"/>
    <s v="SIM"/>
    <n v="12"/>
    <s v="Selecionada"/>
    <s v="CATEGORIA 1 - FAIXA 2 - REGIÃO METROPOLITANA"/>
    <n v="20"/>
    <n v="7"/>
    <x v="0"/>
    <n v="10000"/>
  </r>
  <r>
    <s v="on-921055215"/>
    <n v="78"/>
    <s v="WELLINGTON NORBERTO DA SILVA"/>
    <s v="STAR CIRCUS"/>
    <s v="Desenvolve + Circos - Pessoa Física"/>
    <x v="5"/>
    <s v="xxx.767.303-xx"/>
    <n v="576730394"/>
    <x v="1"/>
    <s v="PETROLINA"/>
    <x v="1"/>
    <s v="20% - Pessoa preta, parda e indígena"/>
    <s v="SIM"/>
    <n v="4"/>
    <s v="Selecionada"/>
    <s v="CATEGORIA 3 - FAIXA 2 - SERTÃO"/>
    <n v="1.2"/>
    <n v="3"/>
    <x v="0"/>
    <n v="56800"/>
  </r>
  <r>
    <s v="on-676078963"/>
    <n v="77.7"/>
    <s v="ASSOCIACAO ARTESANAL E CULTURAL DE CUPIRA"/>
    <s v="DESENVOLVE + ARTE CUPIRA"/>
    <s v="Desenvolve + Economia Solidária - Pessoa Jurídica"/>
    <x v="9"/>
    <s v="14.184.884/0001-96"/>
    <n v="13759086420"/>
    <x v="0"/>
    <s v="CUPIRA"/>
    <x v="0"/>
    <s v="5% - Pessoa Idosa (com a idade igual ou superior a 60 anos)"/>
    <s v="SIM"/>
    <n v="1"/>
    <s v="Selecionada"/>
    <s v="CATEGORIA 2 - FAIXA ÚNICA - AGRESTE"/>
    <n v="4.4000000000000004"/>
    <n v="1"/>
    <x v="0"/>
    <n v="50000"/>
  </r>
  <r>
    <s v="on-147601579"/>
    <n v="77.400000000000006"/>
    <s v="WYLLYANNA GOMES GUIGNONI DE ALBUQUERQUE"/>
    <s v="DESENVOLVE + ATELIER LILLY GUIGNONI"/>
    <s v="Desenvolve + Economia Criativa - Pessoa Física"/>
    <x v="3"/>
    <s v="xxx.302.524-xx"/>
    <n v="8530252403"/>
    <x v="1"/>
    <s v="IPOJUCA"/>
    <x v="2"/>
    <s v="20% - Pessoa preta, parda e indígena"/>
    <s v="SIM"/>
    <n v="12"/>
    <s v="Selecionada"/>
    <s v="CATEGORIA 1 - FAIXA 1 - REGIÃO METROPOLITANA"/>
    <n v="40"/>
    <n v="7"/>
    <x v="0"/>
    <n v="5000"/>
  </r>
  <r>
    <s v="on-559356890"/>
    <n v="77.400000000000006"/>
    <s v="EDGAR BARBOSA DA SILVA"/>
    <s v="DESENVOLVE+MIMIL BALADEIRO"/>
    <s v="Desenvolve + Economia Criativa - Pessoa Física"/>
    <x v="3"/>
    <s v="xxx.363.694-xx"/>
    <n v="10736369414"/>
    <x v="1"/>
    <s v="SURUBIM"/>
    <x v="0"/>
    <s v="20% - Pessoa preta, parda e indígena"/>
    <s v="SIM"/>
    <n v="13"/>
    <s v="Selecionada"/>
    <s v="CATEGORIA 1 - FAIXA 1 - AGRESTE"/>
    <n v="20"/>
    <n v="3"/>
    <x v="0"/>
    <n v="4376"/>
  </r>
  <r>
    <s v="on-2043049679"/>
    <n v="77.400000000000006"/>
    <s v="DU YANDI RAMOS DOS SANTOS 09805084442"/>
    <s v="DESENVOLVE+ PALHAÇO GAMBIARRA PRODUÇÕES ILIMITADAS"/>
    <s v="Desenvolve + Economia Criativa - Pessoa Jurídica"/>
    <x v="2"/>
    <s v="39.997.113/0001-49"/>
    <n v="9805084442"/>
    <x v="1"/>
    <s v="CAMARAGIBE"/>
    <x v="2"/>
    <s v="20% - Pessoa preta, parda e indígena"/>
    <s v="SIM"/>
    <n v="13"/>
    <s v="Selecionada"/>
    <s v="CATEGORIA 1 - FAIXA 2 - REGIÃO METROPOLITANA"/>
    <n v="20"/>
    <n v="8"/>
    <x v="0"/>
    <n v="6473.19"/>
  </r>
  <r>
    <s v="on-977617478"/>
    <n v="76.8"/>
    <s v="GEORGE DA SILVA 05281926470"/>
    <s v="DESENVOLVE+ GEORGE DA SILVA"/>
    <s v="Desenvolve + Economia Criativa - Pessoa Jurídica"/>
    <x v="2"/>
    <s v="29.814.875/0001-09"/>
    <n v="5281926470"/>
    <x v="1"/>
    <s v="ARCOVERDE"/>
    <x v="1"/>
    <s v="20% - Pessoa preta, parda e indígena"/>
    <s v="SIM"/>
    <n v="14"/>
    <s v="Selecionada"/>
    <s v="CATEGORIA 1 - FAIXA 2 - SERTÃO"/>
    <n v="10"/>
    <n v="2"/>
    <x v="0"/>
    <n v="9788"/>
  </r>
  <r>
    <s v="on-1874350122"/>
    <n v="76.8"/>
    <s v="RENAN FELIPE DA SILVA"/>
    <s v="CIRCO RAQUELY SHOW"/>
    <s v="Desenvolve + Circos - Pessoa Física"/>
    <x v="6"/>
    <s v="xxx.397.214-xx"/>
    <n v="14339721409"/>
    <x v="1"/>
    <s v="LIMOEIRO"/>
    <x v="0"/>
    <s v="20% - Mulheres (cis/trans/travesti)"/>
    <s v="SIM"/>
    <n v="4"/>
    <s v="Selecionada"/>
    <s v="CATEGORIA 3 - FAIXA 1 - AGRESTE"/>
    <n v="1.6"/>
    <n v="3"/>
    <x v="0"/>
    <n v="27800"/>
  </r>
  <r>
    <s v="on-1519018657"/>
    <n v="76.2"/>
    <s v="JOSE DO AMPARO DANTAS DA SILVA"/>
    <s v="DESENVOLVE + CIRCO PALHAÇO JUQUINHA"/>
    <s v="Desenvolve + Circos - Pessoa Física"/>
    <x v="5"/>
    <s v="xxx.083.384-xx"/>
    <n v="83608338420"/>
    <x v="1"/>
    <s v="PAUDALHO"/>
    <x v="3"/>
    <s v="20% - Pessoa preta, parda e indígena"/>
    <s v="SIM"/>
    <n v="5"/>
    <s v="Selecionada"/>
    <s v="CATEGORIA 3 - FAIXA 2 - ZONA DA MATA"/>
    <n v="1.2"/>
    <n v="1"/>
    <x v="0"/>
    <n v="60000"/>
  </r>
  <r>
    <s v="on-1976663991"/>
    <n v="76.2"/>
    <s v="CLUBE CARNAVALESCO MISTO REIZADO IMPERIAL"/>
    <s v="MANUTENÇÃO DAS ATIVIDADES E DO ESPAÇO DO REISADO IMPERIAL"/>
    <s v="Desenvolve + Economia Criativa - Pessoa Jurídica"/>
    <x v="1"/>
    <s v="24.131.666/0001-47"/>
    <n v="23530421472"/>
    <x v="1"/>
    <s v="RECIFE"/>
    <x v="2"/>
    <s v="20% - Pessoa preta, parda e indígena"/>
    <s v="SIM"/>
    <n v="9"/>
    <s v="Selecionada"/>
    <s v="CATEGORIA 1 - FAIXA 4 - REGIÃO METROPOLITANA"/>
    <n v="10.4"/>
    <n v="4"/>
    <x v="0"/>
    <n v="21500"/>
  </r>
  <r>
    <s v="on-262090040"/>
    <n v="76.2"/>
    <s v="BRUNO EDUARDO ALVES PEREIRA 06427742426"/>
    <s v="DESENVOLVE + NOVAS MÍDIAS"/>
    <s v="Desenvolve + Economia Criativa - Pessoa Jurídica"/>
    <x v="2"/>
    <s v="23.944.712/0001-64"/>
    <n v="6427742426"/>
    <x v="1"/>
    <s v="PAULISTA"/>
    <x v="2"/>
    <s v="20% - Pessoa preta, parda e indígena"/>
    <s v="SIM"/>
    <n v="15"/>
    <s v="Selecionada"/>
    <s v="CATEGORIA 1 - FAIXA 2 - REGIÃO METROPOLITANA"/>
    <n v="20"/>
    <n v="9"/>
    <x v="0"/>
    <n v="9000"/>
  </r>
  <r>
    <s v="on-93592452"/>
    <n v="76.2"/>
    <s v="URD. ATELIER"/>
    <s v="DESENVOLVE + URD. ATELIER"/>
    <s v="Desenvolve + Economia Criativa - Pessoa Jurídica"/>
    <x v="2"/>
    <s v="34.811.565/0001-70"/>
    <n v="907063403"/>
    <x v="0"/>
    <s v="RECIFE"/>
    <x v="2"/>
    <s v="20% - Mulheres (cis/trans/travesti)"/>
    <s v="SIM"/>
    <n v="16"/>
    <s v="Selecionada"/>
    <s v="CATEGORIA 1 - FAIXA 2 - REGIÃO METROPOLITANA"/>
    <n v="20"/>
    <n v="10"/>
    <x v="0"/>
    <n v="10000"/>
  </r>
  <r>
    <s v="on-1369141971"/>
    <n v="75.599999999999994"/>
    <s v="EDMAR FERNANDES DE ARAÚJO GOMES"/>
    <s v="&quot;DESENVOLVE+&quot; FORRÓ BAIÃO PRODUÇÕES E SERVIÇOS CULTURAIS"/>
    <s v="Desenvolve + Economia Criativa - Pessoa Jurídica"/>
    <x v="2"/>
    <s v="22.461.422/0001-05"/>
    <n v="97170003368"/>
    <x v="0"/>
    <s v="CAMARAGIBE"/>
    <x v="2"/>
    <s v="20% - Pessoa preta, parda e indígena"/>
    <s v="SIM"/>
    <n v="17"/>
    <s v="Selecionada"/>
    <s v="CATEGORIA 1 - FAIXA 2 - REGIÃO METROPOLITANA"/>
    <n v="20"/>
    <n v="11"/>
    <x v="0"/>
    <n v="10000"/>
  </r>
  <r>
    <s v="on-1191321236"/>
    <n v="74.5"/>
    <s v="CENTRO DE CAPOEIRA SÃO SALOMÃO"/>
    <s v="SÃO SALOMÃO ACESSIBILIDADE"/>
    <s v="Desenvolve + Espaços Culturais - Pessoa Jurídica"/>
    <x v="0"/>
    <s v="02.097.399/0001-04"/>
    <n v="69657890420"/>
    <x v="0"/>
    <s v="RECIFE"/>
    <x v="2"/>
    <s v="Não me enquadro em nenhuma das situações que dão direito ao percentual de indução na pontuação."/>
    <s v="SIM"/>
    <n v="8"/>
    <s v="Selecionada"/>
    <s v="CATEGORIA 4 - FAIXA 3 - REGIÃO METROPOLITANA"/>
    <n v="9.1999999999999993"/>
    <n v="4"/>
    <x v="0"/>
    <n v="13592"/>
  </r>
  <r>
    <s v="on-1078984909"/>
    <n v="74.400000000000006"/>
    <s v="IVANDESON DA SILVA ALVES"/>
    <s v="DESENVOLVE+MION"/>
    <s v="Desenvolve + Economia Criativa - Pessoa Física"/>
    <x v="3"/>
    <s v="xxx.443.804-xx"/>
    <n v="12644380448"/>
    <x v="1"/>
    <s v="SURUBIM"/>
    <x v="0"/>
    <s v="20% - Pessoa preta, parda e indígena"/>
    <s v="SIM"/>
    <n v="14"/>
    <s v="Selecionada"/>
    <s v="CATEGORIA 1 - FAIXA 1 - AGRESTE"/>
    <n v="20"/>
    <n v="4"/>
    <x v="0"/>
    <n v="3555"/>
  </r>
  <r>
    <s v="on-1214464153"/>
    <n v="74.400000000000006"/>
    <s v="BRUNO RAFAEL CARDOSO DOS SANTOS"/>
    <s v="&quot;DESENVOLVE+&quot; BRUNO SANTOS"/>
    <s v="Desenvolve + Economia Criativa - Pessoa Física"/>
    <x v="3"/>
    <s v="xxx.658.264-xx"/>
    <n v="1365826481"/>
    <x v="1"/>
    <s v="CAMARAGIBE"/>
    <x v="2"/>
    <s v="20% - Pessoa preta, parda e indígena"/>
    <s v="SIM"/>
    <n v="15"/>
    <s v="Selecionada"/>
    <s v="CATEGORIA 1 - FAIXA 1 - REGIÃO METROPOLITANA"/>
    <n v="40"/>
    <n v="8"/>
    <x v="0"/>
    <n v="5000"/>
  </r>
  <r>
    <s v="on-1528000722"/>
    <n v="74.400000000000006"/>
    <s v="PAULA BEZERRA GONÇALVES DA SILVA"/>
    <s v="DESENVOLVE + BANDA FEITICEIROS"/>
    <s v="Desenvolve + Economia Criativa - Pessoa Física"/>
    <x v="3"/>
    <s v="xxx.428.884-xx"/>
    <n v="5642888455"/>
    <x v="1"/>
    <s v="RECIFE"/>
    <x v="2"/>
    <s v="20% - Mulheres (cis/trans/travesti)"/>
    <s v="SIM"/>
    <n v="16"/>
    <s v="Selecionada"/>
    <s v="CATEGORIA 1 - FAIXA 1 - REGIÃO METROPOLITANA"/>
    <n v="40"/>
    <n v="9"/>
    <x v="0"/>
    <n v="4927"/>
  </r>
  <r>
    <s v="on-1722173806"/>
    <n v="74.400000000000006"/>
    <s v="RUTE CARLOS BRASIL"/>
    <s v="DESENVOLVE + DONNA RUTE BIJOUTERIAS ARTESANAIS"/>
    <s v="Desenvolve + Economia Criativa - Pessoa Física"/>
    <x v="3"/>
    <s v="xxx.438.504-xx"/>
    <n v="36243850463"/>
    <x v="1"/>
    <s v="PAULISTA"/>
    <x v="2"/>
    <s v="20% - Pessoa preta, parda e indígena"/>
    <s v="SIM"/>
    <n v="17"/>
    <s v="Selecionada"/>
    <s v="CATEGORIA 1 - FAIXA 1 - REGIÃO METROPOLITANA"/>
    <n v="40"/>
    <n v="10"/>
    <x v="0"/>
    <n v="2900"/>
  </r>
  <r>
    <s v="on-166545840"/>
    <n v="74.400000000000006"/>
    <s v="ZOLUDESIGN LTDA"/>
    <s v="DESENVOLVE + DESIGN EDITORIAL"/>
    <s v="Desenvolve + Economia Criativa - Pessoa Jurídica"/>
    <x v="7"/>
    <s v="07.537.115/0001-69"/>
    <n v="1839951478"/>
    <x v="0"/>
    <s v="RECIFE"/>
    <x v="2"/>
    <s v="20% - Mulheres (cis/trans/travesti)"/>
    <s v="SIM"/>
    <n v="4"/>
    <s v="Selecionada"/>
    <s v="CATEGORIA 1 - FAIXA 3 - REGIÃO METROPOLITANA"/>
    <n v="19.2"/>
    <n v="3"/>
    <x v="0"/>
    <n v="19200"/>
  </r>
  <r>
    <s v="on-712255333"/>
    <n v="74.025000000000006"/>
    <s v="CENTRO DE MULHERES URBANAS E RURAIS DE LAGOA DO CARRO E CARPINA-CEMUR"/>
    <s v="DESENVOLVE + CEMUR"/>
    <s v="Desenvolve + Economia Solidária - Pessoa Jurídica"/>
    <x v="9"/>
    <s v="07.642.536/0001-50"/>
    <n v="16650980404"/>
    <x v="0"/>
    <s v="LAGOA DO CARRO"/>
    <x v="3"/>
    <s v="5% - Pessoa Idosa (com a idade igual ou superior a 60 anos)"/>
    <s v="SIM"/>
    <n v="2"/>
    <s v="Selecionada"/>
    <s v="CATEGORIA 2 - FAIXA ÚNICA - ZONA DA MATA"/>
    <n v="4.4000000000000004"/>
    <n v="1"/>
    <x v="0"/>
    <n v="13107.92"/>
  </r>
  <r>
    <s v="on-663190896"/>
    <n v="73.8"/>
    <s v="JEÓVA DE SOUSA"/>
    <s v="ESPAÇO MESTRE VAVÁ BANDA DE PÍFANO ALVORADA BOI SURUBIM"/>
    <s v="Desenvolve + Espaços Culturais - Pessoa Física"/>
    <x v="4"/>
    <s v="xxx.019.424-xx"/>
    <n v="23901942491"/>
    <x v="1"/>
    <s v="CARUARU"/>
    <x v="0"/>
    <s v="20% - Pessoa preta, parda e indígena"/>
    <s v="SIM"/>
    <n v="9"/>
    <s v="Selecionada"/>
    <s v="CATEGORIA 4 - FAIXA 1 - AGRESTE"/>
    <n v="8.1999999999999993"/>
    <n v="2"/>
    <x v="0"/>
    <n v="15385"/>
  </r>
  <r>
    <s v="on-1242695871"/>
    <n v="73.8"/>
    <s v="MEI"/>
    <s v="&quot;DESENVOLVE + CASA DE DOMINIQUE&quot;&quot;"/>
    <s v="Desenvolve + Espaços Culturais - Pessoa Jurídica"/>
    <x v="4"/>
    <s v="15.405.212/0001-26"/>
    <n v="1410671445"/>
    <x v="0"/>
    <s v="RECIFE"/>
    <x v="2"/>
    <s v="20% - Mulheres (cis/trans/travesti)"/>
    <s v="SIM"/>
    <n v="10"/>
    <s v="Selecionada"/>
    <s v="CATEGORIA 4 - FAIXA 1 - REGIÃO METROPOLITANA"/>
    <n v="16.399999999999999"/>
    <n v="7"/>
    <x v="0"/>
    <n v="18000"/>
  </r>
  <r>
    <s v="on-1226641347"/>
    <n v="73.8"/>
    <s v="FRANCISCO NUNES VIEIRA NETO"/>
    <s v="DESENVOLVE+CHICOVIEIRA"/>
    <s v="Desenvolve + Economia Criativa - Pessoa Física"/>
    <x v="3"/>
    <s v="xxx.027.654-xx"/>
    <n v="802765475"/>
    <x v="1"/>
    <s v="RECIFE"/>
    <x v="2"/>
    <s v="20% - Pessoa preta, parda e indígena"/>
    <s v="SIM"/>
    <n v="18"/>
    <s v="Selecionada"/>
    <s v="CATEGORIA 1 - FAIXA 1 - REGIÃO METROPOLITANA"/>
    <n v="40"/>
    <n v="11"/>
    <x v="0"/>
    <n v="5000"/>
  </r>
  <r>
    <s v="on-132918838"/>
    <n v="73.2"/>
    <s v="CLAUDIO BASÍLIO DA SILVA"/>
    <s v="DESENVOLVE + CIRCO CANADÁ"/>
    <s v="Desenvolve + Circos - Pessoa Física"/>
    <x v="6"/>
    <s v="xxx.137.694-xx"/>
    <n v="2513769406"/>
    <x v="1"/>
    <s v="PALMARES"/>
    <x v="3"/>
    <s v="20% - Pessoa preta, parda e indígena"/>
    <s v="SIM"/>
    <n v="5"/>
    <s v="Selecionada"/>
    <s v="CATEGORIA 3 - FAIXA 1 - ZONA DA MATA"/>
    <n v="1.6"/>
    <n v="2"/>
    <x v="0"/>
    <n v="30000"/>
  </r>
  <r>
    <s v="on-1580997949"/>
    <n v="72.599999999999994"/>
    <s v="REBEKA MONITA PINHEIRO DE OLIVEIRA 04521500439"/>
    <s v="DESENVOLVE + FIOAÇÕES CONTEMPORÂNEAS"/>
    <s v="Desenvolve + Economia Criativa - Pessoa Jurídica"/>
    <x v="2"/>
    <s v="39.964.658/0001-59"/>
    <n v="4521500439"/>
    <x v="1"/>
    <s v="OLINDA"/>
    <x v="2"/>
    <s v="20% - Pessoa preta, parda e indígena"/>
    <s v="SIM"/>
    <n v="18"/>
    <s v="Selecionada"/>
    <s v="CATEGORIA 1 - FAIXA 2 - REGIÃO METROPOLITANA"/>
    <n v="20"/>
    <n v="12"/>
    <x v="0"/>
    <n v="10000"/>
  </r>
  <r>
    <s v="on-1154369003"/>
    <n v="72.45"/>
    <s v="CLUBE DAS MASCARAS O GALO DA MADRUGADA"/>
    <s v="DESENVOLVE + GALO DA MADRUGADA"/>
    <s v="Desenvolve + Espaços Culturais - Pessoa Jurídica"/>
    <x v="0"/>
    <s v="11.451.275/0001-68"/>
    <n v="1890034487"/>
    <x v="0"/>
    <s v="RECIFE"/>
    <x v="2"/>
    <s v="5% - Pessoa Idosa (com a idade igual ou superior a 60 anos)"/>
    <s v="SIM"/>
    <n v="9"/>
    <s v="Selecionada"/>
    <s v="CATEGORIA 4 - FAIXA 3 - REGIÃO METROPOLITANA"/>
    <n v="9.1999999999999993"/>
    <n v="5"/>
    <x v="0"/>
    <n v="60000"/>
  </r>
  <r>
    <s v="on-211434255"/>
    <n v="72"/>
    <s v="JAILMA MARIA DA SILVA"/>
    <s v="DESENVOLVE + FOTOGRAFIA: APRIMORANDO A EDIÇÃO"/>
    <s v="Desenvolve + Economia Criativa - Pessoa Física"/>
    <x v="3"/>
    <s v="xxx.744.424-xx"/>
    <n v="11474442420"/>
    <x v="1"/>
    <s v="SÃO JOSÉ DA COROA GRANDE"/>
    <x v="3"/>
    <s v="20% - Pessoa preta, parda e indígena"/>
    <s v="SIM"/>
    <n v="19"/>
    <s v="Selecionada"/>
    <s v="CATEGORIA 1 - FAIXA 1 - ZONA DA MATA"/>
    <n v="20"/>
    <n v="4"/>
    <x v="0"/>
    <n v="4499.79"/>
  </r>
  <r>
    <s v="on-1125012032"/>
    <n v="72"/>
    <s v="ASSOCIAÇÃO ESTAÇÃO DA CULTURA"/>
    <s v="MANUTENÇÃO DO ESPAÇO CIRCULADOR DA ESTAÇÃO DA CULTURA"/>
    <s v="Desenvolve + Espaços Culturais - Pessoa Jurídica"/>
    <x v="0"/>
    <s v="04.876.961/0001-15"/>
    <n v="6388006418"/>
    <x v="0"/>
    <s v="ARCOVERDE"/>
    <x v="1"/>
    <s v="Não me enquadro em nenhuma das situações que dão direito ao percentual de indução na pontuação."/>
    <s v="SIM"/>
    <n v="10"/>
    <s v="Selecionada"/>
    <s v="CATEGORIA 4 - FAIXA 3 - SERTÃO"/>
    <n v="4.5999999999999996"/>
    <n v="2"/>
    <x v="0"/>
    <n v="60000"/>
  </r>
  <r>
    <s v="on-1495011240"/>
    <n v="72"/>
    <s v="JÉSSIKA SUELLEN LEMES BERTANI"/>
    <s v="DESENVOLVE + COLETIVO RISO DA TERRA"/>
    <s v="Desenvolve + Espaços Culturais - Pessoa Física"/>
    <x v="4"/>
    <s v="xxx.503.808-xx"/>
    <n v="37250380826"/>
    <x v="0"/>
    <s v="ARCOVERDE"/>
    <x v="1"/>
    <s v="20% - Mulheres (cis/trans/travesti)"/>
    <s v="SIM"/>
    <n v="11"/>
    <s v="Selecionada"/>
    <s v="CATEGORIA 4 - FAIXA 1 - SERTÃO"/>
    <n v="8.1999999999999993"/>
    <n v="1"/>
    <x v="0"/>
    <n v="18120"/>
  </r>
  <r>
    <s v="on-38827921"/>
    <n v="72"/>
    <s v="SILDELANE VITOR MARQUES"/>
    <s v="DESENVOLVE + SVM STUDIO CRIATIVO"/>
    <s v="Desenvolve + Economia Criativa - Pessoa Física"/>
    <x v="3"/>
    <s v="xxx.065.644-xx"/>
    <n v="1306564450"/>
    <x v="0"/>
    <s v="PAULISTA"/>
    <x v="2"/>
    <s v="20% - Mulheres (cis/trans/travesti)"/>
    <s v="SIM"/>
    <n v="20"/>
    <s v="Selecionada"/>
    <s v="CATEGORIA 1 - FAIXA 1 - REGIÃO METROPOLITANA"/>
    <n v="40"/>
    <n v="12"/>
    <x v="0"/>
    <n v="4454"/>
  </r>
  <r>
    <s v="on-1289698358"/>
    <n v="72"/>
    <s v="MARIA DO SOCORRO CANTANHEDE"/>
    <s v="DESENVOLVE + ESPAÇO MULTICULTURAL CAPIBAR/ONG RECAPIBARIBE"/>
    <s v="Desenvolve + Espaços Culturais - Pessoa Física"/>
    <x v="4"/>
    <s v="xxx.427.334-xx"/>
    <n v="19642733404"/>
    <x v="0"/>
    <s v="RECIFE"/>
    <x v="2"/>
    <s v="20% - Mulheres (cis/trans/travesti)"/>
    <s v="SIM"/>
    <n v="12"/>
    <s v="Selecionada"/>
    <s v="CATEGORIA 4 - FAIXA 1 - REGIÃO METROPOLITANA"/>
    <n v="16.399999999999999"/>
    <n v="8"/>
    <x v="0"/>
    <n v="20000"/>
  </r>
  <r>
    <s v="on-1048323951"/>
    <n v="72"/>
    <s v="ANA OLIVIA DE SOUZA GODOY OLIVEIRA 01376341450"/>
    <s v="DESENVOLVE + ESTÚDIO TÉCNICO DE ACESSIBILIDADE COMUNICACIONAL"/>
    <s v="Desenvolve + Economia Criativa - Pessoa Jurídica"/>
    <x v="2"/>
    <s v="36.687.245/0001-86"/>
    <n v="1376341450"/>
    <x v="0"/>
    <s v="RECIFE"/>
    <x v="2"/>
    <s v="20% - Mulheres (cis/trans/travesti)"/>
    <s v="SIM"/>
    <n v="19"/>
    <s v="Selecionada"/>
    <s v="CATEGORIA 1 - FAIXA 2 - REGIÃO METROPOLITANA"/>
    <n v="20"/>
    <n v="13"/>
    <x v="0"/>
    <n v="9707.8700000000008"/>
  </r>
  <r>
    <s v="on-221196027"/>
    <n v="72"/>
    <s v="41.810.087 JESSICA VIEIRA MENDES"/>
    <s v="DESENVOLVE + LEITURA E ARTE NA VÁRZEA"/>
    <s v="Desenvolve + Economia Criativa - Pessoa Jurídica"/>
    <x v="2"/>
    <s v="41.810.087/0001-40"/>
    <n v="8454395962"/>
    <x v="0"/>
    <s v="RECIFE"/>
    <x v="2"/>
    <s v="20% - Mulheres (cis/trans/travesti)"/>
    <s v="SIM"/>
    <n v="20"/>
    <s v="Selecionada"/>
    <s v="CATEGORIA 1 - FAIXA 2 - REGIÃO METROPOLITANA"/>
    <n v="20"/>
    <n v="14"/>
    <x v="0"/>
    <n v="8875.8700000000008"/>
  </r>
  <r>
    <s v="on-1843407118"/>
    <n v="71.5"/>
    <s v="DANILTON SOARES DA SILVA"/>
    <s v="DESENVOLVE + CASA TRAQUEJO"/>
    <s v="Desenvolve + Espaços Culturais - Pessoa Física"/>
    <x v="4"/>
    <s v="xxx.645.584-xx"/>
    <n v="13564558403"/>
    <x v="0"/>
    <s v="EXU"/>
    <x v="1"/>
    <s v="Não me enquadro em nenhuma das situações que dão direito ao percentual de indução na pontuação."/>
    <s v="SIM"/>
    <n v="13"/>
    <s v="Selecionada"/>
    <s v="CATEGORIA 4 - FAIXA 1 - SERTÃO"/>
    <n v="8.1999999999999993"/>
    <n v="2"/>
    <x v="0"/>
    <n v="11733.23"/>
  </r>
  <r>
    <s v="on-1589736548"/>
    <n v="71.5"/>
    <s v="RAFAEL GOMES SOUZA DE ASSIS 10694683477"/>
    <s v="DESENVOLVE + ESTÚDIO SÔZA"/>
    <s v="Desenvolve + Economia Criativa - Pessoa Jurídica"/>
    <x v="2"/>
    <s v="14.880.877/0001-29"/>
    <n v="10694683477"/>
    <x v="0"/>
    <s v="PETROLÂNDIA"/>
    <x v="1"/>
    <s v="Não me enquadro em nenhuma das situações que dão direito ao percentual de indução na pontuação."/>
    <s v="SIM"/>
    <n v="21"/>
    <s v="Selecionada"/>
    <s v="CATEGORIA 1 - FAIXA 2 - SERTÃO"/>
    <n v="10"/>
    <n v="3"/>
    <x v="0"/>
    <n v="10000"/>
  </r>
  <r>
    <s v="on-1863389500"/>
    <n v="71.5"/>
    <s v="ELOI AMARO DE OLIVEIRA NETO 77545664434"/>
    <s v="DESENVOLVE + ELÓI PRODUÇÕES – PRÓ STÚDIO DIGITAL"/>
    <s v="Desenvolve + Economia Criativa - Pessoa Jurídica"/>
    <x v="2"/>
    <s v="23.192.934/0001-78"/>
    <n v="77545664434"/>
    <x v="0"/>
    <s v="SÃO JOSÉ DO EGITO"/>
    <x v="1"/>
    <s v="Não me enquadro em nenhuma das situações que dão direito ao percentual de indução na pontuação."/>
    <s v="SIM"/>
    <n v="22"/>
    <s v="Selecionada"/>
    <s v="CATEGORIA 1 - FAIXA 2 - SERTÃO"/>
    <n v="10"/>
    <n v="4"/>
    <x v="0"/>
    <n v="10000"/>
  </r>
  <r>
    <s v="on-447446446"/>
    <n v="71.400000000000006"/>
    <s v="MICKAEL DE AZEVEDO BARBOSA08578294408"/>
    <s v="DESENVOLVE + A ARTE DA MÁGICA"/>
    <s v="Desenvolve + Economia Criativa - Pessoa Jurídica"/>
    <x v="2"/>
    <s v="11.877.579/0001-91"/>
    <n v="8578294408"/>
    <x v="1"/>
    <s v="PAULISTA"/>
    <x v="2"/>
    <s v="20% - Pessoa preta, parda e indígena"/>
    <s v="SIM"/>
    <n v="23"/>
    <s v="Selecionada"/>
    <s v="CATEGORIA 1 - FAIXA 2 - REGIÃO METROPOLITANA"/>
    <n v="20"/>
    <n v="15"/>
    <x v="0"/>
    <n v="8478"/>
  </r>
  <r>
    <s v="on-1037387938"/>
    <n v="71.400000000000006"/>
    <s v="ARLISON VILAS BOAS DA SILVA"/>
    <s v="DESENVOLVE + ARLISON VILAS BOAS"/>
    <s v="Desenvolve + Economia Criativa - Pessoa Física"/>
    <x v="3"/>
    <s v="xxx.712.244-xx"/>
    <n v="8971224452"/>
    <x v="1"/>
    <s v="RECIFE"/>
    <x v="2"/>
    <s v="20% - Pessoa preta, parda e indígena"/>
    <s v="SIM"/>
    <n v="21"/>
    <s v="Selecionada"/>
    <s v="CATEGORIA 1 - FAIXA 1 - REGIÃO METROPOLITANA"/>
    <n v="40"/>
    <n v="13"/>
    <x v="0"/>
    <n v="4995.7"/>
  </r>
  <r>
    <s v="on-1801013665"/>
    <n v="71.400000000000006"/>
    <s v="LISBOA PRODUÇÕES LTDA"/>
    <s v="DESENVOLVE + LARISSA LISBOA"/>
    <s v="Desenvolve + Economia Criativa - Pessoa Jurídica"/>
    <x v="7"/>
    <s v="28.748.462/0001-00"/>
    <n v="8806336460"/>
    <x v="1"/>
    <s v="RECIFE"/>
    <x v="2"/>
    <s v="20% - Mulheres (cis/trans/travesti)"/>
    <s v="SIM"/>
    <n v="5"/>
    <s v="Selecionada"/>
    <s v="CATEGORIA 1 - FAIXA 3 - REGIÃO METROPOLITANA"/>
    <n v="19.2"/>
    <n v="4"/>
    <x v="0"/>
    <n v="21489"/>
  </r>
  <r>
    <s v="on-1323382667"/>
    <n v="71.400000000000006"/>
    <s v="JÉSSICA GIZELA MARINHO APOLÔNIO DE SOUZA"/>
    <s v="DESENVOLVE + DJ LOBBA"/>
    <s v="Desenvolve + Economia Criativa - Pessoa Física"/>
    <x v="3"/>
    <s v="xxx.011.684-xx"/>
    <n v="9801168480"/>
    <x v="1"/>
    <s v="OLINDA"/>
    <x v="2"/>
    <s v="20% - Mulheres (cis/trans/travesti)"/>
    <s v="SIM"/>
    <n v="22"/>
    <s v="Selecionada"/>
    <s v="CATEGORIA 1 - FAIXA 1 - REGIÃO METROPOLITANA"/>
    <n v="40"/>
    <n v="14"/>
    <x v="0"/>
    <n v="4299"/>
  </r>
  <r>
    <s v="on-23283355"/>
    <n v="70.8"/>
    <s v="MARACATU LEAO DA FLORESTA DE VICENCIA"/>
    <s v="DESENVOLVE + MARACATU LEÃO DA FLORESTA DE VICÊNCIA"/>
    <s v="Desenvolve + Economia Criativa - Pessoa Jurídica"/>
    <x v="1"/>
    <s v="21.690.679/0001-68"/>
    <n v="4416433450"/>
    <x v="1"/>
    <s v="VICÊNCIA"/>
    <x v="3"/>
    <s v="20% - Pessoa preta, parda e indígena"/>
    <s v="SIM"/>
    <n v="10"/>
    <s v="Selecionada"/>
    <s v="CATEGORIA 1 - FAIXA 4 - ZONA DA MATA"/>
    <n v="5.2"/>
    <n v="1"/>
    <x v="0"/>
    <n v="20000"/>
  </r>
  <r>
    <s v="on-544046125"/>
    <n v="70.8"/>
    <s v="31.630.457 MICAELA NUNES DE ALMEIDA"/>
    <s v="DESENVOLVE + LAJE CRIADA"/>
    <s v="Desenvolve + Economia Criativa - Pessoa Jurídica"/>
    <x v="2"/>
    <s v="31.630.457/0001-03"/>
    <n v="9728969457"/>
    <x v="0"/>
    <s v="RECIFE"/>
    <x v="2"/>
    <s v="20% - Mulheres (cis/trans/travesti)"/>
    <s v="SIM"/>
    <n v="24"/>
    <s v="Selecionada"/>
    <s v="CATEGORIA 1 - FAIXA 2 - REGIÃO METROPOLITANA"/>
    <n v="20"/>
    <n v="16"/>
    <x v="0"/>
    <n v="9000"/>
  </r>
  <r>
    <s v="on-994407870"/>
    <n v="70.2"/>
    <s v="DÉBORA CALDERÓN BITTENOCURT"/>
    <s v="DESENVOLVE + ARTESANIAS FOTOGRÁFICAS"/>
    <s v="Desenvolve + Economia Criativa - Pessoa Jurídica"/>
    <x v="2"/>
    <s v="41.763.306/0001-87"/>
    <n v="9598031497"/>
    <x v="0"/>
    <s v="VITÓRIA DE SANTO ANTÃO"/>
    <x v="3"/>
    <s v="20% - Mulheres (cis/trans/travesti)"/>
    <s v="SIM"/>
    <n v="25"/>
    <s v="Selecionada"/>
    <s v="CATEGORIA 1 - FAIXA 2 - ZONA DA MATA"/>
    <n v="10"/>
    <n v="3"/>
    <x v="0"/>
    <n v="8403.99"/>
  </r>
  <r>
    <s v="on-402812564"/>
    <n v="70"/>
    <s v="ADRIANO VENTURA GALVÃO"/>
    <s v="VER ATRAVÉS DO SOM: UM OLHAR A PARTIR DA AUDIODESCRIÇÃO."/>
    <s v="Desenvolve + Economia Criativa - Pessoa Jurídica"/>
    <x v="7"/>
    <s v="19.877.261/0001-12"/>
    <n v="5719123466"/>
    <x v="0"/>
    <s v="ARCOVERDE"/>
    <x v="1"/>
    <s v="Não me enquadro em nenhuma das situações que dão direito ao percentual de indução na pontuação."/>
    <s v="SIM"/>
    <n v="6"/>
    <s v="Selecionada"/>
    <s v="CATEGORIA 1 - FAIXA 3 - SERTÃO"/>
    <n v="9.6"/>
    <n v="2"/>
    <x v="0"/>
    <n v="25000"/>
  </r>
  <r>
    <s v="on-622538633"/>
    <n v="70"/>
    <s v="LUIZ HENRIQUE ALBINO DE LIMA"/>
    <s v="ESTÚDIO DA MÚSICA TRONXA"/>
    <s v="Desenvolve + Economia Criativa - Pessoa Jurídica"/>
    <x v="7"/>
    <s v="20.435.109/0001-69"/>
    <n v="10957959451"/>
    <x v="0"/>
    <s v="OLINDA"/>
    <x v="2"/>
    <s v="Não me enquadro em nenhuma das situações que dão direito ao percentual de indução na pontuação."/>
    <s v="SIM"/>
    <n v="7"/>
    <s v="Selecionada"/>
    <s v="CATEGORIA 1 - FAIXA 3 - REGIÃO METROPOLITANA"/>
    <n v="19.2"/>
    <n v="5"/>
    <x v="0"/>
    <n v="24386.79"/>
  </r>
  <r>
    <s v="on-569988828"/>
    <n v="70"/>
    <s v="ASSOCIACAO INCUBADORA PORTO SOCIAL"/>
    <s v="DESENVOLVE + CASA ZERO"/>
    <s v="Desenvolve + Espaços Culturais - Pessoa Jurídica"/>
    <x v="0"/>
    <s v="25.087.812/0001-47"/>
    <n v="93404620410"/>
    <x v="0"/>
    <s v="RECIFE"/>
    <x v="2"/>
    <s v="Não me enquadro em nenhuma das situações que dão direito ao percentual de indução na pontuação."/>
    <s v="SIM"/>
    <n v="11"/>
    <s v="Selecionada"/>
    <s v="CATEGORIA 4 - FAIXA 3 - REGIÃO METROPOLITANA"/>
    <n v="9.1999999999999993"/>
    <n v="6"/>
    <x v="0"/>
    <n v="59972"/>
  </r>
  <r>
    <s v="on-519724803"/>
    <n v="69.599999999999994"/>
    <s v="CARLA PATRÍCIA ALVES GOMES"/>
    <s v="AQUISIÇÃO DE PAR DE CAIXAS SUB WOOFER ATIVA + PASSIVA E MICROFONE DINÂMICO COM FIO PARA MELHORIA DA QUALIDADE DO SHOW DA ARTISTA CARLA ALVES."/>
    <s v="Desenvolve + Economia Criativa - Pessoa Física"/>
    <x v="3"/>
    <s v="xxx.593.314-xx"/>
    <n v="4359331401"/>
    <x v="0"/>
    <s v="AFOGADOS DA INGAZEIRA"/>
    <x v="1"/>
    <s v="20% - Mulheres (cis/trans/travesti)"/>
    <s v="SIM"/>
    <n v="23"/>
    <s v="Selecionada"/>
    <s v="CATEGORIA 1 - FAIXA 1 - SERTÃO"/>
    <n v="20"/>
    <n v="1"/>
    <x v="0"/>
    <n v="4981.29"/>
  </r>
  <r>
    <s v="on-75441362"/>
    <n v="69.599999999999994"/>
    <s v="DENIS BERG GONÇALO DE OLIVEIRA"/>
    <s v="DESENVOLVE+ ARTISTA DENIS BERG"/>
    <s v="Desenvolve + Economia Criativa - Pessoa Física"/>
    <x v="3"/>
    <s v="xxx.195.854-xx"/>
    <n v="10719585422"/>
    <x v="1"/>
    <s v="CABO DE SANTO AGOSTINHO"/>
    <x v="2"/>
    <s v="20% - Pessoa preta, parda e indígena"/>
    <s v="SIM"/>
    <n v="24"/>
    <s v="Selecionada"/>
    <s v="CATEGORIA 1 - FAIXA 1 - REGIÃO METROPOLITANA"/>
    <n v="40"/>
    <n v="15"/>
    <x v="0"/>
    <n v="5000"/>
  </r>
  <r>
    <s v="on-1506551578"/>
    <n v="69.599999999999994"/>
    <s v="JOSE WALTER MOREIRA DOS SANTOS"/>
    <s v="DESENVOLVE PROCESSO CRIATIVO DE ILUSTRAÇÃO WALTHER MOREIRA"/>
    <s v="Desenvolve + Economia Criativa - Pessoa Jurídica"/>
    <x v="2"/>
    <s v="12.570.995/0001-05"/>
    <n v="60967188415"/>
    <x v="1"/>
    <s v="GRAVATÁ"/>
    <x v="3"/>
    <s v="20% - Pessoa preta, parda e indígena"/>
    <s v="SIM"/>
    <n v="26"/>
    <s v="Selecionada"/>
    <s v="CATEGORIA 1 - FAIXA 2 - ZONA DA MATA"/>
    <n v="10"/>
    <n v="4"/>
    <x v="0"/>
    <n v="10000"/>
  </r>
  <r>
    <s v="on-1692147242"/>
    <n v="69.599999999999994"/>
    <s v="SERGIO HENRIQUE GOMES RIBEIRO DE SENA"/>
    <s v="DESENVOLVE + ESPAÇO HERANÇA DE ANGOLA"/>
    <s v="Desenvolve + Espaços Culturais - Pessoa Física"/>
    <x v="4"/>
    <s v="xxx.752.404-xx"/>
    <n v="79975240453"/>
    <x v="1"/>
    <s v="OLINDA"/>
    <x v="2"/>
    <s v="20% - Pessoa preta, parda e indígena"/>
    <s v="SIM"/>
    <n v="14"/>
    <s v="Selecionada"/>
    <s v="CATEGORIA 4 - FAIXA 1 - REGIÃO METROPOLITANA"/>
    <n v="16.399999999999999"/>
    <n v="9"/>
    <x v="0"/>
    <n v="9500"/>
  </r>
  <r>
    <s v="on-345124621"/>
    <n v="69.599999999999994"/>
    <s v="TÁSSIA RENATA SEABRA DA SILVA"/>
    <s v="DESENVOLVE + SEABRA PRODUÇÃO"/>
    <s v="Desenvolve + Economia Criativa - Pessoa Jurídica"/>
    <x v="2"/>
    <s v="42.196.791/0001-17"/>
    <n v="8457016490"/>
    <x v="1"/>
    <s v="RECIFE"/>
    <x v="2"/>
    <s v="20% - Pessoa preta, parda e indígena"/>
    <s v="SIM"/>
    <n v="27"/>
    <s v="Selecionada"/>
    <s v="CATEGORIA 1 - FAIXA 2 - REGIÃO METROPOLITANA"/>
    <n v="20"/>
    <n v="17"/>
    <x v="0"/>
    <n v="6300"/>
  </r>
  <r>
    <s v="on-1206606431"/>
    <n v="69.5"/>
    <s v="PÉRICLES FABRICIO INÁCIO FERREIRA"/>
    <s v="DESENVOLVE + CASTELO DE JOÃO CAPÃO"/>
    <s v="Desenvolve + Espaços Culturais - Pessoa Física"/>
    <x v="4"/>
    <s v="xxx.668.744-xx"/>
    <n v="11466874430"/>
    <x v="0"/>
    <s v="GARANHUNS"/>
    <x v="0"/>
    <s v="Não me enquadro em nenhuma das situações que dão direito ao percentual de indução na pontuação."/>
    <s v="SIM"/>
    <n v="15"/>
    <s v="Selecionada"/>
    <s v="CATEGORIA 4 - FAIXA 1 - AGRESTE"/>
    <n v="8.1999999999999993"/>
    <n v="3"/>
    <x v="0"/>
    <n v="19260"/>
  </r>
  <r>
    <s v="on-544168112"/>
    <n v="69"/>
    <s v="32.447.288 ANTONIO PEDRO MILHOMENS"/>
    <s v="DESENVOLVE+ PALHACO SEQUINHO"/>
    <s v="Desenvolve + Economia Criativa - Pessoa Jurídica"/>
    <x v="2"/>
    <s v="32.447.288/0001-33"/>
    <n v="1159108161"/>
    <x v="0"/>
    <s v="TRIUNFO"/>
    <x v="1"/>
    <s v="Não me enquadro em nenhuma das situações que dão direito ao percentual de indução na pontuação."/>
    <s v="SIM"/>
    <n v="28"/>
    <s v="Selecionada"/>
    <s v="CATEGORIA 1 - FAIXA 2 - SERTÃO"/>
    <n v="10"/>
    <n v="5"/>
    <x v="0"/>
    <n v="5000"/>
  </r>
  <r>
    <s v="on-1236232527"/>
    <n v="69"/>
    <s v="CARMEN VIRGINIA DE AZEVEDO BARBOSA"/>
    <s v="DESENVOLVE + CARMEN VIRGINIA ARTESÃ"/>
    <s v="Desenvolve + Economia Criativa - Pessoa Física"/>
    <x v="3"/>
    <s v="xxx.419.304-xx"/>
    <n v="27041930459"/>
    <x v="1"/>
    <s v="PAULISTA"/>
    <x v="2"/>
    <s v="20% - Mulheres (cis/trans/travesti)"/>
    <s v="SIM"/>
    <n v="25"/>
    <s v="Selecionada"/>
    <s v="CATEGORIA 1 - FAIXA 1 - REGIÃO METROPOLITANA"/>
    <n v="40"/>
    <n v="16"/>
    <x v="0"/>
    <n v="4923.8999999999996"/>
  </r>
  <r>
    <s v="on-212816329"/>
    <n v="69"/>
    <s v="MARIA LUIZA DE PAULA LOPES FERNANDES VIEIRA"/>
    <s v="DESENVOLVE + SEGURANÇA NO CIRCO"/>
    <s v="Desenvolve + Espaços Culturais - Pessoa Física"/>
    <x v="4"/>
    <s v="xxx.614.334-xx"/>
    <n v="4661433467"/>
    <x v="0"/>
    <s v="RECIFE"/>
    <x v="2"/>
    <s v="20% - Mulheres (cis/trans/travesti)"/>
    <s v="SIM"/>
    <n v="16"/>
    <s v="Selecionada"/>
    <s v="CATEGORIA 4 - FAIXA 1 - REGIÃO METROPOLITANA"/>
    <n v="16.399999999999999"/>
    <n v="10"/>
    <x v="0"/>
    <n v="16400"/>
  </r>
  <r>
    <s v="on-1200685402"/>
    <n v="69"/>
    <s v="36.436.515 NADEJDA MACIEL D ALBUQUERQUE"/>
    <s v="DESENVOLVE + MADDAM MUSIC LAB FORMAÇÃO DJS"/>
    <s v="Desenvolve + Economia Criativa - Pessoa Jurídica"/>
    <x v="2"/>
    <s v="36.436.515/0001-86"/>
    <n v="1375212435"/>
    <x v="0"/>
    <s v="RECIFE"/>
    <x v="2"/>
    <s v="20% - Mulheres (cis/trans/travesti)"/>
    <s v="SIM"/>
    <n v="29"/>
    <s v="Selecionada"/>
    <s v="CATEGORIA 1 - FAIXA 2 - REGIÃO METROPOLITANA"/>
    <n v="20"/>
    <n v="18"/>
    <x v="0"/>
    <n v="7738"/>
  </r>
  <r>
    <s v="on-119539254"/>
    <n v="68.5"/>
    <s v="AFONSO LUCAS AMORIM SANTIAGO MACIEL 11827891459"/>
    <s v="DESENVOLVE+ AFONSO MACIEL PRODUÇÃO MUSICAL"/>
    <s v="Desenvolve + Economia Criativa - Pessoa Jurídica"/>
    <x v="2"/>
    <s v="28.711.428/0001-61"/>
    <n v="11827891459"/>
    <x v="0"/>
    <s v="VITÓRIA DE SANTO ANTÃO"/>
    <x v="3"/>
    <s v="Não me enquadro em nenhuma das situações que dão direito ao percentual de indução na pontuação."/>
    <s v="SIM"/>
    <n v="30"/>
    <s v="Selecionada"/>
    <s v="CATEGORIA 1 - FAIXA 2 - ZONA DA MATA"/>
    <n v="10"/>
    <n v="5"/>
    <x v="0"/>
    <n v="9900.5300000000007"/>
  </r>
  <r>
    <s v="on-1854174536"/>
    <n v="68.400000000000006"/>
    <s v="ALINE ALVES DO CARMO FERNANDES FERREIRA"/>
    <s v="DESENVOLVE + ALINE ALVES"/>
    <s v="Desenvolve + Economia Criativa - Pessoa Física"/>
    <x v="3"/>
    <s v="xxx.109.554-xx"/>
    <n v="5410955447"/>
    <x v="1"/>
    <s v="PAULISTA"/>
    <x v="2"/>
    <s v="20% - Mulheres (cis/trans/travesti)"/>
    <s v="SIM"/>
    <n v="26"/>
    <s v="Selecionada"/>
    <s v="CATEGORIA 1 - FAIXA 1 - REGIÃO METROPOLITANA"/>
    <n v="40"/>
    <n v="17"/>
    <x v="0"/>
    <n v="5000"/>
  </r>
  <r>
    <s v="on-1944848510"/>
    <n v="68.25"/>
    <s v="40.244.133 JOSE GENISON PEREIRA SOARES"/>
    <s v="DESENVOLVE + CASA CULTURAL RESPIRA"/>
    <s v="Desenvolve + Espaços Culturais - Pessoa Jurídica"/>
    <x v="4"/>
    <s v="40.244.133/0001-28"/>
    <n v="5675999493"/>
    <x v="0"/>
    <s v="CARUARU"/>
    <x v="0"/>
    <s v="5% - Pessoa não cisgênero (pessoa trans, travesti, não-binária, queer, questionando, andrógino, fluido e mais), pessoa sem identidade de gênero ou intersexo"/>
    <s v="SIM"/>
    <n v="17"/>
    <s v="Selecionada"/>
    <s v="CATEGORIA 4 - FAIXA 1 - AGRESTE"/>
    <n v="8.1999999999999993"/>
    <n v="4"/>
    <x v="0"/>
    <n v="16412.990000000002"/>
  </r>
  <r>
    <s v="on-1038050258"/>
    <n v="67.8"/>
    <s v="ADRIANA PATRICIA DOS SANTOS DUTRA"/>
    <s v="DESENVOLVE+ STDUIO LUZ DA DANÇA!"/>
    <s v="Desenvolve + Economia Criativa - Pessoa Jurídica"/>
    <x v="2"/>
    <s v="19.858.980/0001-96"/>
    <n v="3489764455"/>
    <x v="1"/>
    <s v="IGARASSU"/>
    <x v="2"/>
    <s v="20% - Mulheres (cis/trans/travesti)"/>
    <s v="SIM"/>
    <n v="31"/>
    <s v="Selecionada"/>
    <s v="CATEGORIA 1 - FAIXA 2 - REGIÃO METROPOLITANA"/>
    <n v="20"/>
    <n v="19"/>
    <x v="0"/>
    <n v="6538.14"/>
  </r>
  <r>
    <s v="on-725766529"/>
    <n v="67.8"/>
    <s v="RODRIGO ROBERTO SILVA PRODUÇÕES ARTÍSTICAS"/>
    <s v="DESENVOLVE + CULTURA IMINENTE"/>
    <s v="Desenvolve + Economia Criativa - Pessoa Jurídica"/>
    <x v="7"/>
    <s v="32.354.703/0001-04"/>
    <n v="93306628468"/>
    <x v="1"/>
    <s v="RECIFE"/>
    <x v="2"/>
    <s v="20% - Pessoa preta, parda e indígena"/>
    <s v="SIM"/>
    <n v="8"/>
    <s v="Selecionada"/>
    <s v="CATEGORIA 1 - FAIXA 3 - REGIÃO METROPOLITANA"/>
    <n v="19.2"/>
    <n v="6"/>
    <x v="0"/>
    <n v="14346.7"/>
  </r>
  <r>
    <s v="on-1891071316"/>
    <n v="67.8"/>
    <s v="HUGO WESLEY DA SILVA RODRIGUES"/>
    <s v="DESENVOLVE + ESPAÇO MULTICULTURAL SOMBATUKI"/>
    <s v="Desenvolve + Espaços Culturais - Pessoa Física"/>
    <x v="4"/>
    <s v="xxx.917.684-xx"/>
    <n v="8491768408"/>
    <x v="1"/>
    <s v="OLINDA"/>
    <x v="2"/>
    <s v="20% - Pessoa preta, parda e indígena"/>
    <s v="SIM"/>
    <n v="18"/>
    <s v="Selecionada"/>
    <s v="CATEGORIA 4 - FAIXA 1 - REGIÃO METROPOLITANA"/>
    <n v="16.399999999999999"/>
    <n v="11"/>
    <x v="0"/>
    <n v="13000"/>
  </r>
  <r>
    <s v="on-1230900916"/>
    <n v="67.724999999999994"/>
    <s v="FREDERICO JARDIM FERRAZ GOYANNA"/>
    <s v="DESENVOLVE+GALERIA CASA PEDRA BRANCA"/>
    <s v="Desenvolve + Espaços Culturais - Pessoa Física"/>
    <x v="4"/>
    <s v="xxx.003.194-xx"/>
    <n v="65300319449"/>
    <x v="0"/>
    <s v="FLORESTA"/>
    <x v="1"/>
    <s v="5% - Pessoa não cisgênero (pessoa trans, travesti, não-binária, queer, questionando, andrógino, fluido e mais), pessoa sem identidade de gênero ou intersexo"/>
    <s v="SIM"/>
    <n v="19"/>
    <s v="Selecionada"/>
    <s v="CATEGORIA 4 - FAIXA 1 - SERTÃO"/>
    <n v="8.1999999999999993"/>
    <n v="3"/>
    <x v="0"/>
    <n v="16789"/>
  </r>
  <r>
    <s v="on-642396674"/>
    <n v="67.724999999999994"/>
    <s v="GRUPO PIPOQUINHA"/>
    <s v="DESENVOLVE + ESPAÇO PIPOQUINHA"/>
    <s v="Desenvolve + Espaços Culturais - Pessoa Jurídica"/>
    <x v="0"/>
    <s v="11.525.326/0001-59"/>
    <n v="8952671449"/>
    <x v="1"/>
    <s v="RECIFE"/>
    <x v="2"/>
    <s v="5% - Pessoa Idosa (com a idade igual ou superior a 60 anos)"/>
    <s v="SIM"/>
    <n v="12"/>
    <s v="Selecionada"/>
    <s v="CATEGORIA 4 - FAIXA 3 - REGIÃO METROPOLITANA"/>
    <n v="9.1999999999999993"/>
    <n v="7"/>
    <x v="0"/>
    <n v="56978"/>
  </r>
  <r>
    <s v="on-484182269"/>
    <n v="67.5"/>
    <s v="MICHAEL MATOS XIMENES 06050861412"/>
    <s v="DESENVOLVE + CASA DAS CORES ATELIÊ"/>
    <s v="Desenvolve + Economia Criativa - Pessoa Jurídica"/>
    <x v="2"/>
    <s v="13.009.250/0001-34"/>
    <n v="6050861412"/>
    <x v="0"/>
    <s v="JABOATÃO DOS GUARARAPES"/>
    <x v="2"/>
    <s v="Não me enquadro em nenhuma das situações que dão direito ao percentual de indução na pontuação."/>
    <s v="SIM"/>
    <n v="32"/>
    <s v="Selecionada"/>
    <s v="CATEGORIA 1 - FAIXA 2 - REGIÃO METROPOLITANA"/>
    <n v="20"/>
    <n v="20"/>
    <x v="0"/>
    <n v="9999"/>
  </r>
  <r>
    <s v="on-1144733239"/>
    <n v="67.2"/>
    <s v="MARIA HELENA SIQUEIRA DE MELO63141167400"/>
    <s v="DESENVOLVE + HELENA SIQUEIRA"/>
    <s v="Desenvolve + Economia Criativa - Pessoa Jurídica"/>
    <x v="2"/>
    <s v="35.624.632/0001-00"/>
    <n v="63141167400"/>
    <x v="1"/>
    <s v="JABOATÃO DOS GUARARAPES"/>
    <x v="2"/>
    <s v="20% - Mulheres (cis/trans/travesti)"/>
    <s v="SIM"/>
    <n v="33"/>
    <s v="Selecionada"/>
    <s v="CATEGORIA 1 - FAIXA 2 - REGIÃO METROPOLITANA"/>
    <n v="20"/>
    <n v="21"/>
    <x v="0"/>
    <n v="8700"/>
  </r>
  <r>
    <s v="on-1731224111"/>
    <n v="67.2"/>
    <s v="RODRIGO DE SOUZA LEAO SILVA 70161326412"/>
    <s v="DESENVOLVE + SALOBRA"/>
    <s v="Desenvolve + Economia Criativa - Pessoa Jurídica"/>
    <x v="2"/>
    <s v="39.405.009/0001-18"/>
    <n v="70161326412"/>
    <x v="0"/>
    <s v="RECIFE"/>
    <x v="2"/>
    <s v="5% - Pessoa não cisgênero (pessoa trans, travesti, não-binária, queer, questionando, andrógino, fluido e mais), pessoa sem identidade de gênero ou intersexo"/>
    <s v="SIM"/>
    <n v="34"/>
    <s v="Selecionada"/>
    <s v="CATEGORIA 1 - FAIXA 2 - REGIÃO METROPOLITANA"/>
    <n v="20"/>
    <n v="22"/>
    <x v="0"/>
    <n v="9000"/>
  </r>
  <r>
    <s v="on-1262489742"/>
    <n v="67.2"/>
    <s v="FLAVIO VALDEVINO DA SILVA 66535042472"/>
    <s v="DESENVOLVE + GERINGONÇA FORMIDÁVEL COMUNICAÇÃO"/>
    <s v="Desenvolve + Economia Criativa - Pessoa Jurídica"/>
    <x v="2"/>
    <s v="43.679.888/0001-43"/>
    <n v="66535042472"/>
    <x v="1"/>
    <s v="JABOATÃO DOS GUARARAPES"/>
    <x v="2"/>
    <s v="20% - Pessoa preta, parda e indígena"/>
    <s v="SIM"/>
    <n v="35"/>
    <s v="Selecionada"/>
    <s v="CATEGORIA 1 - FAIXA 2 - REGIÃO METROPOLITANA"/>
    <n v="20"/>
    <n v="23"/>
    <x v="0"/>
    <n v="9196.94"/>
  </r>
  <r>
    <s v="on-781726612"/>
    <n v="67"/>
    <s v="26.634.886 GILSON MORAES LARA"/>
    <s v="DESENVOLVE + VIVA O BACAMARTE"/>
    <s v="Desenvolve + Economia Criativa - Pessoa Jurídica"/>
    <x v="2"/>
    <s v="26.634.886/0001-19"/>
    <n v="349744157"/>
    <x v="0"/>
    <s v="LAJEDO"/>
    <x v="0"/>
    <s v="Não me enquadro em nenhuma das situações que dão direito ao percentual de indução na pontuação."/>
    <s v="SIM"/>
    <n v="36"/>
    <s v="Selecionada"/>
    <s v="CATEGORIA 1 - FAIXA 2 - AGRESTE"/>
    <n v="10"/>
    <n v="3"/>
    <x v="0"/>
    <n v="6100"/>
  </r>
  <r>
    <s v="on-1717247907"/>
    <n v="67"/>
    <s v="FRANCISCO DE ASSIS LUIZ DE FRANÇA"/>
    <s v="DESENVOLVE + ARTES DE RUA"/>
    <s v="Desenvolve + Economia Criativa - Pessoa Física"/>
    <x v="3"/>
    <s v="xxx.829.444-xx"/>
    <n v="79682944449"/>
    <x v="0"/>
    <s v="IPOJUCA"/>
    <x v="2"/>
    <s v="Não me enquadro em nenhuma das situações que dão direito ao percentual de indução na pontuação."/>
    <s v="SIM"/>
    <n v="27"/>
    <s v="Selecionada"/>
    <s v="CATEGORIA 1 - FAIXA 1 - REGIÃO METROPOLITANA"/>
    <n v="40"/>
    <n v="18"/>
    <x v="0"/>
    <n v="5000"/>
  </r>
  <r>
    <s v="on-1441160915"/>
    <n v="67"/>
    <s v="ERASMO PASSOS DANTAS89281500434"/>
    <s v="DESENVOLVE + ARTE E CULTURA DE CIRCO"/>
    <s v="Desenvolve + Economia Criativa - Pessoa Jurídica"/>
    <x v="2"/>
    <s v="26.711.344/0001-00"/>
    <n v="89281500434"/>
    <x v="0"/>
    <s v="RECIFE"/>
    <x v="2"/>
    <s v="Não me enquadro em nenhuma das situações que dão direito ao percentual de indução na pontuação."/>
    <s v="SIM"/>
    <n v="37"/>
    <s v="Selecionada"/>
    <s v="CATEGORIA 1 - FAIXA 2 - REGIÃO METROPOLITANA"/>
    <n v="20"/>
    <n v="24"/>
    <x v="0"/>
    <n v="9109"/>
  </r>
  <r>
    <s v="on-2021198963"/>
    <n v="67"/>
    <s v="FUNDAÇÃO GILBERTO FREYRE"/>
    <s v="DESENVOLVE+ LABORATÓRIO DE RESTAURO DE ACERVOS DOCUMENTAIS E BIBLIOGRÁFICOS DA FUNDAÇÃO GILBERTO FREYRE"/>
    <s v="Desenvolve + Espaços Culturais - Pessoa Jurídica"/>
    <x v="0"/>
    <s v="11.869.674/0001-43"/>
    <n v="3071742479"/>
    <x v="0"/>
    <s v="RECIFE"/>
    <x v="2"/>
    <s v="Não me enquadro em nenhuma das situações que dão direito ao percentual de indução na pontuação."/>
    <s v="SIM"/>
    <n v="13"/>
    <s v="Selecionada"/>
    <s v="CATEGORIA 4 - FAIXA 3 - REGIÃO METROPOLITANA"/>
    <n v="9.1999999999999993"/>
    <n v="8"/>
    <x v="0"/>
    <n v="59999.99"/>
  </r>
  <r>
    <s v="on-515582932"/>
    <n v="67"/>
    <s v="ANTONIO REINIVALDO DA SILVA PINHEIRO"/>
    <s v="DESENVOLVE+ REINIVALDO PINHEIRO - O POETA CANTADOR"/>
    <s v="Desenvolve + Economia Criativa - Pessoa Física"/>
    <x v="3"/>
    <s v="xxx.626.154-xx"/>
    <n v="61662615434"/>
    <x v="0"/>
    <s v="RECIFE"/>
    <x v="2"/>
    <s v="Não me enquadro em nenhuma das situações que dão direito ao percentual de indução na pontuação."/>
    <s v="SIM"/>
    <n v="28"/>
    <s v="Selecionada"/>
    <s v="CATEGORIA 1 - FAIXA 1 - REGIÃO METROPOLITANA"/>
    <n v="40"/>
    <n v="19"/>
    <x v="0"/>
    <n v="4950"/>
  </r>
  <r>
    <s v="on-1835943504"/>
    <n v="66"/>
    <s v="ARTICULACAO MUSICAL PERNAMBUCANA"/>
    <s v="DESENVOLVE + ARTICULAÇÃO MUSICAL PERNAMBUCANA"/>
    <s v="Desenvolve + Espaços Culturais - Pessoa Jurídica"/>
    <x v="0"/>
    <s v="06.699.036/0001-91"/>
    <n v="4012661418"/>
    <x v="1"/>
    <s v="RECIFE"/>
    <x v="2"/>
    <s v="20% - Pessoa preta, parda e indígena"/>
    <s v="SIM"/>
    <n v="14"/>
    <s v="Selecionada"/>
    <s v="CATEGORIA 4 - FAIXA 3 - REGIÃO METROPOLITANA"/>
    <n v="9.1999999999999993"/>
    <n v="9"/>
    <x v="0"/>
    <n v="58339.58"/>
  </r>
  <r>
    <s v="on-648818881"/>
    <n v="66"/>
    <s v="EDILSON CARDOSO DE QUEIROZ 40692159487"/>
    <s v="DESENVOLVE+ EDINHO QUEIRÓS"/>
    <s v="Desenvolve + Economia Criativa - Pessoa Jurídica"/>
    <x v="2"/>
    <s v="19.836.686/0001-83"/>
    <n v="40692159487"/>
    <x v="1"/>
    <s v="RECIFE"/>
    <x v="2"/>
    <s v="20% - Pessoa preta, parda e indígena"/>
    <s v="SIM"/>
    <n v="38"/>
    <s v="Selecionada"/>
    <s v="CATEGORIA 1 - FAIXA 2 - REGIÃO METROPOLITANA"/>
    <n v="20"/>
    <n v="25"/>
    <x v="0"/>
    <n v="9993.9"/>
  </r>
  <r>
    <s v="on-1513635615"/>
    <n v="66"/>
    <s v="HANNAH SA BARRETO DE LIMA 08293136480"/>
    <s v="DESENVOLVE+ ACESSIBILIDADE PARA AMV"/>
    <s v="Desenvolve + Economia Criativa - Pessoa Jurídica"/>
    <x v="2"/>
    <s v="46.316.948/0001-51"/>
    <n v="8293136480"/>
    <x v="0"/>
    <s v="RECIFE"/>
    <x v="2"/>
    <s v="20% - Mulheres (cis/trans/travesti)"/>
    <s v="SIM"/>
    <n v="39"/>
    <s v="Selecionada"/>
    <s v="CATEGORIA 1 - FAIXA 2 - REGIÃO METROPOLITANA"/>
    <n v="20"/>
    <n v="26"/>
    <x v="0"/>
    <n v="1884"/>
  </r>
  <r>
    <s v="on-1671437659"/>
    <n v="65.625"/>
    <s v="LIGA DAS QUADRILHAS JUNINAS DOS SERTÕES DO PERNAMBUCO  - LIGUAJUS-PE"/>
    <s v="DESENVOLVE+LIQUAJUS-PE"/>
    <s v="Desenvolve + Economia Criativa - Pessoa Jurídica"/>
    <x v="1"/>
    <s v="48.721.015/0001-75"/>
    <n v="7402908437"/>
    <x v="0"/>
    <s v="TRINDADE"/>
    <x v="1"/>
    <s v="5% - Pessoa não cisgênero (pessoa trans, travesti, não-binária, queer, questionando, andrógino, fluido e mais), pessoa sem identidade de gênero ou intersexo"/>
    <s v="SIM"/>
    <n v="11"/>
    <s v="Selecionada"/>
    <s v="CATEGORIA 1 - FAIXA 4 - SERTÃO"/>
    <n v="5.2"/>
    <n v="6"/>
    <x v="0"/>
    <n v="27400"/>
  </r>
  <r>
    <s v="on-1377112536"/>
    <n v="65.625"/>
    <s v="23.405.991 FERNANDES RODRIGUES DE OLIVEIRA"/>
    <s v="DESENVOLVE + ARTESANATO DO BARRO EM VITÓRIA DE SANTO ANTÃO"/>
    <s v="Desenvolve + Economia Criativa - Pessoa Jurídica"/>
    <x v="2"/>
    <s v="23.405.991/0001-98"/>
    <n v="45673357400"/>
    <x v="0"/>
    <s v="VITÓRIA DE SANTO ANTÃO"/>
    <x v="3"/>
    <s v="5% - Pessoa Idosa (com a idade igual ou superior a 60 anos)"/>
    <s v="SIM"/>
    <n v="40"/>
    <s v="Selecionada"/>
    <s v="CATEGORIA 1 - FAIXA 2 - ZONA DA MATA"/>
    <n v="10"/>
    <n v="6"/>
    <x v="0"/>
    <n v="10000"/>
  </r>
  <r>
    <s v="on-410129956"/>
    <n v="65.400000000000006"/>
    <s v="VANIA BEZERRA DOS SANTOS"/>
    <s v="DESENVOLVE+ ARTESANATO SUSTENTÁVEL"/>
    <s v="Desenvolve + Economia Criativa - Pessoa Física"/>
    <x v="3"/>
    <s v="xxx.372.044-xx"/>
    <n v="4837204457"/>
    <x v="1"/>
    <s v="RECIFE"/>
    <x v="2"/>
    <s v="20% - Pessoa preta, parda e indígena"/>
    <s v="SIM"/>
    <n v="29"/>
    <s v="Selecionada"/>
    <s v="CATEGORIA 1 - FAIXA 1 - REGIÃO METROPOLITANA"/>
    <n v="40"/>
    <n v="20"/>
    <x v="0"/>
    <n v="4200"/>
  </r>
  <r>
    <s v="on-761151499"/>
    <n v="65.400000000000006"/>
    <s v="38.927.584 ODAILTA ALVES DA SILVA"/>
    <s v="DESENVOLVE + LITERATURA MALA PRETA"/>
    <s v="Desenvolve + Economia Criativa - Pessoa Jurídica"/>
    <x v="2"/>
    <s v="38.927.584/0001-18"/>
    <n v="3521195430"/>
    <x v="1"/>
    <s v="RECIFE"/>
    <x v="2"/>
    <s v="20% - Pessoa preta, parda e indígena"/>
    <s v="SIM"/>
    <n v="41"/>
    <s v="Selecionada"/>
    <s v="CATEGORIA 1 - FAIXA 2 - REGIÃO METROPOLITANA"/>
    <n v="20"/>
    <n v="27"/>
    <x v="0"/>
    <n v="5900"/>
  </r>
  <r>
    <s v="on-1463894872"/>
    <n v="65.400000000000006"/>
    <s v="CASA CRIATURA ARTE E CULTURA LTDA"/>
    <s v="DESENVOLVE + CASA CRIATURA"/>
    <s v="Desenvolve + Espaços Culturais - Pessoa Jurídica"/>
    <x v="8"/>
    <s v="43.559.952/0001-52"/>
    <n v="7673454440"/>
    <x v="0"/>
    <s v="OLINDA"/>
    <x v="2"/>
    <s v="20% - Mulheres (cis/trans/travesti)"/>
    <s v="SIM"/>
    <n v="2"/>
    <s v="Selecionada"/>
    <s v="CATEGORIA 4 - FAIXA 2 - REGIÃO METROPOLITANA"/>
    <n v="8"/>
    <n v="2"/>
    <x v="0"/>
    <n v="39590"/>
  </r>
  <r>
    <s v="on-922842776"/>
    <n v="65.099999999999994"/>
    <s v="RAFAEL FERRAZ MILET"/>
    <s v="DESENVOLVE+RFMMAKER"/>
    <s v="Desenvolve + Economia Criativa - Pessoa Física"/>
    <x v="3"/>
    <s v="xxx.799.764-xx"/>
    <n v="11279976454"/>
    <x v="0"/>
    <s v="RECIFE"/>
    <x v="2"/>
    <s v="5% - Pessoa não cisgênero (pessoa trans, travesti, não-binária, queer, questionando, andrógino, fluido e mais), pessoa sem identidade de gênero ou intersexo"/>
    <s v="SIM"/>
    <n v="30"/>
    <s v="Selecionada"/>
    <s v="CATEGORIA 1 - FAIXA 1 - REGIÃO METROPOLITANA"/>
    <n v="40"/>
    <n v="21"/>
    <x v="0"/>
    <n v="5000"/>
  </r>
  <r>
    <s v="on-1551648070"/>
    <n v="65"/>
    <s v="CLAUDINE LUNA DE ABREU 69893420482"/>
    <s v="DESENVOLVE+ VANGUARDA TEATRO PRODUÇÕES"/>
    <s v="Desenvolve + Economia Criativa - Pessoa Jurídica"/>
    <x v="7"/>
    <s v="38.430.899/0001-55"/>
    <n v="69893420482"/>
    <x v="0"/>
    <s v="JABOATÃO DOS GUARARAPES"/>
    <x v="2"/>
    <s v="Não me enquadro em nenhuma das situações que dão direito ao percentual de indução na pontuação."/>
    <s v="SIM"/>
    <n v="9"/>
    <s v="Selecionada"/>
    <s v="CATEGORIA 1 - FAIXA 3 - REGIÃO METROPOLITANA"/>
    <n v="19.2"/>
    <n v="7"/>
    <x v="0"/>
    <n v="24995"/>
  </r>
  <r>
    <s v="on-1228961222"/>
    <n v="65"/>
    <s v="27.523.898 CARLOS ANDRE ALVES DA SILVA"/>
    <s v="DESENVOLVE+ CARLOS ANDRÉ"/>
    <s v="Desenvolve + Economia Criativa - Pessoa Jurídica"/>
    <x v="2"/>
    <s v="27.523.898/0001-39"/>
    <n v="74986392468"/>
    <x v="0"/>
    <s v="CARUARU"/>
    <x v="0"/>
    <s v="Não me enquadro em nenhuma das situações que dão direito ao percentual de indução na pontuação."/>
    <s v="SIM"/>
    <n v="42"/>
    <s v="Selecionada"/>
    <s v="CATEGORIA 1 - FAIXA 2 - AGRESTE"/>
    <n v="10"/>
    <n v="4"/>
    <x v="0"/>
    <n v="9839"/>
  </r>
  <r>
    <s v="on-995245361"/>
    <n v="65"/>
    <s v="25.169.088 FELIPE BARROS MAIA"/>
    <s v="DESENVOLVE MIDIOUT - AQUISIÇÃO DE EQUIPAMENTOS"/>
    <s v="Desenvolve + Economia Criativa - Pessoa Jurídica"/>
    <x v="2"/>
    <s v="25.169.088/0001-09"/>
    <n v="2311006479"/>
    <x v="0"/>
    <s v="OLINDA"/>
    <x v="2"/>
    <s v="Não me enquadro em nenhuma das situações que dão direito ao percentual de indução na pontuação."/>
    <s v="SIM"/>
    <n v="43"/>
    <s v="Selecionada"/>
    <s v="CATEGORIA 1 - FAIXA 2 - REGIÃO METROPOLITANA"/>
    <n v="20"/>
    <n v="28"/>
    <x v="0"/>
    <n v="10000"/>
  </r>
  <r>
    <s v="on-718690207"/>
    <n v="64.974999999999994"/>
    <s v="ASSOCIAÇÃO CARNAVALESCA E CULTURAL ESCOLA DE SAMBA ÁGUIA DOURADA"/>
    <s v="AQUISIÇÃO DE MÁQUINAS DE COSTURA PARA PRODUÇÃO DO FIGURINO ANUAL DA ESCOLA DE SAMBA ÁGUIA DOURADA E DEMAIS AGREMIAÇÕES E GRUPOS CULTURAIS."/>
    <s v="Desenvolve + Economia Criativa - Pessoa Jurídica"/>
    <x v="1"/>
    <s v="10.551.572/0001-12"/>
    <n v="2029299499"/>
    <x v="1"/>
    <s v="PESQUEIRA"/>
    <x v="0"/>
    <s v="15% - Povos e comunidades tradicionais - indígenas, quilombolas, de terreiro ou ciganos"/>
    <s v="SIM"/>
    <n v="12"/>
    <s v="Selecionada"/>
    <s v="CATEGORIA 1 - FAIXA 4 - AGRESTE"/>
    <n v="5.2"/>
    <n v="1"/>
    <x v="0"/>
    <n v="45921.71"/>
  </r>
  <r>
    <s v="on-685789075"/>
    <n v="64.8"/>
    <s v="ATELIE VALCIRA SANTIAGO"/>
    <s v="QUALIFICAÇÃO DE LUZ E SOM DO ATELIER VALCIRA SANTIAGO."/>
    <s v="Desenvolve + Espaços Culturais - Pessoa Jurídica"/>
    <x v="4"/>
    <s v="42.900.719/0001-29"/>
    <n v="47575778420"/>
    <x v="1"/>
    <s v="GOIANA"/>
    <x v="3"/>
    <s v="20% - Mulheres (cis/trans/travesti)"/>
    <s v="SIM"/>
    <n v="20"/>
    <s v="Selecionada"/>
    <s v="CATEGORIA 4 - FAIXA 1 - ZONA DA MATA"/>
    <n v="8.1999999999999993"/>
    <n v="2"/>
    <x v="0"/>
    <n v="20000"/>
  </r>
  <r>
    <s v="on-1551763988"/>
    <n v="64.5"/>
    <s v="BORIS M. DA TRINDADE JUNIOR ME"/>
    <s v="VOANDO COM SEGURANÇA: AQUISIÇÃO DE ESTRUTURA DE AÉREO"/>
    <s v="Desenvolve + Economia Criativa - Pessoa Jurídica"/>
    <x v="7"/>
    <s v="15.502.550/0001-86"/>
    <n v="40872653404"/>
    <x v="0"/>
    <s v="RECIFE"/>
    <x v="2"/>
    <s v="Não me enquadro em nenhuma das situações que dão direito ao percentual de indução na pontuação."/>
    <s v="SIM"/>
    <n v="10"/>
    <s v="Selecionada"/>
    <s v="CATEGORIA 1 - FAIXA 3 - REGIÃO METROPOLITANA"/>
    <n v="19.2"/>
    <n v="8"/>
    <x v="0"/>
    <n v="25000"/>
  </r>
  <r>
    <s v="on-766185705"/>
    <n v="64.2"/>
    <s v="GABRIEL DE LISBOA"/>
    <s v="DESENVOLVE + SÓTCHAU PRODUÇÕES"/>
    <s v="Desenvolve + Economia Criativa - Pessoa Jurídica"/>
    <x v="7"/>
    <s v="43.014.837/0001-00"/>
    <n v="6467894499"/>
    <x v="0"/>
    <s v="PETROLÂNDIA"/>
    <x v="1"/>
    <s v="20% - Pessoa preta, parda e indígena"/>
    <s v="SIM"/>
    <n v="11"/>
    <s v="Selecionada"/>
    <s v="CATEGORIA 1 - FAIXA 3 - SERTÃO"/>
    <n v="9.6"/>
    <n v="3"/>
    <x v="0"/>
    <n v="25000"/>
  </r>
  <r>
    <s v="on-1698201028"/>
    <n v="64.2"/>
    <s v="EDUARDO ESPINDOLA DE ALBUQUERQUE 10178062413"/>
    <s v="DESENVOLVE + EDU ALBUQUERQUE"/>
    <s v="Desenvolve + Economia Criativa - Pessoa Jurídica"/>
    <x v="2"/>
    <s v="30.323.534/0001-10"/>
    <n v="10178062413"/>
    <x v="0"/>
    <s v="BELO JARDIM"/>
    <x v="0"/>
    <s v="20% - Pessoa preta, parda e indígena"/>
    <s v="SIM"/>
    <n v="44"/>
    <s v="Selecionada"/>
    <s v="CATEGORIA 1 - FAIXA 2 - AGRESTE"/>
    <n v="10"/>
    <n v="5"/>
    <x v="0"/>
    <n v="10000"/>
  </r>
  <r>
    <s v="on-244740947"/>
    <n v="64.2"/>
    <s v="180ARTS COMERCIO E SERVIÇO LTDA"/>
    <s v="DESENVOLVE + A ARTE DO POVO - GALERIA 180ARTS"/>
    <s v="Desenvolve + Espaços Culturais - Pessoa Jurídica"/>
    <x v="8"/>
    <s v="29.846.701/0001-28"/>
    <n v="9918225440"/>
    <x v="1"/>
    <s v="RECIFE"/>
    <x v="2"/>
    <s v="20% - Mulheres (cis/trans/travesti)"/>
    <s v="SIM"/>
    <n v="3"/>
    <s v="Selecionada"/>
    <s v="CATEGORIA 4 - FAIXA 2 - REGIÃO METROPOLITANA"/>
    <n v="8"/>
    <n v="3"/>
    <x v="0"/>
    <n v="30520"/>
  </r>
  <r>
    <s v="on-1696933760"/>
    <n v="64"/>
    <s v="ROBSON SILVA MELO"/>
    <s v="DESENVOLVE + CIRCO DO CHEIROZINHO"/>
    <s v="Desenvolve + Circos - Pessoa Física"/>
    <x v="5"/>
    <s v="xxx.038.064-xx"/>
    <n v="4203806470"/>
    <x v="0"/>
    <s v="TABIRA"/>
    <x v="1"/>
    <s v="Não me enquadro em nenhuma das situações que dão direito ao percentual de indução na pontuação."/>
    <s v="SIM"/>
    <n v="6"/>
    <s v="Selecionada"/>
    <s v="CATEGORIA 3 - FAIXA 2 - SERTÃO"/>
    <n v="1.2"/>
    <n v="4"/>
    <x v="0"/>
    <n v="48000"/>
  </r>
  <r>
    <s v="on-919609669"/>
    <n v="63.6"/>
    <s v="BISTRÔ DO MATUTO"/>
    <s v="DESENVOLVE + BISTRÔ DO MATUTO"/>
    <s v="Desenvolve + Espaços Culturais - Pessoa Jurídica"/>
    <x v="4"/>
    <s v="37.678.714/0001-63"/>
    <n v="3930357437"/>
    <x v="0"/>
    <s v="BEZERROS"/>
    <x v="0"/>
    <s v="20% - Mulheres (cis/trans/travesti)"/>
    <s v="SIM"/>
    <n v="21"/>
    <s v="Selecionada"/>
    <s v="CATEGORIA 4 - FAIXA 1 - AGRESTE"/>
    <n v="8.1999999999999993"/>
    <n v="5"/>
    <x v="0"/>
    <n v="7578"/>
  </r>
  <r>
    <s v="on-1332414571"/>
    <n v="62.5"/>
    <s v="JOSÉ GABRIEL LEANDRO DO NASCIMENTO"/>
    <s v="DESENVOLVE + GABRIEL LEANDRO ESCULTOR"/>
    <s v="Desenvolve + Economia Criativa - Pessoa Física"/>
    <x v="3"/>
    <s v="xxx.524.034-xx"/>
    <n v="1252403410"/>
    <x v="0"/>
    <s v="SANTA CRUZ DO CAPIBARIBE"/>
    <x v="0"/>
    <s v="Não me enquadro em nenhuma das situações que dão direito ao percentual de indução na pontuação."/>
    <s v="SIM"/>
    <n v="31"/>
    <s v="Selecionada"/>
    <s v="CATEGORIA 1 - FAIXA 1 - AGRESTE"/>
    <n v="20"/>
    <n v="5"/>
    <x v="0"/>
    <n v="4369"/>
  </r>
  <r>
    <s v="on-705526343"/>
    <n v="62.5"/>
    <s v="KLEITON ROBERT LEITE DE LIMA SANTOS 22930160802"/>
    <s v="DESENVOLVE + TAMARIM RECORDS"/>
    <s v="Desenvolve + Economia Criativa - Pessoa Jurídica"/>
    <x v="2"/>
    <s v="37.727.538/0001-02"/>
    <n v="22930160802"/>
    <x v="0"/>
    <s v="GARANHUNS"/>
    <x v="0"/>
    <s v="Não me enquadro em nenhuma das situações que dão direito ao percentual de indução na pontuação."/>
    <s v="SIM"/>
    <n v="45"/>
    <s v="Selecionada"/>
    <s v="CATEGORIA 1 - FAIXA 2 - AGRESTE"/>
    <n v="10"/>
    <n v="6"/>
    <x v="0"/>
    <n v="7500"/>
  </r>
  <r>
    <s v="on-1887713900"/>
    <n v="62.5"/>
    <s v="ADEMILSON RODRIGUES"/>
    <s v="DESENVOLVE + MESTRE ADEMILSON EUDOCIO"/>
    <s v="Desenvolve + Espaços Culturais - Pessoa Física"/>
    <x v="4"/>
    <s v="xxx.187.524-xx"/>
    <n v="35618752468"/>
    <x v="0"/>
    <s v="CARUARU"/>
    <x v="0"/>
    <s v="Não me enquadro em nenhuma das situações que dão direito ao percentual de indução na pontuação."/>
    <s v="SIM"/>
    <n v="22"/>
    <s v="Selecionada"/>
    <s v="CATEGORIA 4 - FAIXA 1 - AGRESTE"/>
    <n v="8.1999999999999993"/>
    <n v="6"/>
    <x v="0"/>
    <n v="7000"/>
  </r>
  <r>
    <s v="on-1766738200"/>
    <n v="62.5"/>
    <s v="HUGO DUBEUX DE BRITO"/>
    <s v="DESENVOLVE+ ESCRITA HUGO DUBEUX"/>
    <s v="Desenvolve + Economia Criativa - Pessoa Física"/>
    <x v="3"/>
    <s v="xxx.809.144-xx"/>
    <n v="9680914402"/>
    <x v="0"/>
    <s v="RECIFE"/>
    <x v="2"/>
    <s v="Não me enquadro em nenhuma das situações que dão direito ao percentual de indução na pontuação."/>
    <s v="SIM"/>
    <n v="32"/>
    <s v="Selecionada"/>
    <s v="CATEGORIA 1 - FAIXA 1 - REGIÃO METROPOLITANA"/>
    <n v="40"/>
    <n v="22"/>
    <x v="0"/>
    <n v="4500"/>
  </r>
  <r>
    <s v="on-1752575735"/>
    <n v="62.4"/>
    <s v="ANA CAROLINA MARTINS DE BARROS"/>
    <s v="DESENVOLVE + UNA COSTURA"/>
    <s v="Desenvolve + Economia Criativa - Pessoa Física"/>
    <x v="3"/>
    <s v="xxx.460.784-xx"/>
    <n v="7846078429"/>
    <x v="1"/>
    <s v="RECIFE"/>
    <x v="2"/>
    <s v="20% - Pessoa preta, parda e indígena"/>
    <s v="SIM"/>
    <n v="33"/>
    <s v="Selecionada"/>
    <s v="CATEGORIA 1 - FAIXA 1 - REGIÃO METROPOLITANA"/>
    <n v="40"/>
    <n v="23"/>
    <x v="0"/>
    <n v="3500"/>
  </r>
  <r>
    <s v="on-53888384"/>
    <n v="62.4"/>
    <s v="ADRIEL SOUZA LIMA70186930470"/>
    <s v="DESENVOLVE +ADRIEL O CANTADOR"/>
    <s v="Desenvolve + Economia Criativa - Pessoa Jurídica"/>
    <x v="2"/>
    <s v="42.089.674/0001-54"/>
    <n v="99972239420"/>
    <x v="1"/>
    <s v="PAULISTA"/>
    <x v="2"/>
    <s v="20% - Pessoa preta, parda e indígena"/>
    <s v="SIM"/>
    <n v="46"/>
    <s v="Selecionada"/>
    <s v="CATEGORIA 1 - FAIXA 2 - REGIÃO METROPOLITANA"/>
    <n v="20"/>
    <n v="29"/>
    <x v="0"/>
    <n v="9900"/>
  </r>
  <r>
    <s v="on-1829046578"/>
    <n v="62"/>
    <s v="DAVID ISAAC LINS LEAL"/>
    <s v="DESENCOLVE + RITMOS"/>
    <s v="Desenvolve + Economia Criativa - Pessoa Física"/>
    <x v="3"/>
    <s v="xxx.502.724-xx"/>
    <n v="850272432"/>
    <x v="0"/>
    <s v="CARUARU"/>
    <x v="0"/>
    <s v="Não me enquadro em nenhuma das situações que dão direito ao percentual de indução na pontuação."/>
    <s v="SIM"/>
    <n v="34"/>
    <s v="Selecionada"/>
    <s v="CATEGORIA 1 - FAIXA 1 - AGRESTE"/>
    <n v="20"/>
    <n v="6"/>
    <x v="0"/>
    <n v="4197"/>
  </r>
  <r>
    <s v="on-910772583"/>
    <n v="61.95"/>
    <s v="ASSOCIAÇÃO DA CULTURA REGIONAL NORDESTINA - ACRENOR"/>
    <s v="DESENVOLVE + ACRENOR"/>
    <s v="Desenvolve + Economia Criativa - Pessoa Jurídica"/>
    <x v="1"/>
    <s v="26.122.442/0001-02"/>
    <n v="15224341434"/>
    <x v="1"/>
    <s v="CARUARU"/>
    <x v="0"/>
    <s v="5% - Pessoa Idosa (com a idade igual ou superior a 60 anos)"/>
    <s v="SIM"/>
    <n v="13"/>
    <s v="Selecionada"/>
    <s v="CATEGORIA 1 - FAIXA 4 - AGRESTE"/>
    <n v="5.2"/>
    <n v="2"/>
    <x v="0"/>
    <n v="44980"/>
  </r>
  <r>
    <s v="on-1716468456"/>
    <n v="61.2"/>
    <s v="OLIVIA MORIM DE MELO 05327163458"/>
    <s v="DESENVOLVE+ CIA VÁRZEA"/>
    <s v="Desenvolve + Economia Criativa - Pessoa Jurídica"/>
    <x v="2"/>
    <s v="29.929.156/0001-33"/>
    <n v="5327163458"/>
    <x v="0"/>
    <s v="RECIFE"/>
    <x v="2"/>
    <s v="20% - Mulheres (cis/trans/travesti)"/>
    <s v="SIM"/>
    <n v="47"/>
    <s v="Selecionada"/>
    <s v="CATEGORIA 1 - FAIXA 2 - REGIÃO METROPOLITANA"/>
    <n v="20"/>
    <n v="30"/>
    <x v="0"/>
    <n v="10000"/>
  </r>
  <r>
    <s v="on-138740451"/>
    <n v="61"/>
    <s v="32.150.280 RAPHAEL VENOS SOUTO"/>
    <s v="DESENVOLVE+ RAPHAEL VENOS"/>
    <s v="Desenvolve + Economia Criativa - Pessoa Jurídica"/>
    <x v="2"/>
    <s v="32.150.280/0001-00"/>
    <n v="9976261438"/>
    <x v="0"/>
    <s v="RECIFE"/>
    <x v="2"/>
    <s v="Não me enquadro em nenhuma das situações que dão direito ao percentual de indução na pontuação."/>
    <s v="SIM"/>
    <n v="48"/>
    <s v="Selecionada"/>
    <s v="CATEGORIA 1 - FAIXA 2 - REGIÃO METROPOLITANA"/>
    <n v="20"/>
    <n v="31"/>
    <x v="0"/>
    <n v="9000"/>
  </r>
  <r>
    <s v="on-1470439692"/>
    <n v="60.6"/>
    <s v="TONY ALDAIIR PEREIRA SILVA"/>
    <s v="VIVA O SERTÃO"/>
    <s v="Desenvolve + Economia Criativa - Pessoa Física"/>
    <x v="3"/>
    <s v="xxx.749.374-xx"/>
    <n v="11174937416"/>
    <x v="1"/>
    <s v="ARARIPINA"/>
    <x v="1"/>
    <s v="20% - Pessoa preta, parda e indígena"/>
    <s v="SIM"/>
    <n v="35"/>
    <s v="Selecionada"/>
    <s v="CATEGORIA 1 - FAIXA 1 - SERTÃO"/>
    <n v="20"/>
    <n v="2"/>
    <x v="0"/>
    <n v="5000"/>
  </r>
  <r>
    <s v="on-1579253013"/>
    <n v="60.6"/>
    <s v="JADE MATOS FIRMINO DA SILVA 09566418493"/>
    <s v="DESENVOLVE + ATELIÊ JADE MATOS"/>
    <s v="Desenvolve + Economia Criativa - Pessoa Jurídica"/>
    <x v="2"/>
    <s v="33.004.793/0001-76"/>
    <n v="9566418493"/>
    <x v="1"/>
    <s v="JABOATÃO DOS GUARARAPES"/>
    <x v="2"/>
    <s v="20% - Mulheres (cis/trans/travesti)"/>
    <s v="SIM"/>
    <n v="49"/>
    <s v="Selecionada"/>
    <s v="CATEGORIA 1 - FAIXA 2 - REGIÃO METROPOLITANA"/>
    <n v="20"/>
    <n v="32"/>
    <x v="0"/>
    <n v="9293.7999999999993"/>
  </r>
  <r>
    <s v="on-1331961212"/>
    <n v="60.6"/>
    <s v="ABIMAEL GOMES DA SILVA"/>
    <s v="DESENVOLVE + MÚSICA"/>
    <s v="Desenvolve + Economia Criativa - Pessoa Jurídica"/>
    <x v="2"/>
    <s v="41.452.727/0001-97"/>
    <n v="99561913453"/>
    <x v="1"/>
    <s v="RECIFE"/>
    <x v="2"/>
    <s v="20% - Pessoa preta, parda e indígena"/>
    <s v="SIM"/>
    <n v="50"/>
    <s v="Selecionada"/>
    <s v="CATEGORIA 1 - FAIXA 2 - REGIÃO METROPOLITANA"/>
    <n v="20"/>
    <n v="33"/>
    <x v="0"/>
    <n v="9599"/>
  </r>
  <r>
    <s v="on-391464025"/>
    <n v="60.5"/>
    <s v="ARTHUR BRUNO DE MEDEIROS TETI09346654430"/>
    <s v="DESENVOLVE + ARTHUR TETI"/>
    <s v="Desenvolve + Economia Criativa - Pessoa Jurídica"/>
    <x v="2"/>
    <s v="34.460.736/0001-64"/>
    <n v="9346654430"/>
    <x v="0"/>
    <s v="RECIFE"/>
    <x v="2"/>
    <s v="Não me enquadro em nenhuma das situações que dão direito ao percentual de indução na pontuação."/>
    <s v="SIM"/>
    <n v="51"/>
    <s v="Selecionada"/>
    <s v="CATEGORIA 1 - FAIXA 2 - REGIÃO METROPOLITANA"/>
    <n v="20"/>
    <n v="34"/>
    <x v="0"/>
    <n v="9963.69"/>
  </r>
  <r>
    <s v="on-1679582844"/>
    <n v="60"/>
    <s v="RAPHAEL COSTA DE ALBUQUERQUE"/>
    <s v="DESENVOLVE+ RAPHA GROOVE - BALANÇO DAQUI"/>
    <s v="Desenvolve + Economia Criativa - Pessoa Física"/>
    <x v="3"/>
    <s v="xxx.759.444-xx"/>
    <n v="3075944408"/>
    <x v="0"/>
    <s v="PAULISTA"/>
    <x v="2"/>
    <s v="Não me enquadro em nenhuma das situações que dão direito ao percentual de indução na pontuação."/>
    <s v="SIM"/>
    <n v="36"/>
    <s v="Selecionada"/>
    <s v="CATEGORIA 1 - FAIXA 1 - REGIÃO METROPOLITANA"/>
    <n v="40"/>
    <n v="24"/>
    <x v="0"/>
    <n v="3700"/>
  </r>
  <r>
    <s v="on-2119505397"/>
    <n v="60"/>
    <s v="JOHNATAN DIEGO DE SOUZA GOMES"/>
    <s v="DESENOLVE + JOHNATAN"/>
    <s v="Desenvolve + Economia Criativa - Pessoa Física"/>
    <x v="3"/>
    <s v="xxx.930.215-xx"/>
    <n v="4393021533"/>
    <x v="1"/>
    <s v="PETROLINA"/>
    <x v="1"/>
    <s v="20% - Pessoa preta, parda e indígena"/>
    <s v="SIM"/>
    <n v="37"/>
    <s v="Selecionada"/>
    <s v="CATEGORIA 1 - FAIXA 1 - SERTÃO"/>
    <n v="20"/>
    <n v="3"/>
    <x v="0"/>
    <n v="5000"/>
  </r>
  <r>
    <s v="on-603146320"/>
    <n v="59.5"/>
    <s v="GILBERTO HENRIQUE LINS TRINDADE DE SALLES"/>
    <s v="DESENVOLVE + CIRCO DA TRINDADE"/>
    <s v="Desenvolve + Espaços Culturais - Pessoa Física"/>
    <x v="4"/>
    <s v="xxx.094.374-xx"/>
    <n v="96209437400"/>
    <x v="0"/>
    <s v="RECIFE"/>
    <x v="2"/>
    <s v="Não me enquadro em nenhuma das situações que dão direito ao percentual de indução na pontuação."/>
    <s v="SIM"/>
    <n v="23"/>
    <s v="Selecionada"/>
    <s v="CATEGORIA 4 - FAIXA 1 - REGIÃO METROPOLITANA"/>
    <n v="16.399999999999999"/>
    <n v="12"/>
    <x v="0"/>
    <n v="19450"/>
  </r>
  <r>
    <s v="on-619658575"/>
    <n v="59.5"/>
    <s v="VINICIUS AGUIAR DE FARIAS"/>
    <s v="DESENVOLVE + MODERNIZAÇÃO DO ESTÚDIO ALTEAR"/>
    <s v="Desenvolve + Economia Criativa - Pessoa Jurídica"/>
    <x v="2"/>
    <s v="32.836.788/0001-67"/>
    <n v="11176809407"/>
    <x v="0"/>
    <s v="RECIFE"/>
    <x v="2"/>
    <s v="Não me enquadro em nenhuma das situações que dão direito ao percentual de indução na pontuação."/>
    <s v="SIM"/>
    <n v="52"/>
    <s v="Selecionada"/>
    <s v="CATEGORIA 1 - FAIXA 2 - REGIÃO METROPOLITANA"/>
    <n v="20"/>
    <n v="35"/>
    <x v="0"/>
    <n v="10000"/>
  </r>
  <r>
    <s v="on-1883905543"/>
    <n v="59"/>
    <s v="LEANDRO BEZERRA PASTOR TAVARES DE ARAÚJO"/>
    <s v="DESENVOLVE + LEANDRO LEON"/>
    <s v="Desenvolve + Economia Criativa - Pessoa Física"/>
    <x v="3"/>
    <s v="xxx.947.234-xx"/>
    <n v="6894723400"/>
    <x v="0"/>
    <s v="RECIFE"/>
    <x v="2"/>
    <s v="Não me enquadro em nenhuma das situações que dão direito ao percentual de indução na pontuação."/>
    <s v="SIM"/>
    <n v="38"/>
    <s v="Selecionada"/>
    <s v="CATEGORIA 1 - FAIXA 1 - REGIÃO METROPOLITANA"/>
    <n v="40"/>
    <n v="25"/>
    <x v="0"/>
    <n v="4788.8999999999996"/>
  </r>
  <r>
    <s v="on-1762343142"/>
    <n v="59"/>
    <s v="FIANDEIROS PRODUÇÕES ARTÍSTICAS LTDA ME"/>
    <s v="DESENVOLVE+ ESPAÇO FIANDEIROS"/>
    <s v="Desenvolve + Espaços Culturais - Pessoa Jurídica"/>
    <x v="8"/>
    <s v="21.236.074/0001-00"/>
    <n v="88643794449"/>
    <x v="0"/>
    <s v="RECIFE"/>
    <x v="2"/>
    <s v="Não me enquadro em nenhuma das situações que dão direito ao percentual de indução na pontuação."/>
    <s v="SIM"/>
    <n v="4"/>
    <s v="Selecionada"/>
    <s v="CATEGORIA 4 - FAIXA 2 - REGIÃO METROPOLITANA"/>
    <n v="8"/>
    <n v="4"/>
    <x v="0"/>
    <n v="40000"/>
  </r>
  <r>
    <s v="on-1946384810"/>
    <n v="58.8"/>
    <s v="EDSON FRANCISCO DA SILVA"/>
    <s v="DESENVOLVE + MESTRE DOS CARRINHOS"/>
    <s v="Desenvolve + Economia Criativa - Pessoa Física"/>
    <x v="3"/>
    <s v="xxx.908.464-xx"/>
    <n v="10590846434"/>
    <x v="0"/>
    <s v="SIRINHAÉM"/>
    <x v="3"/>
    <s v="20% - Pessoa preta, parda e indígena"/>
    <s v="SIM"/>
    <n v="39"/>
    <s v="Selecionada"/>
    <s v="CATEGORIA 1 - FAIXA 1 - ZONA DA MATA"/>
    <n v="20"/>
    <n v="5"/>
    <x v="0"/>
    <n v="3720"/>
  </r>
  <r>
    <s v="on-2070052623"/>
    <n v="58.5"/>
    <s v="EDGAR SEVERINO DOS SANTOS FILHO"/>
    <s v="DESENVOLVE + VER O MUNDO BY EDGAR FILHO"/>
    <s v="Desenvolve + Economia Criativa - Pessoa Física"/>
    <x v="3"/>
    <s v="xxx.356.384-xx"/>
    <n v="9135638460"/>
    <x v="0"/>
    <s v="RECIFE"/>
    <x v="2"/>
    <s v="Não me enquadro em nenhuma das situações que dão direito ao percentual de indução na pontuação."/>
    <s v="SIM"/>
    <n v="40"/>
    <s v="Selecionada"/>
    <s v="CATEGORIA 1 - FAIXA 1 - REGIÃO METROPOLITANA"/>
    <n v="40"/>
    <n v="26"/>
    <x v="0"/>
    <n v="3964.99"/>
  </r>
  <r>
    <s v="on-220545794"/>
    <n v="58.5"/>
    <s v="JOHANN ALEXANDER BREHMER 22265114820"/>
    <s v="DESENVOLVE + PALHOÇA MÓVEL ESTÚDIO ITINERANTE"/>
    <s v="Desenvolve + Economia Criativa - Pessoa Jurídica"/>
    <x v="2"/>
    <s v="12.950.460/0001-60"/>
    <n v="22265114820"/>
    <x v="0"/>
    <s v="RECIFE"/>
    <x v="2"/>
    <s v="Não me enquadro em nenhuma das situações que dão direito ao percentual de indução na pontuação."/>
    <s v="SIM"/>
    <n v="53"/>
    <s v="Selecionada"/>
    <s v="CATEGORIA 1 - FAIXA 2 - REGIÃO METROPOLITANA"/>
    <n v="20"/>
    <n v="36"/>
    <x v="0"/>
    <n v="10000"/>
  </r>
  <r>
    <s v="on-910034467"/>
    <n v="58.5"/>
    <s v="IGNACIO RODRIGO HERMINIO MENDONCA BASTOS 08147162456"/>
    <s v="TEATRO DO AMANHÃ - 7 ANOS - CRIAÇÃO, FRUIÇÃO, PESQUISA E FORMAÇÃO"/>
    <s v="Desenvolve + Economia Criativa - Pessoa Jurídica"/>
    <x v="2"/>
    <s v="30.664.127/0001-76"/>
    <n v="8147162456"/>
    <x v="0"/>
    <s v="RECIFE"/>
    <x v="2"/>
    <s v="Não me enquadro em nenhuma das situações que dão direito ao percentual de indução na pontuação."/>
    <s v="SIM"/>
    <n v="54"/>
    <s v="Selecionada"/>
    <s v="CATEGORIA 1 - FAIXA 2 - REGIÃO METROPOLITANA"/>
    <n v="20"/>
    <n v="37"/>
    <x v="0"/>
    <n v="10000"/>
  </r>
  <r>
    <s v="on-1247900971"/>
    <n v="58.2"/>
    <s v="TAYNÁ MAISA PASSOS DE OLIVEIRA"/>
    <s v="DESENVOLVE+ CENTRO CULTURAL DIÁSPORICO"/>
    <s v="Desenvolve + Espaços Culturais - Pessoa Física"/>
    <x v="4"/>
    <s v="xxx.129.314-xx"/>
    <n v="11312931426"/>
    <x v="1"/>
    <s v="RECIFE"/>
    <x v="2"/>
    <s v="20% - Pessoa preta, parda e indígena"/>
    <s v="SIM"/>
    <n v="24"/>
    <s v="Selecionada"/>
    <s v="CATEGORIA 4 - FAIXA 1 - REGIÃO METROPOLITANA"/>
    <n v="16.399999999999999"/>
    <n v="13"/>
    <x v="0"/>
    <n v="19128"/>
  </r>
  <r>
    <s v="on-796070988"/>
    <n v="58"/>
    <s v="GABRIEL FLORIANO CORDEIRO 70435590499"/>
    <s v="DESENVOLVE + CORDILHEIRA ESTÚDIO"/>
    <s v="Desenvolve + Economia Criativa - Pessoa Jurídica"/>
    <x v="2"/>
    <s v="44.172.127/0001-63"/>
    <n v="70435590499"/>
    <x v="0"/>
    <s v="RECIFE"/>
    <x v="2"/>
    <s v="Não me enquadro em nenhuma das situações que dão direito ao percentual de indução na pontuação."/>
    <s v="SIM"/>
    <n v="55"/>
    <s v="Selecionada"/>
    <s v="CATEGORIA 1 - FAIXA 2 - REGIÃO METROPOLITANA"/>
    <n v="20"/>
    <n v="38"/>
    <x v="0"/>
    <n v="10000"/>
  </r>
  <r>
    <s v="on-1169780495"/>
    <n v="57.5"/>
    <s v="ACADEMIA CARUARUENSE DE CULTURA, CIÊNCIAS E LETRAS"/>
    <s v="DESENVOLVE + MANUTENÇÃO, ORGANIZAÇÃO E COMPARTILHAMENTO DO ACERVO HISTORICO CULTURAL DA ACACCIL"/>
    <s v="Desenvolve + Espaços Culturais - Pessoa Jurídica"/>
    <x v="0"/>
    <s v="08.862.260/0001-88"/>
    <n v="23621664491"/>
    <x v="0"/>
    <s v="CARUARU"/>
    <x v="0"/>
    <s v="Não me enquadro em nenhuma das situações que dão direito ao percentual de indução na pontuação."/>
    <s v="SIM"/>
    <n v="15"/>
    <s v="Selecionada"/>
    <s v="CATEGORIA 4 - FAIXA 3 - AGRESTE"/>
    <n v="4.5999999999999996"/>
    <n v="4"/>
    <x v="0"/>
    <n v="60000"/>
  </r>
  <r>
    <s v="on-2145603478"/>
    <n v="57"/>
    <s v="JEAN CARLOS SILVA MARQUES DE LIMA09853133407"/>
    <s v="DESENVOLVE + IRMÃO DO METRÔ"/>
    <s v="Desenvolve + Economia Criativa - Pessoa Jurídica"/>
    <x v="2"/>
    <s v="48.107.923/0001-73"/>
    <n v="9853133407"/>
    <x v="1"/>
    <s v="IPOJUCA"/>
    <x v="2"/>
    <s v="20% - Pessoa preta, parda e indígena"/>
    <s v="SIM"/>
    <n v="56"/>
    <s v="Selecionada"/>
    <s v="CATEGORIA 1 - FAIXA 2 - REGIÃO METROPOLITANA"/>
    <n v="20"/>
    <n v="39"/>
    <x v="0"/>
    <n v="9709.84"/>
  </r>
  <r>
    <s v="on-580261731"/>
    <n v="57"/>
    <s v="ASSOCIAÇÃO CIRCULO DE HISTÓRIAS DO COQUE: DIÁLOGO, EDUCAÇÃO E CULTURA"/>
    <s v="DESENVOLVER+ LEITURA NA BIBLIOTECA POPULAR DO COQUE"/>
    <s v="Desenvolve + Espaços Culturais - Pessoa Jurídica"/>
    <x v="0"/>
    <s v="10.695.494/0001-20"/>
    <n v="34400451453"/>
    <x v="0"/>
    <s v="RECIFE"/>
    <x v="2"/>
    <s v="20% - Mulheres (cis/trans/travesti)"/>
    <s v="SIM"/>
    <n v="16"/>
    <s v="Selecionada"/>
    <s v="CATEGORIA 4 - FAIXA 3 - REGIÃO METROPOLITANA"/>
    <n v="9.1999999999999993"/>
    <n v="10"/>
    <x v="0"/>
    <n v="24700"/>
  </r>
  <r>
    <s v="on-746324387"/>
    <n v="56.7"/>
    <s v="PAULO HENRIQUE JOSÉ DE MENDONÇA LIMA"/>
    <s v="DESENVOLVE + ATELIÊ LAZUL"/>
    <s v="Desenvolve + Economia Criativa - Pessoa Física"/>
    <x v="3"/>
    <s v="xxx.757.954-xx"/>
    <n v="10975795490"/>
    <x v="0"/>
    <s v="JABOATÃO DOS GUARARAPES"/>
    <x v="2"/>
    <s v="5% - Pessoa não cisgênero (pessoa trans, travesti, não-binária, queer, questionando, andrógino, fluido e mais), pessoa sem identidade de gênero ou intersexo"/>
    <s v="SIM"/>
    <n v="41"/>
    <s v="Selecionada"/>
    <s v="CATEGORIA 1 - FAIXA 1 - REGIÃO METROPOLITANA"/>
    <n v="40"/>
    <n v="27"/>
    <x v="0"/>
    <n v="5000"/>
  </r>
  <r>
    <s v="on-1433214405"/>
    <n v="56.4"/>
    <s v="CARLOS DAMIAO FERREIRA ARAUO"/>
    <s v="COMPRA DE ILUMINACOES"/>
    <s v="Desenvolve + Economia Criativa - Pessoa Física"/>
    <x v="3"/>
    <s v="xxx.776.514-xx"/>
    <n v="6377651414"/>
    <x v="0"/>
    <s v="EXU"/>
    <x v="1"/>
    <s v="20% - Pessoa preta, parda e indígena"/>
    <s v="SIM"/>
    <n v="42"/>
    <s v="Selecionada"/>
    <s v="CATEGORIA 1 - FAIXA 1 - SERTÃO"/>
    <n v="20"/>
    <n v="4"/>
    <x v="0"/>
    <n v="2500"/>
  </r>
  <r>
    <s v="on-1646921544"/>
    <n v="56"/>
    <s v="WILGNER EMANNUEL RAMOS DA SILVA"/>
    <s v="DESENVOLVE CIRCO DO LIMAOZINHO"/>
    <s v="Desenvolve + Circos - Pessoa Física"/>
    <x v="6"/>
    <s v="xxx.371.974-xx"/>
    <n v="8837197462"/>
    <x v="0"/>
    <s v="PETROLINA"/>
    <x v="1"/>
    <s v="Não me enquadro em nenhuma das situações que dão direito ao percentual de indução na pontuação."/>
    <s v="SIM"/>
    <n v="6"/>
    <s v="Selecionada"/>
    <s v="CATEGORIA 3 - FAIXA 1 - SERTÃO"/>
    <n v="1.6"/>
    <n v="1"/>
    <x v="0"/>
    <n v="3500"/>
  </r>
  <r>
    <s v="on-109644518"/>
    <n v="55.5"/>
    <s v="MONICA BARBARA CERNUDA FERNANDEZ 10416024483"/>
    <s v="DESENVOLVE + VIRTUS"/>
    <s v="Desenvolve + Economia Criativa - Pessoa Jurídica"/>
    <x v="2"/>
    <s v="47.890.947/0001-89"/>
    <n v="10416024483"/>
    <x v="0"/>
    <s v="VITÓRIA DE SANTO ANTÃO"/>
    <x v="3"/>
    <s v="Não me enquadro em nenhuma das situações que dão direito ao percentual de indução na pontuação."/>
    <s v="SIM"/>
    <n v="57"/>
    <s v="Selecionada"/>
    <s v="CATEGORIA 1 - FAIXA 2 - ZONA DA MATA"/>
    <n v="10"/>
    <n v="7"/>
    <x v="0"/>
    <n v="10000"/>
  </r>
  <r>
    <s v="on-799940267"/>
    <n v="55"/>
    <s v="IZAIAS BATISTA DE ASSIS"/>
    <s v="DESENVOLVE+ ARTESANATO COM IZAIAS BATISTA"/>
    <s v="Desenvolve + Economia Criativa - Pessoa Física"/>
    <x v="3"/>
    <s v="xxx.656.224-xx"/>
    <n v="63065622491"/>
    <x v="0"/>
    <s v="BELO JARDIM"/>
    <x v="0"/>
    <s v="Não me enquadro em nenhuma das situações que dão direito ao percentual de indução na pontuação."/>
    <s v="SIM"/>
    <n v="43"/>
    <s v="Selecionada"/>
    <s v="CATEGORIA 1 - FAIXA 1 - AGRESTE"/>
    <n v="20"/>
    <n v="7"/>
    <x v="0"/>
    <n v="5000"/>
  </r>
  <r>
    <s v="on-510528779"/>
    <n v="55"/>
    <s v="RUANN DIEGO FERREIRA DA SILVA"/>
    <s v="DESENVOLVE+ RUAN COUSHING"/>
    <s v="Desenvolve + Economia Criativa - Pessoa Física"/>
    <x v="3"/>
    <s v="xxx.247.874-xx"/>
    <n v="70624787419"/>
    <x v="0"/>
    <s v="JABOATÃO DOS GUARARAPES"/>
    <x v="2"/>
    <s v="Não me enquadro em nenhuma das situações que dão direito ao percentual de indução na pontuação."/>
    <s v="SIM"/>
    <n v="44"/>
    <s v="Selecionada"/>
    <s v="CATEGORIA 1 - FAIXA 1 - REGIÃO METROPOLITANA"/>
    <n v="40"/>
    <n v="28"/>
    <x v="0"/>
    <n v="2995"/>
  </r>
  <r>
    <s v="on-14104297"/>
    <n v="55"/>
    <s v="JOSE DAVID DO NASCIMENTO"/>
    <s v="DESENVOLVE+ DAVID MUNSTER"/>
    <s v="Desenvolve + Economia Criativa - Pessoa Física"/>
    <x v="3"/>
    <s v="xxx.428.084-xx"/>
    <n v="6042808400"/>
    <x v="0"/>
    <s v="RECIFE"/>
    <x v="2"/>
    <s v="Não me enquadro em nenhuma das situações que dão direito ao percentual de indução na pontuação."/>
    <s v="SIM"/>
    <n v="45"/>
    <s v="Selecionada"/>
    <s v="CATEGORIA 1 - FAIXA 1 - REGIÃO METROPOLITANA"/>
    <n v="40"/>
    <n v="29"/>
    <x v="0"/>
    <n v="3899"/>
  </r>
  <r>
    <s v="on-489694832"/>
    <n v="54.5"/>
    <s v="ABEL ALVES DA SILVA FILHO 06426110418"/>
    <s v="DESENVOLVE + AGÊNCIA MARKETING INTERATIVO"/>
    <s v="Desenvolve + Economia Criativa - Pessoa Jurídica"/>
    <x v="7"/>
    <s v="26.877.412/0001-06"/>
    <n v="6426110418"/>
    <x v="0"/>
    <s v="PETROLÂNDIA"/>
    <x v="1"/>
    <s v="Não me enquadro em nenhuma das situações que dão direito ao percentual de indução na pontuação."/>
    <s v="SIM"/>
    <n v="12"/>
    <s v="Selecionada"/>
    <s v="CATEGORIA 1 - FAIXA 3 - SERTÃO"/>
    <n v="9.6"/>
    <n v="4"/>
    <x v="0"/>
    <n v="20000"/>
  </r>
  <r>
    <s v="on-675168136"/>
    <n v="54.5"/>
    <s v="EUCLIDES BRANDT DIAS PEREIRA"/>
    <s v="DESENVOLVE + KIDO BRANDT"/>
    <s v="Desenvolve + Economia Criativa - Pessoa Física"/>
    <x v="3"/>
    <s v="xxx.023.104-xx"/>
    <n v="90502310472"/>
    <x v="0"/>
    <s v="PAULISTA"/>
    <x v="2"/>
    <s v="Não me enquadro em nenhuma das situações que dão direito ao percentual de indução na pontuação."/>
    <s v="SIM"/>
    <n v="46"/>
    <s v="Selecionada"/>
    <s v="CATEGORIA 1 - FAIXA 1 - REGIÃO METROPOLITANA"/>
    <n v="40"/>
    <n v="30"/>
    <x v="0"/>
    <n v="3815.9"/>
  </r>
  <r>
    <s v="on-875044460"/>
    <n v="54.075000000000003"/>
    <s v="48.253.921 ALEXANDRE SILVA DE ALBUQUERQUE"/>
    <s v="DESENVOLVE + ALEX MONO PRODUÇÕES MUSICAIS"/>
    <s v="Desenvolve + Economia Criativa - Pessoa Jurídica"/>
    <x v="2"/>
    <s v="48.253.921/0001-92"/>
    <n v="61176516434"/>
    <x v="0"/>
    <s v="RECIFE"/>
    <x v="2"/>
    <s v="5% - Pessoa Idosa (com a idade igual ou superior a 60 anos)"/>
    <s v="SIM"/>
    <n v="58"/>
    <s v="Selecionada"/>
    <s v="CATEGORIA 1 - FAIXA 2 - REGIÃO METROPOLITANA"/>
    <n v="20"/>
    <n v="40"/>
    <x v="0"/>
    <n v="9800"/>
  </r>
  <r>
    <s v="on-295707941"/>
    <n v="54"/>
    <s v="VITOR LIMA"/>
    <s v="DESENVOLVE + ESPAÇO DEVIR"/>
    <s v="Desenvolve + Espaços Culturais - Pessoa Física"/>
    <x v="4"/>
    <s v="xxx.533.364-xx"/>
    <n v="7353336455"/>
    <x v="0"/>
    <s v="RECIFE"/>
    <x v="2"/>
    <s v="Não me enquadro em nenhuma das situações que dão direito ao percentual de indução na pontuação."/>
    <s v="SIM"/>
    <n v="25"/>
    <s v="Selecionada"/>
    <s v="CATEGORIA 4 - FAIXA 1 - REGIÃO METROPOLITANA"/>
    <n v="16.399999999999999"/>
    <n v="14"/>
    <x v="0"/>
    <n v="19200"/>
  </r>
  <r>
    <s v="on-533943217"/>
    <n v="54"/>
    <s v="ARISTÓTELES AUGUSTO DA SILVA"/>
    <s v="DESENVOLVE+ TABULEIRO DE TEATRO"/>
    <s v="Desenvolve + Espaços Culturais - Pessoa Física"/>
    <x v="4"/>
    <s v="xxx.822.094-xx"/>
    <n v="77582209400"/>
    <x v="0"/>
    <s v="CARUARU"/>
    <x v="0"/>
    <s v="Não me enquadro em nenhuma das situações que dão direito ao percentual de indução na pontuação."/>
    <s v="SIM"/>
    <n v="26"/>
    <s v="Selecionada"/>
    <s v="CATEGORIA 4 - FAIXA 1 - AGRESTE"/>
    <n v="8.1999999999999993"/>
    <n v="7"/>
    <x v="0"/>
    <n v="11948"/>
  </r>
  <r>
    <s v="on-523901842"/>
    <n v="53.5"/>
    <s v="TIAGO LUBAMBO JUREMA 92261744404"/>
    <s v="DESENVOLVE + TIAGO LUBAMBO"/>
    <s v="Desenvolve + Economia Criativa - Pessoa Jurídica"/>
    <x v="2"/>
    <s v="29.539.571/0001-80"/>
    <n v="92261744404"/>
    <x v="0"/>
    <s v="RECIFE"/>
    <x v="2"/>
    <s v="Não me enquadro em nenhuma das situações que dão direito ao percentual de indução na pontuação."/>
    <s v="SIM"/>
    <n v="59"/>
    <s v="Selecionada"/>
    <s v="CATEGORIA 1 - FAIXA 2 - REGIÃO METROPOLITANA"/>
    <n v="20"/>
    <n v="41"/>
    <x v="0"/>
    <n v="10000"/>
  </r>
  <r>
    <s v="on-20064736"/>
    <n v="52.5"/>
    <s v="JOÃO LUCAS WILDES DE SOUZA"/>
    <s v="DESENVOLVE + JOÃO LUCAS WILDES DE SOUZA"/>
    <s v="Desenvolve + Economia Criativa - Pessoa Física"/>
    <x v="3"/>
    <s v="xxx.167.574-xx"/>
    <n v="13916757466"/>
    <x v="0"/>
    <s v="ABREU E LIMA"/>
    <x v="2"/>
    <s v="Não me enquadro em nenhuma das situações que dão direito ao percentual de indução na pontuação."/>
    <s v="SIM"/>
    <n v="47"/>
    <s v="Selecionada"/>
    <s v="CATEGORIA 1 - FAIXA 1 - REGIÃO METROPOLITANA"/>
    <n v="40"/>
    <n v="31"/>
    <x v="0"/>
    <n v="4550"/>
  </r>
  <r>
    <s v="on-1244888920"/>
    <n v="52.5"/>
    <s v="GEOVANE FERREIRA FARIAS DA SILVA"/>
    <s v="DESENVOLVE + MELHORA DO ESTÚDIO JANELA BRANCA"/>
    <s v="Desenvolve + Economia Criativa - Pessoa Física"/>
    <x v="3"/>
    <s v="xxx.639.554-xx"/>
    <n v="12063955409"/>
    <x v="0"/>
    <s v="SURUBIM"/>
    <x v="0"/>
    <s v="Não me enquadro em nenhuma das situações que dão direito ao percentual de indução na pontuação."/>
    <s v="SIM"/>
    <n v="48"/>
    <s v="Selecionada"/>
    <s v="CATEGORIA 1 - FAIXA 1 - AGRESTE"/>
    <n v="20"/>
    <n v="8"/>
    <x v="0"/>
    <n v="4895"/>
  </r>
  <r>
    <s v="on-1407350860"/>
    <n v="52.5"/>
    <s v="GUSTAVO TENORIO CARNEIRO 09719301473"/>
    <s v="DESENVOLVE + JOGO COLETIVO"/>
    <s v="Desenvolve + Economia Criativa - Pessoa Jurídica"/>
    <x v="2"/>
    <s v="40.196.544/0001-95"/>
    <n v="9719301473"/>
    <x v="0"/>
    <s v="RECIFE"/>
    <x v="2"/>
    <s v="Não me enquadro em nenhuma das situações que dão direito ao percentual de indução na pontuação."/>
    <s v="SIM"/>
    <n v="60"/>
    <s v="Selecionada"/>
    <s v="CATEGORIA 1 - FAIXA 2 - REGIÃO METROPOLITANA"/>
    <n v="20"/>
    <n v="42"/>
    <x v="0"/>
    <n v="10000"/>
  </r>
  <r>
    <s v="on-1899105693"/>
    <n v="52.5"/>
    <s v="42.219.124 HEITOR MOREIRA DE MELO CORREA DO NASCIMENTO"/>
    <s v="DESENVOLVE + ESTÚDIO LIGATURA"/>
    <s v="Desenvolve + Economia Criativa - Pessoa Jurídica"/>
    <x v="2"/>
    <s v="42.219.124/0001-02"/>
    <n v="218334273"/>
    <x v="0"/>
    <s v="RECIFE"/>
    <x v="2"/>
    <s v="Não me enquadro em nenhuma das situações que dão direito ao percentual de indução na pontuação."/>
    <s v="SIM"/>
    <n v="61"/>
    <s v="Selecionada"/>
    <s v="CATEGORIA 1 - FAIXA 2 - REGIÃO METROPOLITANA"/>
    <n v="20"/>
    <n v="43"/>
    <x v="0"/>
    <n v="10000"/>
  </r>
  <r>
    <s v="on-1109084182"/>
    <n v="52"/>
    <s v="EVERALDO DANCAS LTDA"/>
    <s v="DESENVOLVE + CASA DE DANÇA EVERALDO LINS"/>
    <s v="Desenvolve + Espaços Culturais - Pessoa Jurídica"/>
    <x v="8"/>
    <s v="05.256.238/0001-04"/>
    <n v="83664688449"/>
    <x v="0"/>
    <s v="RECIFE"/>
    <x v="2"/>
    <s v="Não me enquadro em nenhuma das situações que dão direito ao percentual de indução na pontuação."/>
    <s v="SIM"/>
    <n v="5"/>
    <s v="Selecionada"/>
    <s v="CATEGORIA 4 - FAIXA 2 - REGIÃO METROPOLITANA"/>
    <n v="8"/>
    <n v="5"/>
    <x v="0"/>
    <n v="27564.9"/>
  </r>
  <r>
    <s v="on-1025061072"/>
    <n v="51"/>
    <s v="LUIZ VILEIMAR NOGUEIRA SEGUNDO"/>
    <s v="DESENVOLVE + SHOWS ARTÍSTICOS"/>
    <s v="Desenvolve + Economia Criativa - Pessoa Física"/>
    <x v="3"/>
    <s v="xxx.179.464-xx"/>
    <n v="9017946431"/>
    <x v="0"/>
    <s v="ARARIPINA"/>
    <x v="1"/>
    <s v="20% - Pessoa preta, parda e indígena"/>
    <s v="SIM"/>
    <n v="49"/>
    <s v="Selecionada"/>
    <s v="CATEGORIA 1 - FAIXA 1 - SERTÃO"/>
    <n v="20"/>
    <n v="5"/>
    <x v="0"/>
    <n v="5000"/>
  </r>
  <r>
    <s v="on-102856137"/>
    <n v="51"/>
    <s v="49.295.174 PIERRE ALESSANDRO DE MOURA TEIXEIRA LEITE"/>
    <s v="DESENVOLVE+ECONOMIA CRIATIVA DE ESTÚDIO"/>
    <s v="Desenvolve + Economia Criativa - Pessoa Jurídica"/>
    <x v="2"/>
    <s v="49.295.174/0001-18"/>
    <n v="2240852470"/>
    <x v="0"/>
    <s v="RECIFE"/>
    <x v="2"/>
    <s v="Não me enquadro em nenhuma das situações que dão direito ao percentual de indução na pontuação."/>
    <s v="SIM"/>
    <n v="62"/>
    <s v="Selecionada"/>
    <s v="CATEGORIA 1 - FAIXA 2 - REGIÃO METROPOLITANA"/>
    <n v="20"/>
    <n v="44"/>
    <x v="0"/>
    <n v="7972.83"/>
  </r>
  <r>
    <s v="on-756890068"/>
    <n v="50"/>
    <s v="46.946.096 MARTIN PIRES SABLAYROLLES"/>
    <s v="DESENVOLVE + ESTÚDIO MOCORONGO"/>
    <s v="Desenvolve + Economia Criativa - Pessoa Jurídica"/>
    <x v="2"/>
    <s v="46.946.096/0001-86"/>
    <n v="1686664214"/>
    <x v="0"/>
    <s v="RECIFE"/>
    <x v="2"/>
    <s v="Não me enquadro em nenhuma das situações que dão direito ao percentual de indução na pontuação."/>
    <s v="SIM"/>
    <n v="63"/>
    <s v="Selecionada"/>
    <s v="CATEGORIA 1 - FAIXA 2 - REGIÃO METROPOLITANA"/>
    <n v="20"/>
    <n v="45"/>
    <x v="0"/>
    <n v="10000"/>
  </r>
  <r>
    <s v="on-1399793210"/>
    <n v="49"/>
    <s v="VITOR DE FRANÇA MACIEL"/>
    <s v="DESENVOLVE + CASA LONTRA"/>
    <s v="Desenvolve + Espaços Culturais - Pessoa Física"/>
    <x v="4"/>
    <s v="xxx.390.184-xx"/>
    <n v="5539018427"/>
    <x v="0"/>
    <s v="RECIFE"/>
    <x v="2"/>
    <s v="Não me enquadro em nenhuma das situações que dão direito ao percentual de indução na pontuação."/>
    <s v="SIM"/>
    <n v="27"/>
    <s v="Selecionada"/>
    <s v="CATEGORIA 4 - FAIXA 1 - REGIÃO METROPOLITANA"/>
    <n v="16.399999999999999"/>
    <n v="15"/>
    <x v="0"/>
    <n v="17376.490000000002"/>
  </r>
  <r>
    <s v="on-1396269547"/>
    <n v="45"/>
    <s v="ATIVIDADE DE SONORIZAÇÃO E PRODUÇÃO MUSICAL"/>
    <s v="REALIZANDO SONHOS"/>
    <s v="Desenvolve + Economia Criativa - Pessoa Jurídica"/>
    <x v="2"/>
    <s v="21.121.020/0001-90"/>
    <n v="5592935420"/>
    <x v="0"/>
    <s v="CARUARU"/>
    <x v="0"/>
    <s v="Não me enquadro em nenhuma das situações que dão direito ao percentual de indução na pontuação."/>
    <s v="SIM"/>
    <n v="64"/>
    <s v="Selecionada"/>
    <s v="CATEGORIA 1 - FAIXA 2 - AGRESTE"/>
    <n v="10"/>
    <n v="7"/>
    <x v="0"/>
    <n v="8400"/>
  </r>
  <r>
    <s v="on-1651664189"/>
    <n v="44"/>
    <s v="HIPERION LTDA"/>
    <s v="DESENVOLVE + HIPERION"/>
    <s v="Desenvolve + Espaços Culturais - Pessoa Jurídica"/>
    <x v="8"/>
    <s v="04.809.050/0001-75"/>
    <n v="57185239400"/>
    <x v="0"/>
    <s v="RECIFE"/>
    <x v="2"/>
    <s v="Não me enquadro em nenhuma das situações que dão direito ao percentual de indução na pontuação."/>
    <s v="SIM"/>
    <n v="6"/>
    <s v="Selecionada"/>
    <s v="CATEGORIA 4 - FAIXA 2 - REGIÃO METROPOLITANA"/>
    <n v="8"/>
    <n v="6"/>
    <x v="0"/>
    <n v="26751.1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D5D153-B1E4-4D71-AC18-3448F2B21C69}" name="Tabela dinâmica3"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9:C31" firstHeaderRow="1" firstDataRow="2" firstDataCol="1"/>
  <pivotFields count="20">
    <pivotField dataField="1" showAll="0"/>
    <pivotField showAll="0"/>
    <pivotField showAll="0"/>
    <pivotField showAll="0"/>
    <pivotField showAll="0"/>
    <pivotField axis="axisRow" showAll="0">
      <items count="11">
        <item x="3"/>
        <item x="2"/>
        <item x="7"/>
        <item x="1"/>
        <item x="9"/>
        <item x="6"/>
        <item x="5"/>
        <item x="4"/>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m="1" x="1"/>
        <item t="default"/>
      </items>
    </pivotField>
    <pivotField numFmtId="44" showAll="0"/>
  </pivotFields>
  <rowFields count="1">
    <field x="5"/>
  </rowFields>
  <rowItems count="11">
    <i>
      <x/>
    </i>
    <i>
      <x v="1"/>
    </i>
    <i>
      <x v="2"/>
    </i>
    <i>
      <x v="3"/>
    </i>
    <i>
      <x v="4"/>
    </i>
    <i>
      <x v="5"/>
    </i>
    <i>
      <x v="6"/>
    </i>
    <i>
      <x v="7"/>
    </i>
    <i>
      <x v="8"/>
    </i>
    <i>
      <x v="9"/>
    </i>
    <i t="grand">
      <x/>
    </i>
  </rowItems>
  <colFields count="1">
    <field x="18"/>
  </colFields>
  <colItems count="2">
    <i>
      <x/>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54B05-EB77-496A-90C1-212EB5C43952}" name="Tabela dinâmica2"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0:C16" firstHeaderRow="1" firstDataRow="2" firstDataCol="1"/>
  <pivotFields count="20">
    <pivotField dataField="1"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showAll="0"/>
    <pivotField showAll="0"/>
    <pivotField showAll="0"/>
    <pivotField axis="axisCol" showAll="0">
      <items count="3">
        <item x="0"/>
        <item m="1" x="1"/>
        <item t="default"/>
      </items>
    </pivotField>
    <pivotField numFmtId="44" showAll="0"/>
  </pivotFields>
  <rowFields count="1">
    <field x="10"/>
  </rowFields>
  <rowItems count="5">
    <i>
      <x/>
    </i>
    <i>
      <x v="1"/>
    </i>
    <i>
      <x v="2"/>
    </i>
    <i>
      <x v="3"/>
    </i>
    <i t="grand">
      <x/>
    </i>
  </rowItems>
  <colFields count="1">
    <field x="18"/>
  </colFields>
  <colItems count="2">
    <i>
      <x/>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FE60C-4721-4C77-B341-7B6D73F66309}" name="Tabela dinâmica1"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7" firstHeaderRow="1" firstDataRow="2" firstDataCol="1"/>
  <pivotFields count="20">
    <pivotField dataField="1"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axis="axisCol" showAll="0">
      <items count="3">
        <item x="0"/>
        <item m="1" x="1"/>
        <item t="default"/>
      </items>
    </pivotField>
    <pivotField numFmtId="44" showAll="0"/>
  </pivotFields>
  <rowFields count="1">
    <field x="8"/>
  </rowFields>
  <rowItems count="3">
    <i>
      <x/>
    </i>
    <i>
      <x v="1"/>
    </i>
    <i t="grand">
      <x/>
    </i>
  </rowItems>
  <colFields count="1">
    <field x="18"/>
  </colFields>
  <colItems count="2">
    <i>
      <x/>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06B66F-CB79-4AA7-9569-EF7D3C32B3F9}" name="Tabela dinâmica4"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4:C46" firstHeaderRow="1" firstDataRow="2" firstDataCol="1"/>
  <pivotFields count="20">
    <pivotField showAll="0"/>
    <pivotField showAll="0"/>
    <pivotField showAll="0"/>
    <pivotField showAll="0"/>
    <pivotField showAll="0"/>
    <pivotField axis="axisRow" showAll="0">
      <items count="11">
        <item x="3"/>
        <item x="2"/>
        <item x="7"/>
        <item x="1"/>
        <item x="9"/>
        <item x="6"/>
        <item x="5"/>
        <item x="4"/>
        <item x="8"/>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m="1" x="1"/>
        <item t="default"/>
      </items>
    </pivotField>
    <pivotField dataField="1" numFmtId="44" showAll="0"/>
  </pivotFields>
  <rowFields count="1">
    <field x="5"/>
  </rowFields>
  <rowItems count="11">
    <i>
      <x/>
    </i>
    <i>
      <x v="1"/>
    </i>
    <i>
      <x v="2"/>
    </i>
    <i>
      <x v="3"/>
    </i>
    <i>
      <x v="4"/>
    </i>
    <i>
      <x v="5"/>
    </i>
    <i>
      <x v="6"/>
    </i>
    <i>
      <x v="7"/>
    </i>
    <i>
      <x v="8"/>
    </i>
    <i>
      <x v="9"/>
    </i>
    <i t="grand">
      <x/>
    </i>
  </rowItems>
  <colFields count="1">
    <field x="18"/>
  </colFields>
  <colItems count="2">
    <i>
      <x/>
    </i>
    <i t="grand">
      <x/>
    </i>
  </colItems>
  <dataFields count="1">
    <dataField name="Soma de VALOR" fld="19"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EC3B5-C489-4BBC-ADEF-30F3AE241049}">
  <dimension ref="A1:L49"/>
  <sheetViews>
    <sheetView topLeftCell="A23" workbookViewId="0">
      <selection activeCell="E49" sqref="E49"/>
    </sheetView>
  </sheetViews>
  <sheetFormatPr defaultRowHeight="15" x14ac:dyDescent="0.25"/>
  <cols>
    <col min="1" max="1" width="26.140625" bestFit="1" customWidth="1"/>
    <col min="2" max="2" width="19.5703125" bestFit="1" customWidth="1"/>
    <col min="3" max="3" width="15.85546875" bestFit="1" customWidth="1"/>
    <col min="4" max="4" width="15.85546875" style="4" bestFit="1" customWidth="1"/>
    <col min="5" max="5" width="16.85546875" bestFit="1" customWidth="1"/>
    <col min="6" max="6" width="28" bestFit="1" customWidth="1"/>
    <col min="8" max="8" width="18.85546875" bestFit="1" customWidth="1"/>
    <col min="9" max="9" width="7.7109375" bestFit="1" customWidth="1"/>
    <col min="10" max="10" width="6.85546875" bestFit="1" customWidth="1"/>
    <col min="11" max="11" width="10.7109375" bestFit="1" customWidth="1"/>
    <col min="12" max="12" width="12.85546875" bestFit="1" customWidth="1"/>
  </cols>
  <sheetData>
    <row r="1" spans="1:12" x14ac:dyDescent="0.25">
      <c r="D1"/>
      <c r="E1" s="4"/>
    </row>
    <row r="2" spans="1:12" x14ac:dyDescent="0.25">
      <c r="D2"/>
      <c r="E2" s="4"/>
    </row>
    <row r="3" spans="1:12" x14ac:dyDescent="0.25">
      <c r="A3" s="2" t="s">
        <v>0</v>
      </c>
      <c r="B3" s="2" t="s">
        <v>1</v>
      </c>
      <c r="D3"/>
      <c r="E3" s="4"/>
      <c r="H3" s="23" t="s">
        <v>2</v>
      </c>
      <c r="I3" s="23" t="s">
        <v>3</v>
      </c>
      <c r="J3" s="23" t="s">
        <v>4</v>
      </c>
      <c r="K3" s="23" t="s">
        <v>5</v>
      </c>
      <c r="L3" s="23" t="s">
        <v>6</v>
      </c>
    </row>
    <row r="4" spans="1:12" x14ac:dyDescent="0.25">
      <c r="A4" s="2" t="s">
        <v>7</v>
      </c>
      <c r="B4" t="s">
        <v>8</v>
      </c>
      <c r="C4" t="s">
        <v>9</v>
      </c>
      <c r="D4"/>
      <c r="E4" s="4"/>
      <c r="H4" s="24" t="s">
        <v>10</v>
      </c>
      <c r="I4" s="24" t="s">
        <v>11</v>
      </c>
      <c r="J4" s="24">
        <v>100</v>
      </c>
      <c r="K4" s="25">
        <v>5000</v>
      </c>
      <c r="L4" s="26">
        <f>K4*J4</f>
        <v>500000</v>
      </c>
    </row>
    <row r="5" spans="1:12" x14ac:dyDescent="0.25">
      <c r="A5" s="3" t="s">
        <v>12</v>
      </c>
      <c r="B5">
        <v>119</v>
      </c>
      <c r="C5">
        <v>119</v>
      </c>
      <c r="D5"/>
      <c r="E5" s="4">
        <f>B5/$B$7</f>
        <v>0.59203980099502485</v>
      </c>
      <c r="H5" s="24" t="s">
        <v>13</v>
      </c>
      <c r="I5" s="24" t="s">
        <v>11</v>
      </c>
      <c r="J5" s="24">
        <v>50</v>
      </c>
      <c r="K5" s="25">
        <v>10000</v>
      </c>
      <c r="L5" s="26">
        <f t="shared" ref="L5:L12" si="0">K5*J5</f>
        <v>500000</v>
      </c>
    </row>
    <row r="6" spans="1:12" x14ac:dyDescent="0.25">
      <c r="A6" s="3" t="s">
        <v>14</v>
      </c>
      <c r="B6">
        <v>82</v>
      </c>
      <c r="C6">
        <v>82</v>
      </c>
      <c r="D6"/>
      <c r="E6" s="4">
        <f>B6/$B$7</f>
        <v>0.4079601990049751</v>
      </c>
      <c r="H6" s="24" t="s">
        <v>15</v>
      </c>
      <c r="I6" s="24" t="s">
        <v>11</v>
      </c>
      <c r="J6" s="24">
        <v>48</v>
      </c>
      <c r="K6" s="25">
        <v>25000</v>
      </c>
      <c r="L6" s="26">
        <f t="shared" si="0"/>
        <v>1200000</v>
      </c>
    </row>
    <row r="7" spans="1:12" x14ac:dyDescent="0.25">
      <c r="A7" s="3" t="s">
        <v>9</v>
      </c>
      <c r="B7">
        <v>201</v>
      </c>
      <c r="C7">
        <v>201</v>
      </c>
      <c r="D7"/>
      <c r="E7" s="4"/>
      <c r="H7" s="24" t="s">
        <v>16</v>
      </c>
      <c r="I7" s="24" t="s">
        <v>11</v>
      </c>
      <c r="J7" s="24">
        <v>26</v>
      </c>
      <c r="K7" s="25">
        <v>50000</v>
      </c>
      <c r="L7" s="26">
        <f t="shared" si="0"/>
        <v>1300000</v>
      </c>
    </row>
    <row r="8" spans="1:12" x14ac:dyDescent="0.25">
      <c r="D8"/>
      <c r="E8" s="4"/>
      <c r="H8" s="24" t="s">
        <v>17</v>
      </c>
      <c r="I8" s="24" t="s">
        <v>11</v>
      </c>
      <c r="J8" s="24">
        <v>22</v>
      </c>
      <c r="K8" s="25">
        <v>25000</v>
      </c>
      <c r="L8" s="26">
        <f t="shared" si="0"/>
        <v>550000</v>
      </c>
    </row>
    <row r="9" spans="1:12" x14ac:dyDescent="0.25">
      <c r="D9"/>
      <c r="E9" s="4"/>
      <c r="H9" s="24" t="s">
        <v>18</v>
      </c>
      <c r="I9" s="24" t="s">
        <v>11</v>
      </c>
      <c r="J9" s="24">
        <v>8</v>
      </c>
      <c r="K9" s="25">
        <v>30000</v>
      </c>
      <c r="L9" s="26">
        <f t="shared" si="0"/>
        <v>240000</v>
      </c>
    </row>
    <row r="10" spans="1:12" x14ac:dyDescent="0.25">
      <c r="A10" s="2" t="s">
        <v>0</v>
      </c>
      <c r="B10" s="2" t="s">
        <v>1</v>
      </c>
      <c r="D10"/>
      <c r="E10" s="4"/>
      <c r="H10" s="24" t="s">
        <v>19</v>
      </c>
      <c r="I10" s="24" t="s">
        <v>11</v>
      </c>
      <c r="J10" s="24">
        <v>6</v>
      </c>
      <c r="K10" s="25">
        <v>60000</v>
      </c>
      <c r="L10" s="26">
        <f t="shared" si="0"/>
        <v>360000</v>
      </c>
    </row>
    <row r="11" spans="1:12" x14ac:dyDescent="0.25">
      <c r="A11" s="2" t="s">
        <v>7</v>
      </c>
      <c r="B11" t="s">
        <v>8</v>
      </c>
      <c r="C11" t="s">
        <v>9</v>
      </c>
      <c r="D11"/>
      <c r="E11" s="4"/>
      <c r="H11" s="24" t="s">
        <v>20</v>
      </c>
      <c r="I11" s="24" t="s">
        <v>11</v>
      </c>
      <c r="J11" s="24">
        <v>41</v>
      </c>
      <c r="K11" s="25">
        <v>20000</v>
      </c>
      <c r="L11" s="26">
        <f t="shared" si="0"/>
        <v>820000</v>
      </c>
    </row>
    <row r="12" spans="1:12" x14ac:dyDescent="0.25">
      <c r="A12" s="3" t="s">
        <v>21</v>
      </c>
      <c r="B12">
        <v>32</v>
      </c>
      <c r="C12">
        <v>32</v>
      </c>
      <c r="D12"/>
      <c r="E12" s="22">
        <f>B12/$B$16</f>
        <v>0.15920398009950248</v>
      </c>
      <c r="H12" s="24" t="s">
        <v>22</v>
      </c>
      <c r="I12" s="24" t="s">
        <v>11</v>
      </c>
      <c r="J12" s="24">
        <v>20</v>
      </c>
      <c r="K12" s="25">
        <v>40000</v>
      </c>
      <c r="L12" s="26">
        <f t="shared" si="0"/>
        <v>800000</v>
      </c>
    </row>
    <row r="13" spans="1:12" x14ac:dyDescent="0.25">
      <c r="A13" s="3" t="s">
        <v>23</v>
      </c>
      <c r="B13">
        <v>120</v>
      </c>
      <c r="C13">
        <v>120</v>
      </c>
      <c r="D13"/>
      <c r="E13" s="22">
        <f>B13/$B$16</f>
        <v>0.59701492537313428</v>
      </c>
      <c r="H13" s="24" t="s">
        <v>24</v>
      </c>
      <c r="I13" s="24" t="s">
        <v>11</v>
      </c>
      <c r="J13" s="24">
        <v>23</v>
      </c>
      <c r="K13" s="25">
        <v>60000</v>
      </c>
      <c r="L13" s="26">
        <f>K13*J13</f>
        <v>1380000</v>
      </c>
    </row>
    <row r="14" spans="1:12" x14ac:dyDescent="0.25">
      <c r="A14" s="3" t="s">
        <v>25</v>
      </c>
      <c r="B14">
        <v>30</v>
      </c>
      <c r="C14">
        <v>30</v>
      </c>
      <c r="D14"/>
      <c r="E14" s="22">
        <f>B14/$B$16</f>
        <v>0.14925373134328357</v>
      </c>
      <c r="H14" s="23" t="s">
        <v>26</v>
      </c>
      <c r="I14" s="23"/>
      <c r="J14" s="23">
        <f>SUM(J4:J13)</f>
        <v>344</v>
      </c>
      <c r="K14" s="27"/>
      <c r="L14" s="28">
        <f>SUM(L4:L13)</f>
        <v>7650000</v>
      </c>
    </row>
    <row r="15" spans="1:12" x14ac:dyDescent="0.25">
      <c r="A15" s="3" t="s">
        <v>27</v>
      </c>
      <c r="B15">
        <v>19</v>
      </c>
      <c r="C15">
        <v>19</v>
      </c>
      <c r="D15"/>
      <c r="E15" s="22">
        <f>B15/$B$16</f>
        <v>9.4527363184079602E-2</v>
      </c>
    </row>
    <row r="16" spans="1:12" x14ac:dyDescent="0.25">
      <c r="A16" s="3" t="s">
        <v>9</v>
      </c>
      <c r="B16">
        <v>201</v>
      </c>
      <c r="C16">
        <v>201</v>
      </c>
      <c r="D16"/>
      <c r="E16" s="4"/>
    </row>
    <row r="17" spans="1:5" x14ac:dyDescent="0.25">
      <c r="D17"/>
      <c r="E17" s="4"/>
    </row>
    <row r="18" spans="1:5" x14ac:dyDescent="0.25">
      <c r="D18"/>
      <c r="E18" s="4"/>
    </row>
    <row r="19" spans="1:5" x14ac:dyDescent="0.25">
      <c r="A19" s="2" t="s">
        <v>0</v>
      </c>
      <c r="B19" s="2" t="s">
        <v>1</v>
      </c>
      <c r="D19"/>
    </row>
    <row r="20" spans="1:5" x14ac:dyDescent="0.25">
      <c r="A20" s="2" t="s">
        <v>7</v>
      </c>
      <c r="B20" t="s">
        <v>8</v>
      </c>
      <c r="C20" t="s">
        <v>9</v>
      </c>
      <c r="D20"/>
    </row>
    <row r="21" spans="1:5" x14ac:dyDescent="0.25">
      <c r="A21" s="3" t="s">
        <v>10</v>
      </c>
      <c r="B21">
        <v>49</v>
      </c>
      <c r="C21">
        <v>49</v>
      </c>
      <c r="D21"/>
      <c r="E21">
        <v>100</v>
      </c>
    </row>
    <row r="22" spans="1:5" x14ac:dyDescent="0.25">
      <c r="A22" s="3" t="s">
        <v>13</v>
      </c>
      <c r="B22">
        <v>64</v>
      </c>
      <c r="C22">
        <v>64</v>
      </c>
      <c r="D22"/>
      <c r="E22">
        <v>50</v>
      </c>
    </row>
    <row r="23" spans="1:5" x14ac:dyDescent="0.25">
      <c r="A23" s="3" t="s">
        <v>15</v>
      </c>
      <c r="B23">
        <v>12</v>
      </c>
      <c r="C23">
        <v>12</v>
      </c>
      <c r="D23"/>
      <c r="E23">
        <v>48</v>
      </c>
    </row>
    <row r="24" spans="1:5" x14ac:dyDescent="0.25">
      <c r="A24" s="3" t="s">
        <v>16</v>
      </c>
      <c r="B24">
        <v>13</v>
      </c>
      <c r="C24">
        <v>13</v>
      </c>
      <c r="D24"/>
      <c r="E24">
        <v>26</v>
      </c>
    </row>
    <row r="25" spans="1:5" x14ac:dyDescent="0.25">
      <c r="A25" s="3" t="s">
        <v>17</v>
      </c>
      <c r="B25">
        <v>2</v>
      </c>
      <c r="C25">
        <v>2</v>
      </c>
      <c r="D25"/>
      <c r="E25">
        <v>22</v>
      </c>
    </row>
    <row r="26" spans="1:5" x14ac:dyDescent="0.25">
      <c r="A26" s="3" t="s">
        <v>18</v>
      </c>
      <c r="B26">
        <v>6</v>
      </c>
      <c r="C26">
        <v>6</v>
      </c>
      <c r="D26"/>
      <c r="E26">
        <v>8</v>
      </c>
    </row>
    <row r="27" spans="1:5" x14ac:dyDescent="0.25">
      <c r="A27" s="3" t="s">
        <v>19</v>
      </c>
      <c r="B27">
        <v>6</v>
      </c>
      <c r="C27">
        <v>6</v>
      </c>
      <c r="D27"/>
      <c r="E27">
        <v>6</v>
      </c>
    </row>
    <row r="28" spans="1:5" x14ac:dyDescent="0.25">
      <c r="A28" s="3" t="s">
        <v>20</v>
      </c>
      <c r="B28">
        <v>27</v>
      </c>
      <c r="C28">
        <v>27</v>
      </c>
      <c r="D28"/>
      <c r="E28">
        <v>41</v>
      </c>
    </row>
    <row r="29" spans="1:5" x14ac:dyDescent="0.25">
      <c r="A29" s="3" t="s">
        <v>22</v>
      </c>
      <c r="B29">
        <v>6</v>
      </c>
      <c r="C29">
        <v>6</v>
      </c>
      <c r="D29"/>
      <c r="E29">
        <v>20</v>
      </c>
    </row>
    <row r="30" spans="1:5" x14ac:dyDescent="0.25">
      <c r="A30" s="3" t="s">
        <v>24</v>
      </c>
      <c r="B30">
        <v>16</v>
      </c>
      <c r="C30">
        <v>16</v>
      </c>
      <c r="D30"/>
      <c r="E30">
        <v>23</v>
      </c>
    </row>
    <row r="31" spans="1:5" x14ac:dyDescent="0.25">
      <c r="A31" s="3" t="s">
        <v>9</v>
      </c>
      <c r="B31">
        <v>201</v>
      </c>
      <c r="C31">
        <v>201</v>
      </c>
      <c r="D31"/>
    </row>
    <row r="33" spans="1:7" x14ac:dyDescent="0.25">
      <c r="D33"/>
      <c r="E33" s="4"/>
    </row>
    <row r="34" spans="1:7" x14ac:dyDescent="0.25">
      <c r="A34" s="2" t="s">
        <v>28</v>
      </c>
      <c r="B34" s="2" t="s">
        <v>1</v>
      </c>
      <c r="D34"/>
      <c r="E34" s="4"/>
    </row>
    <row r="35" spans="1:7" x14ac:dyDescent="0.25">
      <c r="A35" s="2" t="s">
        <v>7</v>
      </c>
      <c r="B35" t="s">
        <v>8</v>
      </c>
      <c r="C35" t="s">
        <v>9</v>
      </c>
      <c r="D35"/>
      <c r="E35" s="4"/>
    </row>
    <row r="36" spans="1:7" x14ac:dyDescent="0.25">
      <c r="A36" s="3" t="s">
        <v>10</v>
      </c>
      <c r="B36" s="5">
        <v>222455.45999999996</v>
      </c>
      <c r="C36" s="5">
        <v>222455.45999999996</v>
      </c>
      <c r="D36"/>
      <c r="E36" s="1">
        <v>500000</v>
      </c>
      <c r="F36" s="5">
        <f>E36-B36</f>
        <v>277544.54000000004</v>
      </c>
    </row>
    <row r="37" spans="1:7" x14ac:dyDescent="0.25">
      <c r="A37" s="3" t="s">
        <v>13</v>
      </c>
      <c r="B37" s="5">
        <v>580406.30000000005</v>
      </c>
      <c r="C37" s="5">
        <v>580406.30000000005</v>
      </c>
      <c r="D37"/>
      <c r="E37" s="1">
        <v>500000</v>
      </c>
      <c r="F37" s="5">
        <f t="shared" ref="F37:F46" si="1">E37-B37</f>
        <v>-80406.300000000047</v>
      </c>
    </row>
    <row r="38" spans="1:7" x14ac:dyDescent="0.25">
      <c r="A38" s="3" t="s">
        <v>15</v>
      </c>
      <c r="B38" s="5">
        <v>262417.49</v>
      </c>
      <c r="C38" s="5">
        <v>262417.49</v>
      </c>
      <c r="D38"/>
      <c r="E38" s="1">
        <v>1200000</v>
      </c>
      <c r="F38" s="5">
        <f t="shared" si="1"/>
        <v>937582.51</v>
      </c>
    </row>
    <row r="39" spans="1:7" x14ac:dyDescent="0.25">
      <c r="A39" s="3" t="s">
        <v>16</v>
      </c>
      <c r="B39" s="5">
        <v>478751.71</v>
      </c>
      <c r="C39" s="5">
        <v>478751.71</v>
      </c>
      <c r="D39"/>
      <c r="E39" s="1">
        <v>1300000</v>
      </c>
      <c r="F39" s="5">
        <f t="shared" si="1"/>
        <v>821248.29</v>
      </c>
    </row>
    <row r="40" spans="1:7" x14ac:dyDescent="0.25">
      <c r="A40" s="3" t="s">
        <v>17</v>
      </c>
      <c r="B40" s="5">
        <v>63107.92</v>
      </c>
      <c r="C40" s="5">
        <v>63107.92</v>
      </c>
      <c r="D40"/>
      <c r="E40" s="1">
        <v>550000</v>
      </c>
      <c r="F40" s="5">
        <f t="shared" si="1"/>
        <v>486892.08</v>
      </c>
    </row>
    <row r="41" spans="1:7" x14ac:dyDescent="0.25">
      <c r="A41" s="3" t="s">
        <v>18</v>
      </c>
      <c r="B41" s="5">
        <v>149850</v>
      </c>
      <c r="C41" s="5">
        <v>149850</v>
      </c>
      <c r="D41"/>
      <c r="E41" s="1">
        <v>240000</v>
      </c>
      <c r="F41" s="5">
        <f t="shared" si="1"/>
        <v>90150</v>
      </c>
    </row>
    <row r="42" spans="1:7" x14ac:dyDescent="0.25">
      <c r="A42" s="3" t="s">
        <v>19</v>
      </c>
      <c r="B42" s="5">
        <v>331700</v>
      </c>
      <c r="C42" s="5">
        <v>331700</v>
      </c>
      <c r="D42"/>
      <c r="E42" s="1">
        <v>360000</v>
      </c>
      <c r="F42" s="5">
        <f t="shared" si="1"/>
        <v>28300</v>
      </c>
    </row>
    <row r="43" spans="1:7" x14ac:dyDescent="0.25">
      <c r="A43" s="3" t="s">
        <v>20</v>
      </c>
      <c r="B43" s="5">
        <v>443180.94999999995</v>
      </c>
      <c r="C43" s="5">
        <v>443180.94999999995</v>
      </c>
      <c r="D43"/>
      <c r="E43" s="1">
        <v>820000</v>
      </c>
      <c r="F43" s="5">
        <f t="shared" si="1"/>
        <v>376819.05000000005</v>
      </c>
    </row>
    <row r="44" spans="1:7" x14ac:dyDescent="0.25">
      <c r="A44" s="3" t="s">
        <v>22</v>
      </c>
      <c r="B44" s="5">
        <v>202426.02</v>
      </c>
      <c r="C44" s="5">
        <v>202426.02</v>
      </c>
      <c r="D44"/>
      <c r="E44" s="1">
        <v>800000</v>
      </c>
      <c r="F44" s="5">
        <f t="shared" si="1"/>
        <v>597573.98</v>
      </c>
    </row>
    <row r="45" spans="1:7" x14ac:dyDescent="0.25">
      <c r="A45" s="3" t="s">
        <v>24</v>
      </c>
      <c r="B45" s="5">
        <v>773717.96</v>
      </c>
      <c r="C45" s="5">
        <v>773717.96</v>
      </c>
      <c r="D45"/>
      <c r="E45" s="1">
        <v>1380000</v>
      </c>
      <c r="F45" s="5">
        <f t="shared" si="1"/>
        <v>606282.04</v>
      </c>
    </row>
    <row r="46" spans="1:7" x14ac:dyDescent="0.25">
      <c r="A46" s="3" t="s">
        <v>9</v>
      </c>
      <c r="B46" s="5">
        <v>3508013.81</v>
      </c>
      <c r="C46" s="5">
        <v>3508013.81</v>
      </c>
      <c r="D46"/>
      <c r="E46" s="1">
        <v>7650000</v>
      </c>
      <c r="F46" s="31">
        <f t="shared" si="1"/>
        <v>4141986.19</v>
      </c>
      <c r="G46" s="30" t="s">
        <v>29</v>
      </c>
    </row>
    <row r="47" spans="1:7" x14ac:dyDescent="0.25">
      <c r="D47"/>
      <c r="E47" s="29"/>
      <c r="F47" s="29"/>
    </row>
    <row r="48" spans="1:7" x14ac:dyDescent="0.25">
      <c r="D48"/>
      <c r="E48" s="4"/>
    </row>
    <row r="49" spans="4:5" x14ac:dyDescent="0.25">
      <c r="D49"/>
      <c r="E49"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2"/>
  <sheetViews>
    <sheetView topLeftCell="D1" workbookViewId="0">
      <selection activeCell="S1" sqref="S1"/>
    </sheetView>
  </sheetViews>
  <sheetFormatPr defaultColWidth="11.42578125" defaultRowHeight="15" x14ac:dyDescent="0.25"/>
  <cols>
    <col min="1" max="1" width="16" customWidth="1"/>
    <col min="3" max="4" width="26.28515625" customWidth="1"/>
    <col min="5" max="7" width="17.28515625" customWidth="1"/>
    <col min="8" max="8" width="12" bestFit="1" customWidth="1"/>
    <col min="9" max="9" width="11.42578125" customWidth="1"/>
    <col min="10" max="11" width="23.42578125" customWidth="1"/>
    <col min="12" max="18" width="11.42578125" customWidth="1"/>
    <col min="19" max="19" width="13.7109375" customWidth="1"/>
    <col min="20" max="20" width="15.85546875" style="1" bestFit="1" customWidth="1"/>
  </cols>
  <sheetData>
    <row r="1" spans="1:20" x14ac:dyDescent="0.25">
      <c r="A1" t="s">
        <v>30</v>
      </c>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s="1" t="s">
        <v>5</v>
      </c>
    </row>
    <row r="2" spans="1:20" x14ac:dyDescent="0.25">
      <c r="A2" t="s">
        <v>49</v>
      </c>
      <c r="B2">
        <v>109.8</v>
      </c>
      <c r="C2" t="s">
        <v>50</v>
      </c>
      <c r="D2" t="s">
        <v>51</v>
      </c>
      <c r="E2" t="s">
        <v>52</v>
      </c>
      <c r="F2" t="s">
        <v>24</v>
      </c>
      <c r="G2" t="s">
        <v>53</v>
      </c>
      <c r="H2">
        <v>4769774443</v>
      </c>
      <c r="I2" t="s">
        <v>12</v>
      </c>
      <c r="J2" t="s">
        <v>54</v>
      </c>
      <c r="K2" t="s">
        <v>21</v>
      </c>
      <c r="L2" t="s">
        <v>55</v>
      </c>
      <c r="M2" t="s">
        <v>56</v>
      </c>
      <c r="N2">
        <v>1</v>
      </c>
      <c r="O2" t="s">
        <v>8</v>
      </c>
      <c r="P2" t="s">
        <v>57</v>
      </c>
      <c r="Q2">
        <v>4.5999999999999996</v>
      </c>
      <c r="R2">
        <v>1</v>
      </c>
      <c r="S2" t="s">
        <v>8</v>
      </c>
      <c r="T2" s="1">
        <v>49500</v>
      </c>
    </row>
    <row r="3" spans="1:20" x14ac:dyDescent="0.25">
      <c r="A3" t="s">
        <v>58</v>
      </c>
      <c r="B3">
        <v>105</v>
      </c>
      <c r="C3" t="s">
        <v>59</v>
      </c>
      <c r="D3" t="s">
        <v>60</v>
      </c>
      <c r="E3" t="s">
        <v>61</v>
      </c>
      <c r="F3" t="s">
        <v>16</v>
      </c>
      <c r="G3" t="s">
        <v>62</v>
      </c>
      <c r="H3">
        <v>9169634467</v>
      </c>
      <c r="I3" t="s">
        <v>14</v>
      </c>
      <c r="J3" t="s">
        <v>63</v>
      </c>
      <c r="K3" t="s">
        <v>25</v>
      </c>
      <c r="L3" t="s">
        <v>64</v>
      </c>
      <c r="M3" t="s">
        <v>56</v>
      </c>
      <c r="N3">
        <v>1</v>
      </c>
      <c r="O3" t="s">
        <v>8</v>
      </c>
      <c r="P3" t="s">
        <v>65</v>
      </c>
      <c r="Q3">
        <v>5.2</v>
      </c>
      <c r="R3">
        <v>1</v>
      </c>
      <c r="S3" t="s">
        <v>8</v>
      </c>
      <c r="T3" s="1">
        <v>29000</v>
      </c>
    </row>
    <row r="4" spans="1:20" x14ac:dyDescent="0.25">
      <c r="A4" t="s">
        <v>66</v>
      </c>
      <c r="B4">
        <v>98.4</v>
      </c>
      <c r="C4" t="s">
        <v>67</v>
      </c>
      <c r="D4" t="s">
        <v>68</v>
      </c>
      <c r="E4" t="s">
        <v>61</v>
      </c>
      <c r="F4" t="s">
        <v>13</v>
      </c>
      <c r="G4" t="s">
        <v>69</v>
      </c>
      <c r="H4">
        <v>4993514441</v>
      </c>
      <c r="I4" t="s">
        <v>14</v>
      </c>
      <c r="J4" t="s">
        <v>70</v>
      </c>
      <c r="K4" t="s">
        <v>21</v>
      </c>
      <c r="L4" t="s">
        <v>55</v>
      </c>
      <c r="M4" t="s">
        <v>56</v>
      </c>
      <c r="N4">
        <v>1</v>
      </c>
      <c r="O4" t="s">
        <v>8</v>
      </c>
      <c r="P4" t="s">
        <v>71</v>
      </c>
      <c r="Q4">
        <v>10</v>
      </c>
      <c r="R4">
        <v>1</v>
      </c>
      <c r="S4" t="s">
        <v>8</v>
      </c>
      <c r="T4" s="1">
        <v>10000</v>
      </c>
    </row>
    <row r="5" spans="1:20" x14ac:dyDescent="0.25">
      <c r="A5" t="s">
        <v>72</v>
      </c>
      <c r="B5">
        <v>96.6</v>
      </c>
      <c r="C5" t="s">
        <v>73</v>
      </c>
      <c r="D5" t="s">
        <v>74</v>
      </c>
      <c r="E5" t="s">
        <v>52</v>
      </c>
      <c r="F5" t="s">
        <v>24</v>
      </c>
      <c r="G5" t="s">
        <v>75</v>
      </c>
      <c r="H5">
        <v>6872170409</v>
      </c>
      <c r="I5" t="s">
        <v>14</v>
      </c>
      <c r="J5" t="s">
        <v>76</v>
      </c>
      <c r="K5" t="s">
        <v>23</v>
      </c>
      <c r="L5" t="s">
        <v>64</v>
      </c>
      <c r="M5" t="s">
        <v>56</v>
      </c>
      <c r="N5">
        <v>2</v>
      </c>
      <c r="O5" t="s">
        <v>8</v>
      </c>
      <c r="P5" t="s">
        <v>77</v>
      </c>
      <c r="Q5">
        <v>9.1999999999999993</v>
      </c>
      <c r="R5">
        <v>1</v>
      </c>
      <c r="S5" t="s">
        <v>8</v>
      </c>
      <c r="T5" s="1">
        <v>60000</v>
      </c>
    </row>
    <row r="6" spans="1:20" x14ac:dyDescent="0.25">
      <c r="A6" t="s">
        <v>78</v>
      </c>
      <c r="B6">
        <v>96</v>
      </c>
      <c r="C6" t="s">
        <v>79</v>
      </c>
      <c r="D6" t="s">
        <v>80</v>
      </c>
      <c r="E6" t="s">
        <v>81</v>
      </c>
      <c r="F6" t="s">
        <v>10</v>
      </c>
      <c r="G6" t="s">
        <v>82</v>
      </c>
      <c r="H6">
        <v>52231240491</v>
      </c>
      <c r="I6" t="s">
        <v>12</v>
      </c>
      <c r="J6" t="s">
        <v>83</v>
      </c>
      <c r="K6" t="s">
        <v>21</v>
      </c>
      <c r="L6" t="s">
        <v>55</v>
      </c>
      <c r="M6" t="s">
        <v>56</v>
      </c>
      <c r="N6">
        <v>1</v>
      </c>
      <c r="O6" t="s">
        <v>8</v>
      </c>
      <c r="P6" t="s">
        <v>84</v>
      </c>
      <c r="Q6">
        <v>20</v>
      </c>
      <c r="R6">
        <v>1</v>
      </c>
      <c r="S6" t="s">
        <v>8</v>
      </c>
      <c r="T6" s="1">
        <v>5000</v>
      </c>
    </row>
    <row r="7" spans="1:20" x14ac:dyDescent="0.25">
      <c r="A7" t="s">
        <v>85</v>
      </c>
      <c r="B7">
        <v>96</v>
      </c>
      <c r="C7" t="s">
        <v>86</v>
      </c>
      <c r="D7" t="s">
        <v>87</v>
      </c>
      <c r="E7" t="s">
        <v>61</v>
      </c>
      <c r="F7" t="s">
        <v>16</v>
      </c>
      <c r="G7" t="s">
        <v>88</v>
      </c>
      <c r="H7">
        <v>896068412</v>
      </c>
      <c r="I7" t="s">
        <v>12</v>
      </c>
      <c r="J7" t="s">
        <v>89</v>
      </c>
      <c r="K7" t="s">
        <v>25</v>
      </c>
      <c r="L7" t="s">
        <v>55</v>
      </c>
      <c r="M7" t="s">
        <v>56</v>
      </c>
      <c r="N7">
        <v>2</v>
      </c>
      <c r="O7" t="s">
        <v>8</v>
      </c>
      <c r="P7" t="s">
        <v>65</v>
      </c>
      <c r="Q7">
        <v>5.2</v>
      </c>
      <c r="R7">
        <v>2</v>
      </c>
      <c r="S7" t="s">
        <v>8</v>
      </c>
      <c r="T7" s="1">
        <v>45000</v>
      </c>
    </row>
    <row r="8" spans="1:20" x14ac:dyDescent="0.25">
      <c r="A8" t="s">
        <v>90</v>
      </c>
      <c r="B8">
        <v>96</v>
      </c>
      <c r="C8" t="s">
        <v>91</v>
      </c>
      <c r="D8" t="s">
        <v>92</v>
      </c>
      <c r="E8" t="s">
        <v>61</v>
      </c>
      <c r="F8" t="s">
        <v>16</v>
      </c>
      <c r="G8" t="s">
        <v>93</v>
      </c>
      <c r="H8">
        <v>66708001420</v>
      </c>
      <c r="I8" t="s">
        <v>14</v>
      </c>
      <c r="J8" t="s">
        <v>94</v>
      </c>
      <c r="K8" t="s">
        <v>23</v>
      </c>
      <c r="L8" t="s">
        <v>64</v>
      </c>
      <c r="M8" t="s">
        <v>56</v>
      </c>
      <c r="N8">
        <v>3</v>
      </c>
      <c r="O8" t="s">
        <v>8</v>
      </c>
      <c r="P8" t="s">
        <v>95</v>
      </c>
      <c r="Q8">
        <v>10.4</v>
      </c>
      <c r="R8">
        <v>1</v>
      </c>
      <c r="S8" t="s">
        <v>8</v>
      </c>
      <c r="T8" s="1">
        <v>49000</v>
      </c>
    </row>
    <row r="9" spans="1:20" x14ac:dyDescent="0.25">
      <c r="A9" t="s">
        <v>96</v>
      </c>
      <c r="B9">
        <v>96</v>
      </c>
      <c r="C9" t="s">
        <v>97</v>
      </c>
      <c r="D9" t="s">
        <v>98</v>
      </c>
      <c r="E9" t="s">
        <v>81</v>
      </c>
      <c r="F9" t="s">
        <v>10</v>
      </c>
      <c r="G9" t="s">
        <v>99</v>
      </c>
      <c r="H9">
        <v>16553926468</v>
      </c>
      <c r="I9" t="s">
        <v>14</v>
      </c>
      <c r="J9" t="s">
        <v>76</v>
      </c>
      <c r="K9" t="s">
        <v>23</v>
      </c>
      <c r="L9" t="s">
        <v>64</v>
      </c>
      <c r="M9" t="s">
        <v>56</v>
      </c>
      <c r="N9">
        <v>2</v>
      </c>
      <c r="O9" t="s">
        <v>8</v>
      </c>
      <c r="P9" t="s">
        <v>100</v>
      </c>
      <c r="Q9">
        <v>40</v>
      </c>
      <c r="R9">
        <v>1</v>
      </c>
      <c r="S9" t="s">
        <v>8</v>
      </c>
      <c r="T9" s="1">
        <v>5000</v>
      </c>
    </row>
    <row r="10" spans="1:20" x14ac:dyDescent="0.25">
      <c r="A10" t="s">
        <v>101</v>
      </c>
      <c r="B10">
        <v>94.8</v>
      </c>
      <c r="C10" t="s">
        <v>102</v>
      </c>
      <c r="D10" t="s">
        <v>103</v>
      </c>
      <c r="E10" t="s">
        <v>104</v>
      </c>
      <c r="F10" t="s">
        <v>20</v>
      </c>
      <c r="G10" t="s">
        <v>105</v>
      </c>
      <c r="H10">
        <v>11407885405</v>
      </c>
      <c r="I10" t="s">
        <v>14</v>
      </c>
      <c r="J10" t="s">
        <v>106</v>
      </c>
      <c r="K10" t="s">
        <v>23</v>
      </c>
      <c r="L10" t="s">
        <v>64</v>
      </c>
      <c r="M10" t="s">
        <v>56</v>
      </c>
      <c r="N10">
        <v>1</v>
      </c>
      <c r="O10" t="s">
        <v>8</v>
      </c>
      <c r="P10" t="s">
        <v>107</v>
      </c>
      <c r="Q10">
        <v>16.399999999999999</v>
      </c>
      <c r="R10">
        <v>1</v>
      </c>
      <c r="S10" t="s">
        <v>8</v>
      </c>
      <c r="T10" s="1">
        <v>16000</v>
      </c>
    </row>
    <row r="11" spans="1:20" x14ac:dyDescent="0.25">
      <c r="A11" t="s">
        <v>108</v>
      </c>
      <c r="B11">
        <v>94.2</v>
      </c>
      <c r="C11" t="s">
        <v>109</v>
      </c>
      <c r="D11" t="s">
        <v>110</v>
      </c>
      <c r="E11" t="s">
        <v>81</v>
      </c>
      <c r="F11" t="s">
        <v>10</v>
      </c>
      <c r="G11" t="s">
        <v>111</v>
      </c>
      <c r="H11">
        <v>71036451402</v>
      </c>
      <c r="I11" t="s">
        <v>12</v>
      </c>
      <c r="J11" t="s">
        <v>76</v>
      </c>
      <c r="K11" t="s">
        <v>23</v>
      </c>
      <c r="L11" t="s">
        <v>55</v>
      </c>
      <c r="M11" t="s">
        <v>56</v>
      </c>
      <c r="N11">
        <v>3</v>
      </c>
      <c r="O11" t="s">
        <v>8</v>
      </c>
      <c r="P11" t="s">
        <v>100</v>
      </c>
      <c r="Q11">
        <v>40</v>
      </c>
      <c r="R11">
        <v>2</v>
      </c>
      <c r="S11" t="s">
        <v>8</v>
      </c>
      <c r="T11" s="1">
        <v>5000</v>
      </c>
    </row>
    <row r="12" spans="1:20" x14ac:dyDescent="0.25">
      <c r="A12" t="s">
        <v>112</v>
      </c>
      <c r="B12">
        <v>92.4</v>
      </c>
      <c r="C12" t="s">
        <v>113</v>
      </c>
      <c r="D12" t="s">
        <v>114</v>
      </c>
      <c r="E12" t="s">
        <v>81</v>
      </c>
      <c r="F12" t="s">
        <v>10</v>
      </c>
      <c r="G12" t="s">
        <v>115</v>
      </c>
      <c r="H12">
        <v>9745380431</v>
      </c>
      <c r="I12" t="s">
        <v>14</v>
      </c>
      <c r="J12" t="s">
        <v>116</v>
      </c>
      <c r="K12" t="s">
        <v>27</v>
      </c>
      <c r="L12" t="s">
        <v>64</v>
      </c>
      <c r="M12" t="s">
        <v>56</v>
      </c>
      <c r="N12">
        <v>4</v>
      </c>
      <c r="O12" t="s">
        <v>8</v>
      </c>
      <c r="P12" t="s">
        <v>117</v>
      </c>
      <c r="Q12">
        <v>20</v>
      </c>
      <c r="R12">
        <v>1</v>
      </c>
      <c r="S12" t="s">
        <v>8</v>
      </c>
      <c r="T12" s="1">
        <v>5000</v>
      </c>
    </row>
    <row r="13" spans="1:20" x14ac:dyDescent="0.25">
      <c r="A13" t="s">
        <v>118</v>
      </c>
      <c r="B13">
        <v>92.4</v>
      </c>
      <c r="C13" t="s">
        <v>119</v>
      </c>
      <c r="D13" t="s">
        <v>120</v>
      </c>
      <c r="E13" t="s">
        <v>61</v>
      </c>
      <c r="F13" t="s">
        <v>16</v>
      </c>
      <c r="G13" t="s">
        <v>121</v>
      </c>
      <c r="H13">
        <v>79531954453</v>
      </c>
      <c r="I13" t="s">
        <v>12</v>
      </c>
      <c r="J13" t="s">
        <v>89</v>
      </c>
      <c r="K13" t="s">
        <v>25</v>
      </c>
      <c r="L13" t="s">
        <v>55</v>
      </c>
      <c r="M13" t="s">
        <v>56</v>
      </c>
      <c r="N13">
        <v>4</v>
      </c>
      <c r="O13" t="s">
        <v>8</v>
      </c>
      <c r="P13" t="s">
        <v>65</v>
      </c>
      <c r="Q13">
        <v>5.2</v>
      </c>
      <c r="R13">
        <v>3</v>
      </c>
      <c r="S13" t="s">
        <v>8</v>
      </c>
      <c r="T13" s="1">
        <v>45000</v>
      </c>
    </row>
    <row r="14" spans="1:20" x14ac:dyDescent="0.25">
      <c r="A14" t="s">
        <v>122</v>
      </c>
      <c r="B14">
        <v>92.4</v>
      </c>
      <c r="C14" t="s">
        <v>123</v>
      </c>
      <c r="D14" t="s">
        <v>124</v>
      </c>
      <c r="E14" t="s">
        <v>52</v>
      </c>
      <c r="F14" t="s">
        <v>24</v>
      </c>
      <c r="G14" t="s">
        <v>125</v>
      </c>
      <c r="H14">
        <v>50913379468</v>
      </c>
      <c r="I14" t="s">
        <v>12</v>
      </c>
      <c r="J14" t="s">
        <v>126</v>
      </c>
      <c r="K14" t="s">
        <v>21</v>
      </c>
      <c r="L14" t="s">
        <v>55</v>
      </c>
      <c r="M14" t="s">
        <v>56</v>
      </c>
      <c r="N14">
        <v>3</v>
      </c>
      <c r="O14" t="s">
        <v>8</v>
      </c>
      <c r="P14" t="s">
        <v>57</v>
      </c>
      <c r="Q14">
        <v>4.5999999999999996</v>
      </c>
      <c r="R14">
        <v>2</v>
      </c>
      <c r="S14" t="s">
        <v>8</v>
      </c>
      <c r="T14" s="1">
        <v>60000</v>
      </c>
    </row>
    <row r="15" spans="1:20" x14ac:dyDescent="0.25">
      <c r="A15" t="s">
        <v>127</v>
      </c>
      <c r="B15">
        <v>89.4</v>
      </c>
      <c r="C15" t="s">
        <v>128</v>
      </c>
      <c r="D15" t="s">
        <v>129</v>
      </c>
      <c r="E15" t="s">
        <v>61</v>
      </c>
      <c r="F15" t="s">
        <v>13</v>
      </c>
      <c r="G15" t="s">
        <v>130</v>
      </c>
      <c r="H15">
        <v>1231573406</v>
      </c>
      <c r="I15" t="s">
        <v>12</v>
      </c>
      <c r="J15" t="s">
        <v>76</v>
      </c>
      <c r="K15" t="s">
        <v>23</v>
      </c>
      <c r="L15" t="s">
        <v>55</v>
      </c>
      <c r="M15" t="s">
        <v>56</v>
      </c>
      <c r="N15">
        <v>2</v>
      </c>
      <c r="O15" t="s">
        <v>8</v>
      </c>
      <c r="P15" t="s">
        <v>131</v>
      </c>
      <c r="Q15">
        <v>20</v>
      </c>
      <c r="R15">
        <v>1</v>
      </c>
      <c r="S15" t="s">
        <v>8</v>
      </c>
      <c r="T15" s="1">
        <v>9941.7999999999993</v>
      </c>
    </row>
    <row r="16" spans="1:20" x14ac:dyDescent="0.25">
      <c r="A16" t="s">
        <v>132</v>
      </c>
      <c r="B16">
        <v>88.8</v>
      </c>
      <c r="C16" t="s">
        <v>133</v>
      </c>
      <c r="D16" t="s">
        <v>134</v>
      </c>
      <c r="E16" t="s">
        <v>104</v>
      </c>
      <c r="F16" t="s">
        <v>20</v>
      </c>
      <c r="G16" t="s">
        <v>135</v>
      </c>
      <c r="H16">
        <v>2743560401</v>
      </c>
      <c r="I16" t="s">
        <v>14</v>
      </c>
      <c r="J16" t="s">
        <v>76</v>
      </c>
      <c r="K16" t="s">
        <v>23</v>
      </c>
      <c r="L16" t="s">
        <v>64</v>
      </c>
      <c r="M16" t="s">
        <v>56</v>
      </c>
      <c r="N16">
        <v>2</v>
      </c>
      <c r="O16" t="s">
        <v>8</v>
      </c>
      <c r="P16" t="s">
        <v>107</v>
      </c>
      <c r="Q16">
        <v>16.399999999999999</v>
      </c>
      <c r="R16">
        <v>2</v>
      </c>
      <c r="S16" t="s">
        <v>8</v>
      </c>
      <c r="T16" s="1">
        <v>20000</v>
      </c>
    </row>
    <row r="17" spans="1:20" x14ac:dyDescent="0.25">
      <c r="A17" t="s">
        <v>136</v>
      </c>
      <c r="B17">
        <v>88.2</v>
      </c>
      <c r="C17" t="s">
        <v>137</v>
      </c>
      <c r="D17" t="s">
        <v>138</v>
      </c>
      <c r="E17" t="s">
        <v>104</v>
      </c>
      <c r="F17" t="s">
        <v>20</v>
      </c>
      <c r="G17" t="s">
        <v>139</v>
      </c>
      <c r="H17">
        <v>46138455487</v>
      </c>
      <c r="I17" t="s">
        <v>12</v>
      </c>
      <c r="J17" t="s">
        <v>140</v>
      </c>
      <c r="K17" t="s">
        <v>23</v>
      </c>
      <c r="L17" t="s">
        <v>55</v>
      </c>
      <c r="M17" t="s">
        <v>56</v>
      </c>
      <c r="N17">
        <v>3</v>
      </c>
      <c r="O17" t="s">
        <v>8</v>
      </c>
      <c r="P17" t="s">
        <v>107</v>
      </c>
      <c r="Q17">
        <v>16.399999999999999</v>
      </c>
      <c r="R17">
        <v>3</v>
      </c>
      <c r="S17" t="s">
        <v>8</v>
      </c>
      <c r="T17" s="1">
        <v>20000</v>
      </c>
    </row>
    <row r="18" spans="1:20" x14ac:dyDescent="0.25">
      <c r="A18" t="s">
        <v>141</v>
      </c>
      <c r="B18">
        <v>87.6</v>
      </c>
      <c r="C18" t="s">
        <v>142</v>
      </c>
      <c r="D18" t="s">
        <v>143</v>
      </c>
      <c r="E18" t="s">
        <v>52</v>
      </c>
      <c r="F18" t="s">
        <v>20</v>
      </c>
      <c r="G18" t="s">
        <v>144</v>
      </c>
      <c r="H18">
        <v>26784842898</v>
      </c>
      <c r="I18" t="s">
        <v>14</v>
      </c>
      <c r="J18" t="s">
        <v>94</v>
      </c>
      <c r="K18" t="s">
        <v>23</v>
      </c>
      <c r="L18" t="s">
        <v>64</v>
      </c>
      <c r="M18" t="s">
        <v>56</v>
      </c>
      <c r="N18">
        <v>4</v>
      </c>
      <c r="O18" t="s">
        <v>8</v>
      </c>
      <c r="P18" t="s">
        <v>107</v>
      </c>
      <c r="Q18">
        <v>16.399999999999999</v>
      </c>
      <c r="R18">
        <v>4</v>
      </c>
      <c r="S18" t="s">
        <v>8</v>
      </c>
      <c r="T18" s="1">
        <v>20000</v>
      </c>
    </row>
    <row r="19" spans="1:20" x14ac:dyDescent="0.25">
      <c r="A19" t="s">
        <v>145</v>
      </c>
      <c r="B19">
        <v>86.4</v>
      </c>
      <c r="C19" t="s">
        <v>146</v>
      </c>
      <c r="D19" t="s">
        <v>147</v>
      </c>
      <c r="E19" t="s">
        <v>81</v>
      </c>
      <c r="F19" t="s">
        <v>10</v>
      </c>
      <c r="G19" t="s">
        <v>148</v>
      </c>
      <c r="H19">
        <v>814484492</v>
      </c>
      <c r="I19" t="s">
        <v>12</v>
      </c>
      <c r="J19" t="s">
        <v>83</v>
      </c>
      <c r="K19" t="s">
        <v>21</v>
      </c>
      <c r="L19" t="s">
        <v>55</v>
      </c>
      <c r="M19" t="s">
        <v>56</v>
      </c>
      <c r="N19">
        <v>5</v>
      </c>
      <c r="O19" t="s">
        <v>8</v>
      </c>
      <c r="P19" t="s">
        <v>84</v>
      </c>
      <c r="Q19">
        <v>20</v>
      </c>
      <c r="R19">
        <v>2</v>
      </c>
      <c r="S19" t="s">
        <v>8</v>
      </c>
      <c r="T19" s="1">
        <v>4999</v>
      </c>
    </row>
    <row r="20" spans="1:20" x14ac:dyDescent="0.25">
      <c r="A20" t="s">
        <v>149</v>
      </c>
      <c r="B20">
        <v>86.4</v>
      </c>
      <c r="C20" t="s">
        <v>150</v>
      </c>
      <c r="D20" t="s">
        <v>151</v>
      </c>
      <c r="E20" t="s">
        <v>61</v>
      </c>
      <c r="F20" t="s">
        <v>13</v>
      </c>
      <c r="G20" t="s">
        <v>152</v>
      </c>
      <c r="H20">
        <v>4209981443</v>
      </c>
      <c r="I20" t="s">
        <v>12</v>
      </c>
      <c r="J20" t="s">
        <v>153</v>
      </c>
      <c r="K20" t="s">
        <v>25</v>
      </c>
      <c r="L20" t="s">
        <v>55</v>
      </c>
      <c r="M20" t="s">
        <v>56</v>
      </c>
      <c r="N20">
        <v>3</v>
      </c>
      <c r="O20" t="s">
        <v>8</v>
      </c>
      <c r="P20" t="s">
        <v>154</v>
      </c>
      <c r="Q20">
        <v>10</v>
      </c>
      <c r="R20">
        <v>1</v>
      </c>
      <c r="S20" t="s">
        <v>8</v>
      </c>
      <c r="T20" s="1">
        <v>6000</v>
      </c>
    </row>
    <row r="21" spans="1:20" x14ac:dyDescent="0.25">
      <c r="A21" t="s">
        <v>155</v>
      </c>
      <c r="B21">
        <v>86.4</v>
      </c>
      <c r="C21" t="s">
        <v>156</v>
      </c>
      <c r="D21" t="s">
        <v>157</v>
      </c>
      <c r="E21" t="s">
        <v>158</v>
      </c>
      <c r="F21" t="s">
        <v>19</v>
      </c>
      <c r="G21" t="s">
        <v>159</v>
      </c>
      <c r="H21">
        <v>6982284484</v>
      </c>
      <c r="I21" t="s">
        <v>12</v>
      </c>
      <c r="J21" t="s">
        <v>160</v>
      </c>
      <c r="K21" t="s">
        <v>25</v>
      </c>
      <c r="L21" t="s">
        <v>55</v>
      </c>
      <c r="M21" t="s">
        <v>56</v>
      </c>
      <c r="N21">
        <v>1</v>
      </c>
      <c r="O21" t="s">
        <v>8</v>
      </c>
      <c r="P21" t="s">
        <v>161</v>
      </c>
      <c r="Q21">
        <v>1.2</v>
      </c>
      <c r="R21">
        <v>1</v>
      </c>
      <c r="S21" t="s">
        <v>8</v>
      </c>
      <c r="T21" s="1">
        <v>55000</v>
      </c>
    </row>
    <row r="22" spans="1:20" x14ac:dyDescent="0.25">
      <c r="A22" t="s">
        <v>162</v>
      </c>
      <c r="B22">
        <v>86.4</v>
      </c>
      <c r="C22" t="s">
        <v>163</v>
      </c>
      <c r="D22" t="s">
        <v>164</v>
      </c>
      <c r="E22" t="s">
        <v>52</v>
      </c>
      <c r="F22" t="s">
        <v>24</v>
      </c>
      <c r="G22" t="s">
        <v>165</v>
      </c>
      <c r="H22">
        <v>2661451404</v>
      </c>
      <c r="I22" t="s">
        <v>14</v>
      </c>
      <c r="J22" t="s">
        <v>106</v>
      </c>
      <c r="K22" t="s">
        <v>23</v>
      </c>
      <c r="L22" t="s">
        <v>64</v>
      </c>
      <c r="M22" t="s">
        <v>56</v>
      </c>
      <c r="N22">
        <v>4</v>
      </c>
      <c r="O22" t="s">
        <v>8</v>
      </c>
      <c r="P22" t="s">
        <v>77</v>
      </c>
      <c r="Q22">
        <v>9.1999999999999993</v>
      </c>
      <c r="R22">
        <v>2</v>
      </c>
      <c r="S22" t="s">
        <v>8</v>
      </c>
      <c r="T22" s="1">
        <v>35148.39</v>
      </c>
    </row>
    <row r="23" spans="1:20" x14ac:dyDescent="0.25">
      <c r="A23" t="s">
        <v>166</v>
      </c>
      <c r="B23">
        <v>85.8</v>
      </c>
      <c r="C23" t="s">
        <v>167</v>
      </c>
      <c r="D23" t="s">
        <v>168</v>
      </c>
      <c r="E23" t="s">
        <v>104</v>
      </c>
      <c r="F23" t="s">
        <v>20</v>
      </c>
      <c r="G23" t="s">
        <v>169</v>
      </c>
      <c r="H23">
        <v>10149543476</v>
      </c>
      <c r="I23" t="s">
        <v>14</v>
      </c>
      <c r="J23" t="s">
        <v>170</v>
      </c>
      <c r="K23" t="s">
        <v>27</v>
      </c>
      <c r="L23" t="s">
        <v>64</v>
      </c>
      <c r="M23" t="s">
        <v>56</v>
      </c>
      <c r="N23">
        <v>5</v>
      </c>
      <c r="O23" t="s">
        <v>8</v>
      </c>
      <c r="P23" t="s">
        <v>171</v>
      </c>
      <c r="Q23">
        <v>8.1999999999999993</v>
      </c>
      <c r="R23">
        <v>1</v>
      </c>
      <c r="S23" t="s">
        <v>8</v>
      </c>
      <c r="T23" s="1">
        <v>19000</v>
      </c>
    </row>
    <row r="24" spans="1:20" x14ac:dyDescent="0.25">
      <c r="A24" t="s">
        <v>172</v>
      </c>
      <c r="B24">
        <v>85.8</v>
      </c>
      <c r="C24" t="s">
        <v>173</v>
      </c>
      <c r="D24" t="s">
        <v>174</v>
      </c>
      <c r="E24" t="s">
        <v>61</v>
      </c>
      <c r="F24" t="s">
        <v>13</v>
      </c>
      <c r="G24" t="s">
        <v>175</v>
      </c>
      <c r="H24">
        <v>9533921471</v>
      </c>
      <c r="I24" t="s">
        <v>14</v>
      </c>
      <c r="J24" t="s">
        <v>176</v>
      </c>
      <c r="K24" t="s">
        <v>27</v>
      </c>
      <c r="L24" t="s">
        <v>64</v>
      </c>
      <c r="M24" t="s">
        <v>56</v>
      </c>
      <c r="N24">
        <v>4</v>
      </c>
      <c r="O24" t="s">
        <v>8</v>
      </c>
      <c r="P24" t="s">
        <v>177</v>
      </c>
      <c r="Q24">
        <v>10</v>
      </c>
      <c r="R24">
        <v>1</v>
      </c>
      <c r="S24" t="s">
        <v>8</v>
      </c>
      <c r="T24" s="1">
        <v>10000</v>
      </c>
    </row>
    <row r="25" spans="1:20" x14ac:dyDescent="0.25">
      <c r="A25" t="s">
        <v>178</v>
      </c>
      <c r="B25">
        <v>85.8</v>
      </c>
      <c r="C25" t="s">
        <v>179</v>
      </c>
      <c r="D25" t="s">
        <v>180</v>
      </c>
      <c r="E25" t="s">
        <v>52</v>
      </c>
      <c r="F25" t="s">
        <v>24</v>
      </c>
      <c r="G25" t="s">
        <v>181</v>
      </c>
      <c r="H25">
        <v>33138591434</v>
      </c>
      <c r="I25" t="s">
        <v>14</v>
      </c>
      <c r="J25" t="s">
        <v>76</v>
      </c>
      <c r="K25" t="s">
        <v>23</v>
      </c>
      <c r="L25" t="s">
        <v>64</v>
      </c>
      <c r="M25" t="s">
        <v>56</v>
      </c>
      <c r="N25">
        <v>5</v>
      </c>
      <c r="O25" t="s">
        <v>8</v>
      </c>
      <c r="P25" t="s">
        <v>77</v>
      </c>
      <c r="Q25">
        <v>9.1999999999999993</v>
      </c>
      <c r="R25">
        <v>3</v>
      </c>
      <c r="S25" t="s">
        <v>8</v>
      </c>
      <c r="T25" s="1">
        <v>32000</v>
      </c>
    </row>
    <row r="26" spans="1:20" x14ac:dyDescent="0.25">
      <c r="A26" t="s">
        <v>182</v>
      </c>
      <c r="B26">
        <v>85.2</v>
      </c>
      <c r="C26" t="s">
        <v>183</v>
      </c>
      <c r="D26" t="s">
        <v>184</v>
      </c>
      <c r="E26" t="s">
        <v>61</v>
      </c>
      <c r="F26" t="s">
        <v>13</v>
      </c>
      <c r="G26" t="s">
        <v>185</v>
      </c>
      <c r="H26">
        <v>2477948482</v>
      </c>
      <c r="I26" t="s">
        <v>12</v>
      </c>
      <c r="J26" t="s">
        <v>186</v>
      </c>
      <c r="K26" t="s">
        <v>21</v>
      </c>
      <c r="L26" t="s">
        <v>55</v>
      </c>
      <c r="M26" t="s">
        <v>56</v>
      </c>
      <c r="N26">
        <v>5</v>
      </c>
      <c r="O26" t="s">
        <v>8</v>
      </c>
      <c r="P26" t="s">
        <v>71</v>
      </c>
      <c r="Q26">
        <v>10</v>
      </c>
      <c r="R26">
        <v>2</v>
      </c>
      <c r="S26" t="s">
        <v>8</v>
      </c>
      <c r="T26" s="1">
        <v>10000</v>
      </c>
    </row>
    <row r="27" spans="1:20" x14ac:dyDescent="0.25">
      <c r="A27" t="s">
        <v>187</v>
      </c>
      <c r="B27">
        <v>84.6</v>
      </c>
      <c r="C27" t="s">
        <v>188</v>
      </c>
      <c r="D27" t="s">
        <v>189</v>
      </c>
      <c r="E27" t="s">
        <v>61</v>
      </c>
      <c r="F27" t="s">
        <v>16</v>
      </c>
      <c r="G27" t="s">
        <v>190</v>
      </c>
      <c r="H27">
        <v>41276493487</v>
      </c>
      <c r="I27" t="s">
        <v>14</v>
      </c>
      <c r="J27" t="s">
        <v>191</v>
      </c>
      <c r="K27" t="s">
        <v>23</v>
      </c>
      <c r="L27" t="s">
        <v>64</v>
      </c>
      <c r="M27" t="s">
        <v>56</v>
      </c>
      <c r="N27">
        <v>5</v>
      </c>
      <c r="O27" t="s">
        <v>8</v>
      </c>
      <c r="P27" t="s">
        <v>95</v>
      </c>
      <c r="Q27">
        <v>10.4</v>
      </c>
      <c r="R27">
        <v>2</v>
      </c>
      <c r="S27" t="s">
        <v>8</v>
      </c>
      <c r="T27" s="1">
        <v>19300</v>
      </c>
    </row>
    <row r="28" spans="1:20" x14ac:dyDescent="0.25">
      <c r="A28" t="s">
        <v>192</v>
      </c>
      <c r="B28">
        <v>84.6</v>
      </c>
      <c r="C28" t="s">
        <v>193</v>
      </c>
      <c r="D28" t="s">
        <v>194</v>
      </c>
      <c r="E28" t="s">
        <v>158</v>
      </c>
      <c r="F28" t="s">
        <v>18</v>
      </c>
      <c r="G28" t="s">
        <v>195</v>
      </c>
      <c r="H28">
        <v>12022529405</v>
      </c>
      <c r="I28" t="s">
        <v>14</v>
      </c>
      <c r="J28" t="s">
        <v>196</v>
      </c>
      <c r="K28" t="s">
        <v>21</v>
      </c>
      <c r="L28" t="s">
        <v>64</v>
      </c>
      <c r="M28" t="s">
        <v>56</v>
      </c>
      <c r="N28">
        <v>1</v>
      </c>
      <c r="O28" t="s">
        <v>8</v>
      </c>
      <c r="P28" t="s">
        <v>197</v>
      </c>
      <c r="Q28">
        <v>1.6</v>
      </c>
      <c r="R28">
        <v>1</v>
      </c>
      <c r="S28" t="s">
        <v>8</v>
      </c>
      <c r="T28" s="1">
        <v>28800</v>
      </c>
    </row>
    <row r="29" spans="1:20" x14ac:dyDescent="0.25">
      <c r="A29" t="s">
        <v>198</v>
      </c>
      <c r="B29">
        <v>84.6</v>
      </c>
      <c r="C29" t="s">
        <v>199</v>
      </c>
      <c r="D29" t="s">
        <v>200</v>
      </c>
      <c r="E29" t="s">
        <v>61</v>
      </c>
      <c r="F29" t="s">
        <v>15</v>
      </c>
      <c r="G29" t="s">
        <v>201</v>
      </c>
      <c r="H29">
        <v>5304998430</v>
      </c>
      <c r="I29" t="s">
        <v>14</v>
      </c>
      <c r="J29" t="s">
        <v>202</v>
      </c>
      <c r="K29" t="s">
        <v>23</v>
      </c>
      <c r="L29" t="s">
        <v>55</v>
      </c>
      <c r="M29" t="s">
        <v>56</v>
      </c>
      <c r="N29">
        <v>1</v>
      </c>
      <c r="O29" t="s">
        <v>8</v>
      </c>
      <c r="P29" t="s">
        <v>203</v>
      </c>
      <c r="Q29">
        <v>19.2</v>
      </c>
      <c r="R29">
        <v>1</v>
      </c>
      <c r="S29" t="s">
        <v>8</v>
      </c>
      <c r="T29" s="1">
        <v>18000</v>
      </c>
    </row>
    <row r="30" spans="1:20" x14ac:dyDescent="0.25">
      <c r="A30" t="s">
        <v>204</v>
      </c>
      <c r="B30">
        <v>84</v>
      </c>
      <c r="C30" t="s">
        <v>205</v>
      </c>
      <c r="D30" t="s">
        <v>206</v>
      </c>
      <c r="E30" t="s">
        <v>52</v>
      </c>
      <c r="F30" t="s">
        <v>24</v>
      </c>
      <c r="G30" t="s">
        <v>207</v>
      </c>
      <c r="H30">
        <v>2591122407</v>
      </c>
      <c r="I30" t="s">
        <v>14</v>
      </c>
      <c r="J30" t="s">
        <v>208</v>
      </c>
      <c r="K30" t="s">
        <v>21</v>
      </c>
      <c r="L30" t="s">
        <v>64</v>
      </c>
      <c r="M30" t="s">
        <v>56</v>
      </c>
      <c r="N30">
        <v>6</v>
      </c>
      <c r="O30" t="s">
        <v>8</v>
      </c>
      <c r="P30" t="s">
        <v>57</v>
      </c>
      <c r="Q30">
        <v>4.5999999999999996</v>
      </c>
      <c r="R30">
        <v>3</v>
      </c>
      <c r="S30" t="s">
        <v>8</v>
      </c>
      <c r="T30" s="1">
        <v>59988</v>
      </c>
    </row>
    <row r="31" spans="1:20" x14ac:dyDescent="0.25">
      <c r="A31" t="s">
        <v>209</v>
      </c>
      <c r="B31">
        <v>84</v>
      </c>
      <c r="C31" t="s">
        <v>210</v>
      </c>
      <c r="D31" t="s">
        <v>211</v>
      </c>
      <c r="E31" t="s">
        <v>81</v>
      </c>
      <c r="F31" t="s">
        <v>10</v>
      </c>
      <c r="G31" t="s">
        <v>212</v>
      </c>
      <c r="H31">
        <v>9605581442</v>
      </c>
      <c r="I31" t="s">
        <v>14</v>
      </c>
      <c r="J31" t="s">
        <v>213</v>
      </c>
      <c r="K31" t="s">
        <v>27</v>
      </c>
      <c r="L31" t="s">
        <v>55</v>
      </c>
      <c r="M31" t="s">
        <v>56</v>
      </c>
      <c r="N31">
        <v>6</v>
      </c>
      <c r="O31" t="s">
        <v>8</v>
      </c>
      <c r="P31" t="s">
        <v>117</v>
      </c>
      <c r="Q31">
        <v>20</v>
      </c>
      <c r="R31">
        <v>2</v>
      </c>
      <c r="S31" t="s">
        <v>8</v>
      </c>
      <c r="T31" s="1">
        <v>4999.99</v>
      </c>
    </row>
    <row r="32" spans="1:20" x14ac:dyDescent="0.25">
      <c r="A32" t="s">
        <v>214</v>
      </c>
      <c r="B32">
        <v>84</v>
      </c>
      <c r="C32" t="s">
        <v>215</v>
      </c>
      <c r="D32" t="s">
        <v>216</v>
      </c>
      <c r="E32" t="s">
        <v>61</v>
      </c>
      <c r="F32" t="s">
        <v>15</v>
      </c>
      <c r="G32" t="s">
        <v>217</v>
      </c>
      <c r="H32">
        <v>9754063451</v>
      </c>
      <c r="I32" t="s">
        <v>14</v>
      </c>
      <c r="J32" t="s">
        <v>218</v>
      </c>
      <c r="K32" t="s">
        <v>25</v>
      </c>
      <c r="L32" t="s">
        <v>64</v>
      </c>
      <c r="M32" t="s">
        <v>56</v>
      </c>
      <c r="N32">
        <v>2</v>
      </c>
      <c r="O32" t="s">
        <v>8</v>
      </c>
      <c r="P32" t="s">
        <v>219</v>
      </c>
      <c r="Q32">
        <v>9.6</v>
      </c>
      <c r="R32">
        <v>1</v>
      </c>
      <c r="S32" t="s">
        <v>8</v>
      </c>
      <c r="T32" s="1">
        <v>20000</v>
      </c>
    </row>
    <row r="33" spans="1:20" x14ac:dyDescent="0.25">
      <c r="A33" t="s">
        <v>220</v>
      </c>
      <c r="B33">
        <v>84</v>
      </c>
      <c r="C33" t="s">
        <v>221</v>
      </c>
      <c r="D33" t="s">
        <v>222</v>
      </c>
      <c r="E33" t="s">
        <v>52</v>
      </c>
      <c r="F33" t="s">
        <v>22</v>
      </c>
      <c r="G33" t="s">
        <v>223</v>
      </c>
      <c r="H33">
        <v>57245355487</v>
      </c>
      <c r="I33" t="s">
        <v>12</v>
      </c>
      <c r="J33" t="s">
        <v>76</v>
      </c>
      <c r="K33" t="s">
        <v>23</v>
      </c>
      <c r="L33" t="s">
        <v>55</v>
      </c>
      <c r="M33" t="s">
        <v>56</v>
      </c>
      <c r="N33">
        <v>1</v>
      </c>
      <c r="O33" t="s">
        <v>8</v>
      </c>
      <c r="P33" t="s">
        <v>224</v>
      </c>
      <c r="Q33">
        <v>8</v>
      </c>
      <c r="R33">
        <v>1</v>
      </c>
      <c r="S33" t="s">
        <v>8</v>
      </c>
      <c r="T33" s="1">
        <v>38000</v>
      </c>
    </row>
    <row r="34" spans="1:20" x14ac:dyDescent="0.25">
      <c r="A34" t="s">
        <v>225</v>
      </c>
      <c r="B34">
        <v>84</v>
      </c>
      <c r="C34" t="s">
        <v>226</v>
      </c>
      <c r="D34" t="s">
        <v>227</v>
      </c>
      <c r="E34" t="s">
        <v>61</v>
      </c>
      <c r="F34" t="s">
        <v>13</v>
      </c>
      <c r="G34" t="s">
        <v>228</v>
      </c>
      <c r="H34">
        <v>3070257488</v>
      </c>
      <c r="I34" t="s">
        <v>12</v>
      </c>
      <c r="J34" t="s">
        <v>76</v>
      </c>
      <c r="K34" t="s">
        <v>23</v>
      </c>
      <c r="L34" t="s">
        <v>55</v>
      </c>
      <c r="M34" t="s">
        <v>56</v>
      </c>
      <c r="N34">
        <v>6</v>
      </c>
      <c r="O34" t="s">
        <v>8</v>
      </c>
      <c r="P34" t="s">
        <v>131</v>
      </c>
      <c r="Q34">
        <v>20</v>
      </c>
      <c r="R34">
        <v>2</v>
      </c>
      <c r="S34" t="s">
        <v>8</v>
      </c>
      <c r="T34" s="1">
        <v>10000</v>
      </c>
    </row>
    <row r="35" spans="1:20" x14ac:dyDescent="0.25">
      <c r="A35" t="s">
        <v>229</v>
      </c>
      <c r="B35">
        <v>84</v>
      </c>
      <c r="C35" t="s">
        <v>230</v>
      </c>
      <c r="D35" t="s">
        <v>231</v>
      </c>
      <c r="E35" t="s">
        <v>61</v>
      </c>
      <c r="F35" t="s">
        <v>13</v>
      </c>
      <c r="G35" t="s">
        <v>232</v>
      </c>
      <c r="H35">
        <v>6045371402</v>
      </c>
      <c r="I35" t="s">
        <v>12</v>
      </c>
      <c r="J35" t="s">
        <v>76</v>
      </c>
      <c r="K35" t="s">
        <v>23</v>
      </c>
      <c r="L35" t="s">
        <v>55</v>
      </c>
      <c r="M35" t="s">
        <v>56</v>
      </c>
      <c r="N35">
        <v>7</v>
      </c>
      <c r="O35" t="s">
        <v>8</v>
      </c>
      <c r="P35" t="s">
        <v>131</v>
      </c>
      <c r="Q35">
        <v>20</v>
      </c>
      <c r="R35">
        <v>3</v>
      </c>
      <c r="S35" t="s">
        <v>8</v>
      </c>
      <c r="T35" s="1">
        <v>9865.67</v>
      </c>
    </row>
    <row r="36" spans="1:20" x14ac:dyDescent="0.25">
      <c r="A36" t="s">
        <v>233</v>
      </c>
      <c r="B36">
        <v>83.4</v>
      </c>
      <c r="C36" t="s">
        <v>234</v>
      </c>
      <c r="D36" t="s">
        <v>235</v>
      </c>
      <c r="E36" t="s">
        <v>61</v>
      </c>
      <c r="F36" t="s">
        <v>16</v>
      </c>
      <c r="G36" t="s">
        <v>236</v>
      </c>
      <c r="H36">
        <v>17945844472</v>
      </c>
      <c r="I36" t="s">
        <v>12</v>
      </c>
      <c r="J36" t="s">
        <v>237</v>
      </c>
      <c r="K36" t="s">
        <v>23</v>
      </c>
      <c r="L36" t="s">
        <v>55</v>
      </c>
      <c r="M36" t="s">
        <v>56</v>
      </c>
      <c r="N36">
        <v>6</v>
      </c>
      <c r="O36" t="s">
        <v>8</v>
      </c>
      <c r="P36" t="s">
        <v>95</v>
      </c>
      <c r="Q36">
        <v>10.4</v>
      </c>
      <c r="R36">
        <v>3</v>
      </c>
      <c r="S36" t="s">
        <v>8</v>
      </c>
      <c r="T36" s="1">
        <v>41650</v>
      </c>
    </row>
    <row r="37" spans="1:20" x14ac:dyDescent="0.25">
      <c r="A37" t="s">
        <v>238</v>
      </c>
      <c r="B37">
        <v>82.8</v>
      </c>
      <c r="C37" t="s">
        <v>239</v>
      </c>
      <c r="D37" t="s">
        <v>240</v>
      </c>
      <c r="E37" t="s">
        <v>61</v>
      </c>
      <c r="F37" t="s">
        <v>16</v>
      </c>
      <c r="G37" t="s">
        <v>241</v>
      </c>
      <c r="H37">
        <v>22443126404</v>
      </c>
      <c r="I37" t="s">
        <v>12</v>
      </c>
      <c r="J37" t="s">
        <v>242</v>
      </c>
      <c r="K37" t="s">
        <v>25</v>
      </c>
      <c r="L37" t="s">
        <v>55</v>
      </c>
      <c r="M37" t="s">
        <v>56</v>
      </c>
      <c r="N37">
        <v>7</v>
      </c>
      <c r="O37" t="s">
        <v>8</v>
      </c>
      <c r="P37" t="s">
        <v>65</v>
      </c>
      <c r="Q37">
        <v>5.2</v>
      </c>
      <c r="R37">
        <v>4</v>
      </c>
      <c r="S37" t="s">
        <v>8</v>
      </c>
      <c r="T37" s="1">
        <v>45000</v>
      </c>
    </row>
    <row r="38" spans="1:20" x14ac:dyDescent="0.25">
      <c r="A38" t="s">
        <v>243</v>
      </c>
      <c r="B38">
        <v>82.8</v>
      </c>
      <c r="C38" t="s">
        <v>244</v>
      </c>
      <c r="D38" t="s">
        <v>245</v>
      </c>
      <c r="E38" t="s">
        <v>81</v>
      </c>
      <c r="F38" t="s">
        <v>10</v>
      </c>
      <c r="G38" t="s">
        <v>246</v>
      </c>
      <c r="H38">
        <v>8042587406</v>
      </c>
      <c r="I38" t="s">
        <v>12</v>
      </c>
      <c r="J38" t="s">
        <v>76</v>
      </c>
      <c r="K38" t="s">
        <v>23</v>
      </c>
      <c r="L38" t="s">
        <v>55</v>
      </c>
      <c r="M38" t="s">
        <v>56</v>
      </c>
      <c r="N38">
        <v>7</v>
      </c>
      <c r="O38" t="s">
        <v>8</v>
      </c>
      <c r="P38" t="s">
        <v>100</v>
      </c>
      <c r="Q38">
        <v>40</v>
      </c>
      <c r="R38">
        <v>3</v>
      </c>
      <c r="S38" t="s">
        <v>8</v>
      </c>
      <c r="T38" s="1">
        <v>4000</v>
      </c>
    </row>
    <row r="39" spans="1:20" x14ac:dyDescent="0.25">
      <c r="A39" t="s">
        <v>247</v>
      </c>
      <c r="B39">
        <v>82.2</v>
      </c>
      <c r="C39" t="s">
        <v>248</v>
      </c>
      <c r="D39" t="s">
        <v>249</v>
      </c>
      <c r="E39" t="s">
        <v>158</v>
      </c>
      <c r="F39" t="s">
        <v>18</v>
      </c>
      <c r="G39" t="s">
        <v>250</v>
      </c>
      <c r="H39">
        <v>71970753439</v>
      </c>
      <c r="I39" t="s">
        <v>14</v>
      </c>
      <c r="J39" t="s">
        <v>213</v>
      </c>
      <c r="K39" t="s">
        <v>27</v>
      </c>
      <c r="L39" t="s">
        <v>64</v>
      </c>
      <c r="M39" t="s">
        <v>56</v>
      </c>
      <c r="N39">
        <v>2</v>
      </c>
      <c r="O39" t="s">
        <v>8</v>
      </c>
      <c r="P39" t="s">
        <v>251</v>
      </c>
      <c r="Q39">
        <v>1.6</v>
      </c>
      <c r="R39">
        <v>1</v>
      </c>
      <c r="S39" t="s">
        <v>8</v>
      </c>
      <c r="T39" s="1">
        <v>29750</v>
      </c>
    </row>
    <row r="40" spans="1:20" x14ac:dyDescent="0.25">
      <c r="A40" t="s">
        <v>252</v>
      </c>
      <c r="B40">
        <v>82.2</v>
      </c>
      <c r="C40" t="s">
        <v>253</v>
      </c>
      <c r="D40" t="s">
        <v>254</v>
      </c>
      <c r="E40" t="s">
        <v>61</v>
      </c>
      <c r="F40" t="s">
        <v>15</v>
      </c>
      <c r="G40" t="s">
        <v>255</v>
      </c>
      <c r="H40">
        <v>89048172420</v>
      </c>
      <c r="I40" t="s">
        <v>14</v>
      </c>
      <c r="J40" t="s">
        <v>256</v>
      </c>
      <c r="K40" t="s">
        <v>23</v>
      </c>
      <c r="L40" t="s">
        <v>64</v>
      </c>
      <c r="M40" t="s">
        <v>56</v>
      </c>
      <c r="N40">
        <v>3</v>
      </c>
      <c r="O40" t="s">
        <v>8</v>
      </c>
      <c r="P40" t="s">
        <v>203</v>
      </c>
      <c r="Q40">
        <v>19.2</v>
      </c>
      <c r="R40">
        <v>2</v>
      </c>
      <c r="S40" t="s">
        <v>8</v>
      </c>
      <c r="T40" s="1">
        <v>25000</v>
      </c>
    </row>
    <row r="41" spans="1:20" x14ac:dyDescent="0.25">
      <c r="A41" t="s">
        <v>257</v>
      </c>
      <c r="B41">
        <v>82.2</v>
      </c>
      <c r="C41" t="s">
        <v>258</v>
      </c>
      <c r="D41" t="s">
        <v>259</v>
      </c>
      <c r="E41" t="s">
        <v>81</v>
      </c>
      <c r="F41" t="s">
        <v>10</v>
      </c>
      <c r="G41" t="s">
        <v>260</v>
      </c>
      <c r="H41">
        <v>9487933417</v>
      </c>
      <c r="I41" t="s">
        <v>14</v>
      </c>
      <c r="J41" t="s">
        <v>76</v>
      </c>
      <c r="K41" t="s">
        <v>23</v>
      </c>
      <c r="L41" t="s">
        <v>64</v>
      </c>
      <c r="M41" t="s">
        <v>56</v>
      </c>
      <c r="N41">
        <v>8</v>
      </c>
      <c r="O41" t="s">
        <v>8</v>
      </c>
      <c r="P41" t="s">
        <v>100</v>
      </c>
      <c r="Q41">
        <v>40</v>
      </c>
      <c r="R41">
        <v>4</v>
      </c>
      <c r="S41" t="s">
        <v>8</v>
      </c>
      <c r="T41" s="1">
        <v>5000</v>
      </c>
    </row>
    <row r="42" spans="1:20" x14ac:dyDescent="0.25">
      <c r="A42" t="s">
        <v>261</v>
      </c>
      <c r="B42">
        <v>82.2</v>
      </c>
      <c r="C42" t="s">
        <v>262</v>
      </c>
      <c r="D42" t="s">
        <v>263</v>
      </c>
      <c r="E42" t="s">
        <v>61</v>
      </c>
      <c r="F42" t="s">
        <v>13</v>
      </c>
      <c r="G42" t="s">
        <v>264</v>
      </c>
      <c r="H42">
        <v>70188561404</v>
      </c>
      <c r="I42" t="s">
        <v>14</v>
      </c>
      <c r="J42" t="s">
        <v>76</v>
      </c>
      <c r="K42" t="s">
        <v>23</v>
      </c>
      <c r="L42" t="s">
        <v>64</v>
      </c>
      <c r="M42" t="s">
        <v>56</v>
      </c>
      <c r="N42">
        <v>8</v>
      </c>
      <c r="O42" t="s">
        <v>8</v>
      </c>
      <c r="P42" t="s">
        <v>131</v>
      </c>
      <c r="Q42">
        <v>20</v>
      </c>
      <c r="R42">
        <v>4</v>
      </c>
      <c r="S42" t="s">
        <v>8</v>
      </c>
      <c r="T42" s="1">
        <v>9850</v>
      </c>
    </row>
    <row r="43" spans="1:20" x14ac:dyDescent="0.25">
      <c r="A43" t="s">
        <v>265</v>
      </c>
      <c r="B43">
        <v>81.599999999999994</v>
      </c>
      <c r="C43" t="s">
        <v>266</v>
      </c>
      <c r="D43" t="s">
        <v>267</v>
      </c>
      <c r="E43" t="s">
        <v>81</v>
      </c>
      <c r="F43" t="s">
        <v>10</v>
      </c>
      <c r="G43" t="s">
        <v>268</v>
      </c>
      <c r="H43">
        <v>6755830470</v>
      </c>
      <c r="I43" t="s">
        <v>12</v>
      </c>
      <c r="J43" t="s">
        <v>76</v>
      </c>
      <c r="K43" t="s">
        <v>23</v>
      </c>
      <c r="L43" t="s">
        <v>55</v>
      </c>
      <c r="M43" t="s">
        <v>56</v>
      </c>
      <c r="N43">
        <v>9</v>
      </c>
      <c r="O43" t="s">
        <v>8</v>
      </c>
      <c r="P43" t="s">
        <v>100</v>
      </c>
      <c r="Q43">
        <v>40</v>
      </c>
      <c r="R43">
        <v>5</v>
      </c>
      <c r="S43" t="s">
        <v>8</v>
      </c>
      <c r="T43" s="1">
        <v>5000</v>
      </c>
    </row>
    <row r="44" spans="1:20" x14ac:dyDescent="0.25">
      <c r="A44" t="s">
        <v>269</v>
      </c>
      <c r="B44">
        <v>81</v>
      </c>
      <c r="C44" t="s">
        <v>270</v>
      </c>
      <c r="D44" t="s">
        <v>271</v>
      </c>
      <c r="E44" t="s">
        <v>158</v>
      </c>
      <c r="F44" t="s">
        <v>19</v>
      </c>
      <c r="G44" t="s">
        <v>272</v>
      </c>
      <c r="H44">
        <v>6677734447</v>
      </c>
      <c r="I44" t="s">
        <v>12</v>
      </c>
      <c r="J44" t="s">
        <v>106</v>
      </c>
      <c r="K44" t="s">
        <v>23</v>
      </c>
      <c r="L44" t="s">
        <v>64</v>
      </c>
      <c r="M44" t="s">
        <v>56</v>
      </c>
      <c r="N44">
        <v>2</v>
      </c>
      <c r="O44" t="s">
        <v>8</v>
      </c>
      <c r="P44" t="s">
        <v>273</v>
      </c>
      <c r="Q44">
        <v>2.4</v>
      </c>
      <c r="R44">
        <v>1</v>
      </c>
      <c r="S44" t="s">
        <v>8</v>
      </c>
      <c r="T44" s="1">
        <v>59000</v>
      </c>
    </row>
    <row r="45" spans="1:20" x14ac:dyDescent="0.25">
      <c r="A45" t="s">
        <v>274</v>
      </c>
      <c r="B45">
        <v>81</v>
      </c>
      <c r="C45" t="s">
        <v>275</v>
      </c>
      <c r="D45" t="s">
        <v>276</v>
      </c>
      <c r="E45" t="s">
        <v>61</v>
      </c>
      <c r="F45" t="s">
        <v>13</v>
      </c>
      <c r="G45" t="s">
        <v>277</v>
      </c>
      <c r="H45">
        <v>9323494470</v>
      </c>
      <c r="I45" t="s">
        <v>14</v>
      </c>
      <c r="J45" t="s">
        <v>278</v>
      </c>
      <c r="K45" t="s">
        <v>27</v>
      </c>
      <c r="L45" t="s">
        <v>64</v>
      </c>
      <c r="M45" t="s">
        <v>56</v>
      </c>
      <c r="N45">
        <v>9</v>
      </c>
      <c r="O45" t="s">
        <v>8</v>
      </c>
      <c r="P45" t="s">
        <v>177</v>
      </c>
      <c r="Q45">
        <v>10</v>
      </c>
      <c r="R45">
        <v>2</v>
      </c>
      <c r="S45" t="s">
        <v>8</v>
      </c>
      <c r="T45" s="1">
        <v>9991.9699999999993</v>
      </c>
    </row>
    <row r="46" spans="1:20" x14ac:dyDescent="0.25">
      <c r="A46" t="s">
        <v>279</v>
      </c>
      <c r="B46">
        <v>80.400000000000006</v>
      </c>
      <c r="C46" t="s">
        <v>280</v>
      </c>
      <c r="D46" t="s">
        <v>281</v>
      </c>
      <c r="E46" t="s">
        <v>104</v>
      </c>
      <c r="F46" t="s">
        <v>20</v>
      </c>
      <c r="G46" t="s">
        <v>282</v>
      </c>
      <c r="H46">
        <v>10379218445</v>
      </c>
      <c r="I46" t="s">
        <v>14</v>
      </c>
      <c r="J46" t="s">
        <v>283</v>
      </c>
      <c r="K46" t="s">
        <v>21</v>
      </c>
      <c r="L46" t="s">
        <v>64</v>
      </c>
      <c r="M46" t="s">
        <v>56</v>
      </c>
      <c r="N46">
        <v>6</v>
      </c>
      <c r="O46" t="s">
        <v>8</v>
      </c>
      <c r="P46" t="s">
        <v>284</v>
      </c>
      <c r="Q46">
        <v>8.1999999999999993</v>
      </c>
      <c r="R46">
        <v>1</v>
      </c>
      <c r="S46" t="s">
        <v>8</v>
      </c>
      <c r="T46" s="1">
        <v>20000</v>
      </c>
    </row>
    <row r="47" spans="1:20" x14ac:dyDescent="0.25">
      <c r="A47" t="s">
        <v>285</v>
      </c>
      <c r="B47">
        <v>80.400000000000006</v>
      </c>
      <c r="C47" t="s">
        <v>286</v>
      </c>
      <c r="D47" t="s">
        <v>287</v>
      </c>
      <c r="E47" t="s">
        <v>104</v>
      </c>
      <c r="F47" t="s">
        <v>20</v>
      </c>
      <c r="G47" t="s">
        <v>288</v>
      </c>
      <c r="H47">
        <v>31481523449</v>
      </c>
      <c r="I47" t="s">
        <v>12</v>
      </c>
      <c r="J47" t="s">
        <v>106</v>
      </c>
      <c r="K47" t="s">
        <v>23</v>
      </c>
      <c r="L47" t="s">
        <v>55</v>
      </c>
      <c r="M47" t="s">
        <v>56</v>
      </c>
      <c r="N47">
        <v>7</v>
      </c>
      <c r="O47" t="s">
        <v>8</v>
      </c>
      <c r="P47" t="s">
        <v>107</v>
      </c>
      <c r="Q47">
        <v>16.399999999999999</v>
      </c>
      <c r="R47">
        <v>5</v>
      </c>
      <c r="S47" t="s">
        <v>8</v>
      </c>
      <c r="T47" s="1">
        <v>12330.24</v>
      </c>
    </row>
    <row r="48" spans="1:20" x14ac:dyDescent="0.25">
      <c r="A48" t="s">
        <v>289</v>
      </c>
      <c r="B48">
        <v>80.400000000000006</v>
      </c>
      <c r="C48" t="s">
        <v>290</v>
      </c>
      <c r="D48" t="s">
        <v>291</v>
      </c>
      <c r="E48" t="s">
        <v>61</v>
      </c>
      <c r="F48" t="s">
        <v>13</v>
      </c>
      <c r="G48" t="s">
        <v>292</v>
      </c>
      <c r="H48">
        <v>9231737490</v>
      </c>
      <c r="I48" t="s">
        <v>14</v>
      </c>
      <c r="J48" t="s">
        <v>76</v>
      </c>
      <c r="K48" t="s">
        <v>23</v>
      </c>
      <c r="L48" t="s">
        <v>64</v>
      </c>
      <c r="M48" t="s">
        <v>56</v>
      </c>
      <c r="N48">
        <v>10</v>
      </c>
      <c r="O48" t="s">
        <v>8</v>
      </c>
      <c r="P48" t="s">
        <v>131</v>
      </c>
      <c r="Q48">
        <v>20</v>
      </c>
      <c r="R48">
        <v>5</v>
      </c>
      <c r="S48" t="s">
        <v>8</v>
      </c>
      <c r="T48" s="1">
        <v>9265.59</v>
      </c>
    </row>
    <row r="49" spans="1:20" x14ac:dyDescent="0.25">
      <c r="A49" t="s">
        <v>293</v>
      </c>
      <c r="B49">
        <v>80.400000000000006</v>
      </c>
      <c r="C49" t="s">
        <v>294</v>
      </c>
      <c r="D49" t="s">
        <v>295</v>
      </c>
      <c r="E49" t="s">
        <v>104</v>
      </c>
      <c r="F49" t="s">
        <v>20</v>
      </c>
      <c r="G49" t="s">
        <v>296</v>
      </c>
      <c r="H49">
        <v>3419638442</v>
      </c>
      <c r="I49" t="s">
        <v>14</v>
      </c>
      <c r="J49" t="s">
        <v>76</v>
      </c>
      <c r="K49" t="s">
        <v>23</v>
      </c>
      <c r="L49" t="s">
        <v>64</v>
      </c>
      <c r="M49" t="s">
        <v>56</v>
      </c>
      <c r="N49">
        <v>8</v>
      </c>
      <c r="O49" t="s">
        <v>8</v>
      </c>
      <c r="P49" t="s">
        <v>107</v>
      </c>
      <c r="Q49">
        <v>16.399999999999999</v>
      </c>
      <c r="R49">
        <v>6</v>
      </c>
      <c r="S49" t="s">
        <v>8</v>
      </c>
      <c r="T49" s="1">
        <v>19570</v>
      </c>
    </row>
    <row r="50" spans="1:20" x14ac:dyDescent="0.25">
      <c r="A50" t="s">
        <v>297</v>
      </c>
      <c r="B50">
        <v>80.400000000000006</v>
      </c>
      <c r="C50" t="s">
        <v>298</v>
      </c>
      <c r="D50" t="s">
        <v>299</v>
      </c>
      <c r="E50" t="s">
        <v>61</v>
      </c>
      <c r="F50" t="s">
        <v>13</v>
      </c>
      <c r="G50" t="s">
        <v>300</v>
      </c>
      <c r="H50">
        <v>3418689493</v>
      </c>
      <c r="I50" t="s">
        <v>14</v>
      </c>
      <c r="J50" t="s">
        <v>76</v>
      </c>
      <c r="K50" t="s">
        <v>23</v>
      </c>
      <c r="L50" t="s">
        <v>55</v>
      </c>
      <c r="M50" t="s">
        <v>56</v>
      </c>
      <c r="N50">
        <v>11</v>
      </c>
      <c r="O50" t="s">
        <v>8</v>
      </c>
      <c r="P50" t="s">
        <v>131</v>
      </c>
      <c r="Q50">
        <v>20</v>
      </c>
      <c r="R50">
        <v>6</v>
      </c>
      <c r="S50" t="s">
        <v>8</v>
      </c>
      <c r="T50" s="1">
        <v>9426.68</v>
      </c>
    </row>
    <row r="51" spans="1:20" x14ac:dyDescent="0.25">
      <c r="A51" t="s">
        <v>301</v>
      </c>
      <c r="B51">
        <v>79.8</v>
      </c>
      <c r="C51" t="s">
        <v>302</v>
      </c>
      <c r="D51" t="s">
        <v>303</v>
      </c>
      <c r="E51" t="s">
        <v>52</v>
      </c>
      <c r="F51" t="s">
        <v>24</v>
      </c>
      <c r="G51" t="s">
        <v>304</v>
      </c>
      <c r="H51">
        <v>9017666404</v>
      </c>
      <c r="I51" t="s">
        <v>12</v>
      </c>
      <c r="J51" t="s">
        <v>305</v>
      </c>
      <c r="K51" t="s">
        <v>25</v>
      </c>
      <c r="L51" t="s">
        <v>306</v>
      </c>
      <c r="M51" t="s">
        <v>56</v>
      </c>
      <c r="N51">
        <v>7</v>
      </c>
      <c r="O51" t="s">
        <v>8</v>
      </c>
      <c r="P51" t="s">
        <v>307</v>
      </c>
      <c r="Q51">
        <v>4.5999999999999996</v>
      </c>
      <c r="R51">
        <v>1</v>
      </c>
      <c r="S51" t="s">
        <v>8</v>
      </c>
      <c r="T51" s="1">
        <v>23500</v>
      </c>
    </row>
    <row r="52" spans="1:20" x14ac:dyDescent="0.25">
      <c r="A52" t="s">
        <v>308</v>
      </c>
      <c r="B52">
        <v>79.2</v>
      </c>
      <c r="C52" t="s">
        <v>309</v>
      </c>
      <c r="D52" t="s">
        <v>310</v>
      </c>
      <c r="E52" t="s">
        <v>81</v>
      </c>
      <c r="F52" t="s">
        <v>10</v>
      </c>
      <c r="G52" t="s">
        <v>311</v>
      </c>
      <c r="H52">
        <v>6119503404</v>
      </c>
      <c r="I52" t="s">
        <v>14</v>
      </c>
      <c r="J52" t="s">
        <v>237</v>
      </c>
      <c r="K52" t="s">
        <v>23</v>
      </c>
      <c r="L52" t="s">
        <v>64</v>
      </c>
      <c r="M52" t="s">
        <v>56</v>
      </c>
      <c r="N52">
        <v>10</v>
      </c>
      <c r="O52" t="s">
        <v>8</v>
      </c>
      <c r="P52" t="s">
        <v>100</v>
      </c>
      <c r="Q52">
        <v>40</v>
      </c>
      <c r="R52">
        <v>6</v>
      </c>
      <c r="S52" t="s">
        <v>8</v>
      </c>
      <c r="T52" s="1">
        <v>5000</v>
      </c>
    </row>
    <row r="53" spans="1:20" x14ac:dyDescent="0.25">
      <c r="A53" t="s">
        <v>312</v>
      </c>
      <c r="B53">
        <v>79.2</v>
      </c>
      <c r="C53" t="s">
        <v>313</v>
      </c>
      <c r="D53" t="s">
        <v>314</v>
      </c>
      <c r="E53" t="s">
        <v>158</v>
      </c>
      <c r="F53" t="s">
        <v>19</v>
      </c>
      <c r="G53" t="s">
        <v>315</v>
      </c>
      <c r="H53">
        <v>3852478421</v>
      </c>
      <c r="I53" t="s">
        <v>14</v>
      </c>
      <c r="J53" t="s">
        <v>305</v>
      </c>
      <c r="K53" t="s">
        <v>25</v>
      </c>
      <c r="L53" t="s">
        <v>64</v>
      </c>
      <c r="M53" t="s">
        <v>56</v>
      </c>
      <c r="N53">
        <v>3</v>
      </c>
      <c r="O53" t="s">
        <v>8</v>
      </c>
      <c r="P53" t="s">
        <v>161</v>
      </c>
      <c r="Q53">
        <v>1.2</v>
      </c>
      <c r="R53">
        <v>2</v>
      </c>
      <c r="S53" t="s">
        <v>8</v>
      </c>
      <c r="T53" s="1">
        <v>52900</v>
      </c>
    </row>
    <row r="54" spans="1:20" x14ac:dyDescent="0.25">
      <c r="A54" t="s">
        <v>316</v>
      </c>
      <c r="B54">
        <v>78.599999999999994</v>
      </c>
      <c r="C54" t="s">
        <v>317</v>
      </c>
      <c r="D54" t="s">
        <v>318</v>
      </c>
      <c r="E54" t="s">
        <v>61</v>
      </c>
      <c r="F54" t="s">
        <v>16</v>
      </c>
      <c r="G54" t="s">
        <v>319</v>
      </c>
      <c r="H54">
        <v>37065691837</v>
      </c>
      <c r="I54" t="s">
        <v>12</v>
      </c>
      <c r="J54" t="s">
        <v>320</v>
      </c>
      <c r="K54" t="s">
        <v>25</v>
      </c>
      <c r="L54" t="s">
        <v>55</v>
      </c>
      <c r="M54" t="s">
        <v>56</v>
      </c>
      <c r="N54">
        <v>8</v>
      </c>
      <c r="O54" t="s">
        <v>8</v>
      </c>
      <c r="P54" t="s">
        <v>65</v>
      </c>
      <c r="Q54">
        <v>5.2</v>
      </c>
      <c r="R54">
        <v>5</v>
      </c>
      <c r="S54" t="s">
        <v>8</v>
      </c>
      <c r="T54" s="1">
        <v>45000</v>
      </c>
    </row>
    <row r="55" spans="1:20" x14ac:dyDescent="0.25">
      <c r="A55" t="s">
        <v>321</v>
      </c>
      <c r="B55">
        <v>78</v>
      </c>
      <c r="C55" t="s">
        <v>322</v>
      </c>
      <c r="D55" t="s">
        <v>323</v>
      </c>
      <c r="E55" t="s">
        <v>158</v>
      </c>
      <c r="F55" t="s">
        <v>18</v>
      </c>
      <c r="G55" t="s">
        <v>324</v>
      </c>
      <c r="H55">
        <v>7229309417</v>
      </c>
      <c r="I55" t="s">
        <v>14</v>
      </c>
      <c r="J55" t="s">
        <v>325</v>
      </c>
      <c r="K55" t="s">
        <v>21</v>
      </c>
      <c r="L55" t="s">
        <v>64</v>
      </c>
      <c r="M55" t="s">
        <v>56</v>
      </c>
      <c r="N55">
        <v>3</v>
      </c>
      <c r="O55" t="s">
        <v>8</v>
      </c>
      <c r="P55" t="s">
        <v>197</v>
      </c>
      <c r="Q55">
        <v>1.6</v>
      </c>
      <c r="R55">
        <v>2</v>
      </c>
      <c r="S55" t="s">
        <v>8</v>
      </c>
      <c r="T55" s="1">
        <v>30000</v>
      </c>
    </row>
    <row r="56" spans="1:20" x14ac:dyDescent="0.25">
      <c r="A56" t="s">
        <v>326</v>
      </c>
      <c r="B56">
        <v>78</v>
      </c>
      <c r="C56" t="s">
        <v>327</v>
      </c>
      <c r="D56" t="s">
        <v>328</v>
      </c>
      <c r="E56" t="s">
        <v>81</v>
      </c>
      <c r="F56" t="s">
        <v>10</v>
      </c>
      <c r="G56" t="s">
        <v>329</v>
      </c>
      <c r="H56">
        <v>47558865468</v>
      </c>
      <c r="I56" t="s">
        <v>12</v>
      </c>
      <c r="J56" t="s">
        <v>116</v>
      </c>
      <c r="K56" t="s">
        <v>27</v>
      </c>
      <c r="L56" t="s">
        <v>55</v>
      </c>
      <c r="M56" t="s">
        <v>56</v>
      </c>
      <c r="N56">
        <v>11</v>
      </c>
      <c r="O56" t="s">
        <v>8</v>
      </c>
      <c r="P56" t="s">
        <v>117</v>
      </c>
      <c r="Q56">
        <v>20</v>
      </c>
      <c r="R56">
        <v>3</v>
      </c>
      <c r="S56" t="s">
        <v>8</v>
      </c>
      <c r="T56" s="1">
        <v>5000</v>
      </c>
    </row>
    <row r="57" spans="1:20" x14ac:dyDescent="0.25">
      <c r="A57" t="s">
        <v>330</v>
      </c>
      <c r="B57">
        <v>78</v>
      </c>
      <c r="C57" t="s">
        <v>331</v>
      </c>
      <c r="D57" t="s">
        <v>332</v>
      </c>
      <c r="E57" t="s">
        <v>61</v>
      </c>
      <c r="F57" t="s">
        <v>13</v>
      </c>
      <c r="G57" t="s">
        <v>333</v>
      </c>
      <c r="H57">
        <v>1054645469</v>
      </c>
      <c r="I57" t="s">
        <v>12</v>
      </c>
      <c r="J57" t="s">
        <v>76</v>
      </c>
      <c r="K57" t="s">
        <v>23</v>
      </c>
      <c r="L57" t="s">
        <v>55</v>
      </c>
      <c r="M57" t="s">
        <v>56</v>
      </c>
      <c r="N57">
        <v>12</v>
      </c>
      <c r="O57" t="s">
        <v>8</v>
      </c>
      <c r="P57" t="s">
        <v>131</v>
      </c>
      <c r="Q57">
        <v>20</v>
      </c>
      <c r="R57">
        <v>7</v>
      </c>
      <c r="S57" t="s">
        <v>8</v>
      </c>
      <c r="T57" s="1">
        <v>10000</v>
      </c>
    </row>
    <row r="58" spans="1:20" x14ac:dyDescent="0.25">
      <c r="A58" t="s">
        <v>334</v>
      </c>
      <c r="B58">
        <v>78</v>
      </c>
      <c r="C58" t="s">
        <v>335</v>
      </c>
      <c r="D58" t="s">
        <v>336</v>
      </c>
      <c r="E58" t="s">
        <v>158</v>
      </c>
      <c r="F58" t="s">
        <v>19</v>
      </c>
      <c r="G58" t="s">
        <v>337</v>
      </c>
      <c r="H58">
        <v>576730394</v>
      </c>
      <c r="I58" t="s">
        <v>14</v>
      </c>
      <c r="J58" t="s">
        <v>218</v>
      </c>
      <c r="K58" t="s">
        <v>25</v>
      </c>
      <c r="L58" t="s">
        <v>64</v>
      </c>
      <c r="M58" t="s">
        <v>56</v>
      </c>
      <c r="N58">
        <v>4</v>
      </c>
      <c r="O58" t="s">
        <v>8</v>
      </c>
      <c r="P58" t="s">
        <v>161</v>
      </c>
      <c r="Q58">
        <v>1.2</v>
      </c>
      <c r="R58">
        <v>3</v>
      </c>
      <c r="S58" t="s">
        <v>8</v>
      </c>
      <c r="T58" s="1">
        <v>56800</v>
      </c>
    </row>
    <row r="59" spans="1:20" x14ac:dyDescent="0.25">
      <c r="A59" t="s">
        <v>338</v>
      </c>
      <c r="B59">
        <v>77.7</v>
      </c>
      <c r="C59" t="s">
        <v>339</v>
      </c>
      <c r="D59" t="s">
        <v>340</v>
      </c>
      <c r="E59" t="s">
        <v>341</v>
      </c>
      <c r="F59" t="s">
        <v>17</v>
      </c>
      <c r="G59" t="s">
        <v>342</v>
      </c>
      <c r="H59">
        <v>13759086420</v>
      </c>
      <c r="I59" t="s">
        <v>12</v>
      </c>
      <c r="J59" t="s">
        <v>343</v>
      </c>
      <c r="K59" t="s">
        <v>21</v>
      </c>
      <c r="L59" t="s">
        <v>306</v>
      </c>
      <c r="M59" t="s">
        <v>56</v>
      </c>
      <c r="N59">
        <v>1</v>
      </c>
      <c r="O59" t="s">
        <v>8</v>
      </c>
      <c r="P59" t="s">
        <v>344</v>
      </c>
      <c r="Q59">
        <v>4.4000000000000004</v>
      </c>
      <c r="R59">
        <v>1</v>
      </c>
      <c r="S59" t="s">
        <v>8</v>
      </c>
      <c r="T59" s="1">
        <v>50000</v>
      </c>
    </row>
    <row r="60" spans="1:20" x14ac:dyDescent="0.25">
      <c r="A60" t="s">
        <v>345</v>
      </c>
      <c r="B60">
        <v>77.400000000000006</v>
      </c>
      <c r="C60" t="s">
        <v>346</v>
      </c>
      <c r="D60" t="s">
        <v>347</v>
      </c>
      <c r="E60" t="s">
        <v>81</v>
      </c>
      <c r="F60" t="s">
        <v>10</v>
      </c>
      <c r="G60" t="s">
        <v>348</v>
      </c>
      <c r="H60">
        <v>8530252403</v>
      </c>
      <c r="I60" t="s">
        <v>14</v>
      </c>
      <c r="J60" t="s">
        <v>237</v>
      </c>
      <c r="K60" t="s">
        <v>23</v>
      </c>
      <c r="L60" t="s">
        <v>64</v>
      </c>
      <c r="M60" t="s">
        <v>56</v>
      </c>
      <c r="N60">
        <v>12</v>
      </c>
      <c r="O60" t="s">
        <v>8</v>
      </c>
      <c r="P60" t="s">
        <v>100</v>
      </c>
      <c r="Q60">
        <v>40</v>
      </c>
      <c r="R60">
        <v>7</v>
      </c>
      <c r="S60" t="s">
        <v>8</v>
      </c>
      <c r="T60" s="1">
        <v>5000</v>
      </c>
    </row>
    <row r="61" spans="1:20" x14ac:dyDescent="0.25">
      <c r="A61" t="s">
        <v>349</v>
      </c>
      <c r="B61">
        <v>77.400000000000006</v>
      </c>
      <c r="C61" t="s">
        <v>350</v>
      </c>
      <c r="D61" t="s">
        <v>351</v>
      </c>
      <c r="E61" t="s">
        <v>81</v>
      </c>
      <c r="F61" t="s">
        <v>10</v>
      </c>
      <c r="G61" t="s">
        <v>352</v>
      </c>
      <c r="H61">
        <v>10736369414</v>
      </c>
      <c r="I61" t="s">
        <v>14</v>
      </c>
      <c r="J61" t="s">
        <v>283</v>
      </c>
      <c r="K61" t="s">
        <v>21</v>
      </c>
      <c r="L61" t="s">
        <v>64</v>
      </c>
      <c r="M61" t="s">
        <v>56</v>
      </c>
      <c r="N61">
        <v>13</v>
      </c>
      <c r="O61" t="s">
        <v>8</v>
      </c>
      <c r="P61" t="s">
        <v>84</v>
      </c>
      <c r="Q61">
        <v>20</v>
      </c>
      <c r="R61">
        <v>3</v>
      </c>
      <c r="S61" t="s">
        <v>8</v>
      </c>
      <c r="T61" s="1">
        <v>4376</v>
      </c>
    </row>
    <row r="62" spans="1:20" x14ac:dyDescent="0.25">
      <c r="A62" t="s">
        <v>353</v>
      </c>
      <c r="B62">
        <v>77.400000000000006</v>
      </c>
      <c r="C62" t="s">
        <v>354</v>
      </c>
      <c r="D62" t="s">
        <v>355</v>
      </c>
      <c r="E62" t="s">
        <v>61</v>
      </c>
      <c r="F62" t="s">
        <v>13</v>
      </c>
      <c r="G62" t="s">
        <v>356</v>
      </c>
      <c r="H62">
        <v>9805084442</v>
      </c>
      <c r="I62" t="s">
        <v>14</v>
      </c>
      <c r="J62" t="s">
        <v>202</v>
      </c>
      <c r="K62" t="s">
        <v>23</v>
      </c>
      <c r="L62" t="s">
        <v>64</v>
      </c>
      <c r="M62" t="s">
        <v>56</v>
      </c>
      <c r="N62">
        <v>13</v>
      </c>
      <c r="O62" t="s">
        <v>8</v>
      </c>
      <c r="P62" t="s">
        <v>131</v>
      </c>
      <c r="Q62">
        <v>20</v>
      </c>
      <c r="R62">
        <v>8</v>
      </c>
      <c r="S62" t="s">
        <v>8</v>
      </c>
      <c r="T62" s="1">
        <v>6473.19</v>
      </c>
    </row>
    <row r="63" spans="1:20" x14ac:dyDescent="0.25">
      <c r="A63" t="s">
        <v>357</v>
      </c>
      <c r="B63">
        <v>76.8</v>
      </c>
      <c r="C63" t="s">
        <v>358</v>
      </c>
      <c r="D63" t="s">
        <v>359</v>
      </c>
      <c r="E63" t="s">
        <v>61</v>
      </c>
      <c r="F63" t="s">
        <v>13</v>
      </c>
      <c r="G63" t="s">
        <v>360</v>
      </c>
      <c r="H63">
        <v>5281926470</v>
      </c>
      <c r="I63" t="s">
        <v>14</v>
      </c>
      <c r="J63" t="s">
        <v>361</v>
      </c>
      <c r="K63" t="s">
        <v>25</v>
      </c>
      <c r="L63" t="s">
        <v>64</v>
      </c>
      <c r="M63" t="s">
        <v>56</v>
      </c>
      <c r="N63">
        <v>14</v>
      </c>
      <c r="O63" t="s">
        <v>8</v>
      </c>
      <c r="P63" t="s">
        <v>154</v>
      </c>
      <c r="Q63">
        <v>10</v>
      </c>
      <c r="R63">
        <v>2</v>
      </c>
      <c r="S63" t="s">
        <v>8</v>
      </c>
      <c r="T63" s="1">
        <v>9788</v>
      </c>
    </row>
    <row r="64" spans="1:20" x14ac:dyDescent="0.25">
      <c r="A64" t="s">
        <v>362</v>
      </c>
      <c r="B64">
        <v>76.8</v>
      </c>
      <c r="C64" t="s">
        <v>363</v>
      </c>
      <c r="D64" t="s">
        <v>364</v>
      </c>
      <c r="E64" t="s">
        <v>158</v>
      </c>
      <c r="F64" t="s">
        <v>18</v>
      </c>
      <c r="G64" t="s">
        <v>365</v>
      </c>
      <c r="H64">
        <v>14339721409</v>
      </c>
      <c r="I64" t="s">
        <v>14</v>
      </c>
      <c r="J64" t="s">
        <v>208</v>
      </c>
      <c r="K64" t="s">
        <v>21</v>
      </c>
      <c r="L64" t="s">
        <v>55</v>
      </c>
      <c r="M64" t="s">
        <v>56</v>
      </c>
      <c r="N64">
        <v>4</v>
      </c>
      <c r="O64" t="s">
        <v>8</v>
      </c>
      <c r="P64" t="s">
        <v>197</v>
      </c>
      <c r="Q64">
        <v>1.6</v>
      </c>
      <c r="R64">
        <v>3</v>
      </c>
      <c r="S64" t="s">
        <v>8</v>
      </c>
      <c r="T64" s="1">
        <v>27800</v>
      </c>
    </row>
    <row r="65" spans="1:20" x14ac:dyDescent="0.25">
      <c r="A65" t="s">
        <v>366</v>
      </c>
      <c r="B65">
        <v>76.2</v>
      </c>
      <c r="C65" t="s">
        <v>367</v>
      </c>
      <c r="D65" t="s">
        <v>368</v>
      </c>
      <c r="E65" t="s">
        <v>158</v>
      </c>
      <c r="F65" t="s">
        <v>19</v>
      </c>
      <c r="G65" t="s">
        <v>369</v>
      </c>
      <c r="H65">
        <v>83608338420</v>
      </c>
      <c r="I65" t="s">
        <v>14</v>
      </c>
      <c r="J65" t="s">
        <v>116</v>
      </c>
      <c r="K65" t="s">
        <v>27</v>
      </c>
      <c r="L65" t="s">
        <v>64</v>
      </c>
      <c r="M65" t="s">
        <v>56</v>
      </c>
      <c r="N65">
        <v>5</v>
      </c>
      <c r="O65" t="s">
        <v>8</v>
      </c>
      <c r="P65" t="s">
        <v>370</v>
      </c>
      <c r="Q65">
        <v>1.2</v>
      </c>
      <c r="R65">
        <v>1</v>
      </c>
      <c r="S65" t="s">
        <v>8</v>
      </c>
      <c r="T65" s="1">
        <v>60000</v>
      </c>
    </row>
    <row r="66" spans="1:20" x14ac:dyDescent="0.25">
      <c r="A66" t="s">
        <v>371</v>
      </c>
      <c r="B66">
        <v>76.2</v>
      </c>
      <c r="C66" t="s">
        <v>372</v>
      </c>
      <c r="D66" t="s">
        <v>373</v>
      </c>
      <c r="E66" t="s">
        <v>61</v>
      </c>
      <c r="F66" t="s">
        <v>16</v>
      </c>
      <c r="G66" t="s">
        <v>374</v>
      </c>
      <c r="H66">
        <v>23530421472</v>
      </c>
      <c r="I66" t="s">
        <v>14</v>
      </c>
      <c r="J66" t="s">
        <v>76</v>
      </c>
      <c r="K66" t="s">
        <v>23</v>
      </c>
      <c r="L66" t="s">
        <v>64</v>
      </c>
      <c r="M66" t="s">
        <v>56</v>
      </c>
      <c r="N66">
        <v>9</v>
      </c>
      <c r="O66" t="s">
        <v>8</v>
      </c>
      <c r="P66" t="s">
        <v>95</v>
      </c>
      <c r="Q66">
        <v>10.4</v>
      </c>
      <c r="R66">
        <v>4</v>
      </c>
      <c r="S66" t="s">
        <v>8</v>
      </c>
      <c r="T66" s="1">
        <v>21500</v>
      </c>
    </row>
    <row r="67" spans="1:20" x14ac:dyDescent="0.25">
      <c r="A67" t="s">
        <v>375</v>
      </c>
      <c r="B67">
        <v>76.2</v>
      </c>
      <c r="C67" t="s">
        <v>376</v>
      </c>
      <c r="D67" t="s">
        <v>377</v>
      </c>
      <c r="E67" t="s">
        <v>61</v>
      </c>
      <c r="F67" t="s">
        <v>13</v>
      </c>
      <c r="G67" t="s">
        <v>378</v>
      </c>
      <c r="H67">
        <v>6427742426</v>
      </c>
      <c r="I67" t="s">
        <v>14</v>
      </c>
      <c r="J67" t="s">
        <v>256</v>
      </c>
      <c r="K67" t="s">
        <v>23</v>
      </c>
      <c r="L67" t="s">
        <v>64</v>
      </c>
      <c r="M67" t="s">
        <v>56</v>
      </c>
      <c r="N67">
        <v>15</v>
      </c>
      <c r="O67" t="s">
        <v>8</v>
      </c>
      <c r="P67" t="s">
        <v>131</v>
      </c>
      <c r="Q67">
        <v>20</v>
      </c>
      <c r="R67">
        <v>9</v>
      </c>
      <c r="S67" t="s">
        <v>8</v>
      </c>
      <c r="T67" s="1">
        <v>9000</v>
      </c>
    </row>
    <row r="68" spans="1:20" x14ac:dyDescent="0.25">
      <c r="A68" t="s">
        <v>379</v>
      </c>
      <c r="B68">
        <v>76.2</v>
      </c>
      <c r="C68" t="s">
        <v>380</v>
      </c>
      <c r="D68" t="s">
        <v>381</v>
      </c>
      <c r="E68" t="s">
        <v>61</v>
      </c>
      <c r="F68" t="s">
        <v>13</v>
      </c>
      <c r="G68" t="s">
        <v>382</v>
      </c>
      <c r="H68">
        <v>907063403</v>
      </c>
      <c r="I68" t="s">
        <v>12</v>
      </c>
      <c r="J68" t="s">
        <v>76</v>
      </c>
      <c r="K68" t="s">
        <v>23</v>
      </c>
      <c r="L68" t="s">
        <v>55</v>
      </c>
      <c r="M68" t="s">
        <v>56</v>
      </c>
      <c r="N68">
        <v>16</v>
      </c>
      <c r="O68" t="s">
        <v>8</v>
      </c>
      <c r="P68" t="s">
        <v>131</v>
      </c>
      <c r="Q68">
        <v>20</v>
      </c>
      <c r="R68">
        <v>10</v>
      </c>
      <c r="S68" t="s">
        <v>8</v>
      </c>
      <c r="T68" s="1">
        <v>10000</v>
      </c>
    </row>
    <row r="69" spans="1:20" x14ac:dyDescent="0.25">
      <c r="A69" t="s">
        <v>383</v>
      </c>
      <c r="B69">
        <v>75.599999999999994</v>
      </c>
      <c r="C69" t="s">
        <v>384</v>
      </c>
      <c r="D69" t="s">
        <v>385</v>
      </c>
      <c r="E69" t="s">
        <v>61</v>
      </c>
      <c r="F69" t="s">
        <v>13</v>
      </c>
      <c r="G69" t="s">
        <v>386</v>
      </c>
      <c r="H69">
        <v>97170003368</v>
      </c>
      <c r="I69" t="s">
        <v>12</v>
      </c>
      <c r="J69" t="s">
        <v>202</v>
      </c>
      <c r="K69" t="s">
        <v>23</v>
      </c>
      <c r="L69" t="s">
        <v>64</v>
      </c>
      <c r="M69" t="s">
        <v>56</v>
      </c>
      <c r="N69">
        <v>17</v>
      </c>
      <c r="O69" t="s">
        <v>8</v>
      </c>
      <c r="P69" t="s">
        <v>131</v>
      </c>
      <c r="Q69">
        <v>20</v>
      </c>
      <c r="R69">
        <v>11</v>
      </c>
      <c r="S69" t="s">
        <v>8</v>
      </c>
      <c r="T69" s="1">
        <v>10000</v>
      </c>
    </row>
    <row r="70" spans="1:20" x14ac:dyDescent="0.25">
      <c r="A70" t="s">
        <v>387</v>
      </c>
      <c r="B70">
        <v>74.5</v>
      </c>
      <c r="C70" t="s">
        <v>388</v>
      </c>
      <c r="D70" t="s">
        <v>389</v>
      </c>
      <c r="E70" t="s">
        <v>52</v>
      </c>
      <c r="F70" t="s">
        <v>24</v>
      </c>
      <c r="G70" t="s">
        <v>390</v>
      </c>
      <c r="H70">
        <v>69657890420</v>
      </c>
      <c r="I70" t="s">
        <v>12</v>
      </c>
      <c r="J70" t="s">
        <v>76</v>
      </c>
      <c r="K70" t="s">
        <v>23</v>
      </c>
      <c r="L70" t="s">
        <v>391</v>
      </c>
      <c r="M70" t="s">
        <v>56</v>
      </c>
      <c r="N70">
        <v>8</v>
      </c>
      <c r="O70" t="s">
        <v>8</v>
      </c>
      <c r="P70" t="s">
        <v>77</v>
      </c>
      <c r="Q70">
        <v>9.1999999999999993</v>
      </c>
      <c r="R70">
        <v>4</v>
      </c>
      <c r="S70" t="s">
        <v>8</v>
      </c>
      <c r="T70" s="1">
        <v>13592</v>
      </c>
    </row>
    <row r="71" spans="1:20" x14ac:dyDescent="0.25">
      <c r="A71" t="s">
        <v>392</v>
      </c>
      <c r="B71">
        <v>74.400000000000006</v>
      </c>
      <c r="C71" t="s">
        <v>393</v>
      </c>
      <c r="D71" t="s">
        <v>394</v>
      </c>
      <c r="E71" t="s">
        <v>81</v>
      </c>
      <c r="F71" t="s">
        <v>10</v>
      </c>
      <c r="G71" t="s">
        <v>395</v>
      </c>
      <c r="H71">
        <v>12644380448</v>
      </c>
      <c r="I71" t="s">
        <v>14</v>
      </c>
      <c r="J71" t="s">
        <v>283</v>
      </c>
      <c r="K71" t="s">
        <v>21</v>
      </c>
      <c r="L71" t="s">
        <v>64</v>
      </c>
      <c r="M71" t="s">
        <v>56</v>
      </c>
      <c r="N71">
        <v>14</v>
      </c>
      <c r="O71" t="s">
        <v>8</v>
      </c>
      <c r="P71" t="s">
        <v>84</v>
      </c>
      <c r="Q71">
        <v>20</v>
      </c>
      <c r="R71">
        <v>4</v>
      </c>
      <c r="S71" t="s">
        <v>8</v>
      </c>
      <c r="T71" s="1">
        <v>3555</v>
      </c>
    </row>
    <row r="72" spans="1:20" x14ac:dyDescent="0.25">
      <c r="A72" t="s">
        <v>396</v>
      </c>
      <c r="B72">
        <v>74.400000000000006</v>
      </c>
      <c r="C72" t="s">
        <v>397</v>
      </c>
      <c r="D72" t="s">
        <v>398</v>
      </c>
      <c r="E72" t="s">
        <v>81</v>
      </c>
      <c r="F72" t="s">
        <v>10</v>
      </c>
      <c r="G72" t="s">
        <v>399</v>
      </c>
      <c r="H72">
        <v>1365826481</v>
      </c>
      <c r="I72" t="s">
        <v>14</v>
      </c>
      <c r="J72" t="s">
        <v>202</v>
      </c>
      <c r="K72" t="s">
        <v>23</v>
      </c>
      <c r="L72" t="s">
        <v>64</v>
      </c>
      <c r="M72" t="s">
        <v>56</v>
      </c>
      <c r="N72">
        <v>15</v>
      </c>
      <c r="O72" t="s">
        <v>8</v>
      </c>
      <c r="P72" t="s">
        <v>100</v>
      </c>
      <c r="Q72">
        <v>40</v>
      </c>
      <c r="R72">
        <v>8</v>
      </c>
      <c r="S72" t="s">
        <v>8</v>
      </c>
      <c r="T72" s="1">
        <v>5000</v>
      </c>
    </row>
    <row r="73" spans="1:20" x14ac:dyDescent="0.25">
      <c r="A73" t="s">
        <v>400</v>
      </c>
      <c r="B73">
        <v>74.400000000000006</v>
      </c>
      <c r="C73" t="s">
        <v>401</v>
      </c>
      <c r="D73" t="s">
        <v>402</v>
      </c>
      <c r="E73" t="s">
        <v>81</v>
      </c>
      <c r="F73" t="s">
        <v>10</v>
      </c>
      <c r="G73" t="s">
        <v>403</v>
      </c>
      <c r="H73">
        <v>5642888455</v>
      </c>
      <c r="I73" t="s">
        <v>14</v>
      </c>
      <c r="J73" t="s">
        <v>76</v>
      </c>
      <c r="K73" t="s">
        <v>23</v>
      </c>
      <c r="L73" t="s">
        <v>55</v>
      </c>
      <c r="M73" t="s">
        <v>56</v>
      </c>
      <c r="N73">
        <v>16</v>
      </c>
      <c r="O73" t="s">
        <v>8</v>
      </c>
      <c r="P73" t="s">
        <v>100</v>
      </c>
      <c r="Q73">
        <v>40</v>
      </c>
      <c r="R73">
        <v>9</v>
      </c>
      <c r="S73" t="s">
        <v>8</v>
      </c>
      <c r="T73" s="1">
        <v>4927</v>
      </c>
    </row>
    <row r="74" spans="1:20" x14ac:dyDescent="0.25">
      <c r="A74" t="s">
        <v>404</v>
      </c>
      <c r="B74">
        <v>74.400000000000006</v>
      </c>
      <c r="C74" t="s">
        <v>405</v>
      </c>
      <c r="D74" t="s">
        <v>406</v>
      </c>
      <c r="E74" t="s">
        <v>81</v>
      </c>
      <c r="F74" t="s">
        <v>10</v>
      </c>
      <c r="G74" t="s">
        <v>407</v>
      </c>
      <c r="H74">
        <v>36243850463</v>
      </c>
      <c r="I74" t="s">
        <v>14</v>
      </c>
      <c r="J74" t="s">
        <v>256</v>
      </c>
      <c r="K74" t="s">
        <v>23</v>
      </c>
      <c r="L74" t="s">
        <v>64</v>
      </c>
      <c r="M74" t="s">
        <v>56</v>
      </c>
      <c r="N74">
        <v>17</v>
      </c>
      <c r="O74" t="s">
        <v>8</v>
      </c>
      <c r="P74" t="s">
        <v>100</v>
      </c>
      <c r="Q74">
        <v>40</v>
      </c>
      <c r="R74">
        <v>10</v>
      </c>
      <c r="S74" t="s">
        <v>8</v>
      </c>
      <c r="T74" s="1">
        <v>2900</v>
      </c>
    </row>
    <row r="75" spans="1:20" x14ac:dyDescent="0.25">
      <c r="A75" t="s">
        <v>408</v>
      </c>
      <c r="B75">
        <v>74.400000000000006</v>
      </c>
      <c r="C75" t="s">
        <v>409</v>
      </c>
      <c r="D75" t="s">
        <v>410</v>
      </c>
      <c r="E75" t="s">
        <v>61</v>
      </c>
      <c r="F75" t="s">
        <v>15</v>
      </c>
      <c r="G75" t="s">
        <v>411</v>
      </c>
      <c r="H75">
        <v>1839951478</v>
      </c>
      <c r="I75" t="s">
        <v>12</v>
      </c>
      <c r="J75" t="s">
        <v>76</v>
      </c>
      <c r="K75" t="s">
        <v>23</v>
      </c>
      <c r="L75" t="s">
        <v>55</v>
      </c>
      <c r="M75" t="s">
        <v>56</v>
      </c>
      <c r="N75">
        <v>4</v>
      </c>
      <c r="O75" t="s">
        <v>8</v>
      </c>
      <c r="P75" t="s">
        <v>203</v>
      </c>
      <c r="Q75">
        <v>19.2</v>
      </c>
      <c r="R75">
        <v>3</v>
      </c>
      <c r="S75" t="s">
        <v>8</v>
      </c>
      <c r="T75" s="1">
        <v>19200</v>
      </c>
    </row>
    <row r="76" spans="1:20" x14ac:dyDescent="0.25">
      <c r="A76" t="s">
        <v>412</v>
      </c>
      <c r="B76">
        <v>74.025000000000006</v>
      </c>
      <c r="C76" t="s">
        <v>413</v>
      </c>
      <c r="D76" t="s">
        <v>414</v>
      </c>
      <c r="E76" t="s">
        <v>341</v>
      </c>
      <c r="F76" t="s">
        <v>17</v>
      </c>
      <c r="G76" t="s">
        <v>415</v>
      </c>
      <c r="H76">
        <v>16650980404</v>
      </c>
      <c r="I76" t="s">
        <v>12</v>
      </c>
      <c r="J76" t="s">
        <v>416</v>
      </c>
      <c r="K76" t="s">
        <v>27</v>
      </c>
      <c r="L76" t="s">
        <v>306</v>
      </c>
      <c r="M76" t="s">
        <v>56</v>
      </c>
      <c r="N76">
        <v>2</v>
      </c>
      <c r="O76" t="s">
        <v>8</v>
      </c>
      <c r="P76" t="s">
        <v>417</v>
      </c>
      <c r="Q76">
        <v>4.4000000000000004</v>
      </c>
      <c r="R76">
        <v>1</v>
      </c>
      <c r="S76" t="s">
        <v>8</v>
      </c>
      <c r="T76" s="1">
        <v>13107.92</v>
      </c>
    </row>
    <row r="77" spans="1:20" x14ac:dyDescent="0.25">
      <c r="A77" t="s">
        <v>418</v>
      </c>
      <c r="B77">
        <v>73.8</v>
      </c>
      <c r="C77" t="s">
        <v>419</v>
      </c>
      <c r="D77" t="s">
        <v>420</v>
      </c>
      <c r="E77" t="s">
        <v>104</v>
      </c>
      <c r="F77" t="s">
        <v>20</v>
      </c>
      <c r="G77" t="s">
        <v>421</v>
      </c>
      <c r="H77">
        <v>23901942491</v>
      </c>
      <c r="I77" t="s">
        <v>14</v>
      </c>
      <c r="J77" t="s">
        <v>126</v>
      </c>
      <c r="K77" t="s">
        <v>21</v>
      </c>
      <c r="L77" t="s">
        <v>64</v>
      </c>
      <c r="M77" t="s">
        <v>56</v>
      </c>
      <c r="N77">
        <v>9</v>
      </c>
      <c r="O77" t="s">
        <v>8</v>
      </c>
      <c r="P77" t="s">
        <v>284</v>
      </c>
      <c r="Q77">
        <v>8.1999999999999993</v>
      </c>
      <c r="R77">
        <v>2</v>
      </c>
      <c r="S77" t="s">
        <v>8</v>
      </c>
      <c r="T77" s="1">
        <v>15385</v>
      </c>
    </row>
    <row r="78" spans="1:20" x14ac:dyDescent="0.25">
      <c r="A78" t="s">
        <v>422</v>
      </c>
      <c r="B78">
        <v>73.8</v>
      </c>
      <c r="C78" t="s">
        <v>423</v>
      </c>
      <c r="D78" t="s">
        <v>424</v>
      </c>
      <c r="E78" t="s">
        <v>52</v>
      </c>
      <c r="F78" t="s">
        <v>20</v>
      </c>
      <c r="G78" t="s">
        <v>425</v>
      </c>
      <c r="H78">
        <v>1410671445</v>
      </c>
      <c r="I78" t="s">
        <v>12</v>
      </c>
      <c r="J78" t="s">
        <v>76</v>
      </c>
      <c r="K78" t="s">
        <v>23</v>
      </c>
      <c r="L78" t="s">
        <v>55</v>
      </c>
      <c r="M78" t="s">
        <v>56</v>
      </c>
      <c r="N78">
        <v>10</v>
      </c>
      <c r="O78" t="s">
        <v>8</v>
      </c>
      <c r="P78" t="s">
        <v>107</v>
      </c>
      <c r="Q78">
        <v>16.399999999999999</v>
      </c>
      <c r="R78">
        <v>7</v>
      </c>
      <c r="S78" t="s">
        <v>8</v>
      </c>
      <c r="T78" s="1">
        <v>18000</v>
      </c>
    </row>
    <row r="79" spans="1:20" x14ac:dyDescent="0.25">
      <c r="A79" t="s">
        <v>426</v>
      </c>
      <c r="B79">
        <v>73.8</v>
      </c>
      <c r="C79" t="s">
        <v>427</v>
      </c>
      <c r="D79" t="s">
        <v>428</v>
      </c>
      <c r="E79" t="s">
        <v>81</v>
      </c>
      <c r="F79" t="s">
        <v>10</v>
      </c>
      <c r="G79" t="s">
        <v>429</v>
      </c>
      <c r="H79">
        <v>802765475</v>
      </c>
      <c r="I79" t="s">
        <v>14</v>
      </c>
      <c r="J79" t="s">
        <v>76</v>
      </c>
      <c r="K79" t="s">
        <v>23</v>
      </c>
      <c r="L79" t="s">
        <v>64</v>
      </c>
      <c r="M79" t="s">
        <v>56</v>
      </c>
      <c r="N79">
        <v>18</v>
      </c>
      <c r="O79" t="s">
        <v>8</v>
      </c>
      <c r="P79" t="s">
        <v>100</v>
      </c>
      <c r="Q79">
        <v>40</v>
      </c>
      <c r="R79">
        <v>11</v>
      </c>
      <c r="S79" t="s">
        <v>8</v>
      </c>
      <c r="T79" s="1">
        <v>5000</v>
      </c>
    </row>
    <row r="80" spans="1:20" x14ac:dyDescent="0.25">
      <c r="A80" t="s">
        <v>430</v>
      </c>
      <c r="B80">
        <v>73.2</v>
      </c>
      <c r="C80" t="s">
        <v>431</v>
      </c>
      <c r="D80" t="s">
        <v>432</v>
      </c>
      <c r="E80" t="s">
        <v>158</v>
      </c>
      <c r="F80" t="s">
        <v>18</v>
      </c>
      <c r="G80" t="s">
        <v>433</v>
      </c>
      <c r="H80">
        <v>2513769406</v>
      </c>
      <c r="I80" t="s">
        <v>14</v>
      </c>
      <c r="J80" t="s">
        <v>213</v>
      </c>
      <c r="K80" t="s">
        <v>27</v>
      </c>
      <c r="L80" t="s">
        <v>64</v>
      </c>
      <c r="M80" t="s">
        <v>56</v>
      </c>
      <c r="N80">
        <v>5</v>
      </c>
      <c r="O80" t="s">
        <v>8</v>
      </c>
      <c r="P80" t="s">
        <v>251</v>
      </c>
      <c r="Q80">
        <v>1.6</v>
      </c>
      <c r="R80">
        <v>2</v>
      </c>
      <c r="S80" t="s">
        <v>8</v>
      </c>
      <c r="T80" s="1">
        <v>30000</v>
      </c>
    </row>
    <row r="81" spans="1:20" x14ac:dyDescent="0.25">
      <c r="A81" t="s">
        <v>434</v>
      </c>
      <c r="B81">
        <v>72.599999999999994</v>
      </c>
      <c r="C81" t="s">
        <v>435</v>
      </c>
      <c r="D81" t="s">
        <v>436</v>
      </c>
      <c r="E81" t="s">
        <v>61</v>
      </c>
      <c r="F81" t="s">
        <v>13</v>
      </c>
      <c r="G81" t="s">
        <v>437</v>
      </c>
      <c r="H81">
        <v>4521500439</v>
      </c>
      <c r="I81" t="s">
        <v>14</v>
      </c>
      <c r="J81" t="s">
        <v>106</v>
      </c>
      <c r="K81" t="s">
        <v>23</v>
      </c>
      <c r="L81" t="s">
        <v>64</v>
      </c>
      <c r="M81" t="s">
        <v>56</v>
      </c>
      <c r="N81">
        <v>18</v>
      </c>
      <c r="O81" t="s">
        <v>8</v>
      </c>
      <c r="P81" t="s">
        <v>131</v>
      </c>
      <c r="Q81">
        <v>20</v>
      </c>
      <c r="R81">
        <v>12</v>
      </c>
      <c r="S81" t="s">
        <v>8</v>
      </c>
      <c r="T81" s="1">
        <v>10000</v>
      </c>
    </row>
    <row r="82" spans="1:20" x14ac:dyDescent="0.25">
      <c r="A82" t="s">
        <v>438</v>
      </c>
      <c r="B82">
        <v>72.45</v>
      </c>
      <c r="C82" t="s">
        <v>439</v>
      </c>
      <c r="D82" t="s">
        <v>440</v>
      </c>
      <c r="E82" t="s">
        <v>52</v>
      </c>
      <c r="F82" t="s">
        <v>24</v>
      </c>
      <c r="G82" t="s">
        <v>441</v>
      </c>
      <c r="H82">
        <v>1890034487</v>
      </c>
      <c r="I82" t="s">
        <v>12</v>
      </c>
      <c r="J82" t="s">
        <v>76</v>
      </c>
      <c r="K82" t="s">
        <v>23</v>
      </c>
      <c r="L82" t="s">
        <v>306</v>
      </c>
      <c r="M82" t="s">
        <v>56</v>
      </c>
      <c r="N82">
        <v>9</v>
      </c>
      <c r="O82" t="s">
        <v>8</v>
      </c>
      <c r="P82" t="s">
        <v>77</v>
      </c>
      <c r="Q82">
        <v>9.1999999999999993</v>
      </c>
      <c r="R82">
        <v>5</v>
      </c>
      <c r="S82" t="s">
        <v>8</v>
      </c>
      <c r="T82" s="1">
        <v>60000</v>
      </c>
    </row>
    <row r="83" spans="1:20" x14ac:dyDescent="0.25">
      <c r="A83" t="s">
        <v>442</v>
      </c>
      <c r="B83">
        <v>72</v>
      </c>
      <c r="C83" t="s">
        <v>443</v>
      </c>
      <c r="D83" t="s">
        <v>444</v>
      </c>
      <c r="E83" t="s">
        <v>81</v>
      </c>
      <c r="F83" t="s">
        <v>10</v>
      </c>
      <c r="G83" t="s">
        <v>445</v>
      </c>
      <c r="H83">
        <v>11474442420</v>
      </c>
      <c r="I83" t="s">
        <v>14</v>
      </c>
      <c r="J83" t="s">
        <v>446</v>
      </c>
      <c r="K83" t="s">
        <v>27</v>
      </c>
      <c r="L83" t="s">
        <v>64</v>
      </c>
      <c r="M83" t="s">
        <v>56</v>
      </c>
      <c r="N83">
        <v>19</v>
      </c>
      <c r="O83" t="s">
        <v>8</v>
      </c>
      <c r="P83" t="s">
        <v>117</v>
      </c>
      <c r="Q83">
        <v>20</v>
      </c>
      <c r="R83">
        <v>4</v>
      </c>
      <c r="S83" t="s">
        <v>8</v>
      </c>
      <c r="T83" s="1">
        <v>4499.79</v>
      </c>
    </row>
    <row r="84" spans="1:20" x14ac:dyDescent="0.25">
      <c r="A84" t="s">
        <v>447</v>
      </c>
      <c r="B84">
        <v>72</v>
      </c>
      <c r="C84" t="s">
        <v>448</v>
      </c>
      <c r="D84" t="s">
        <v>449</v>
      </c>
      <c r="E84" t="s">
        <v>52</v>
      </c>
      <c r="F84" t="s">
        <v>24</v>
      </c>
      <c r="G84" t="s">
        <v>450</v>
      </c>
      <c r="H84">
        <v>6388006418</v>
      </c>
      <c r="I84" t="s">
        <v>12</v>
      </c>
      <c r="J84" t="s">
        <v>361</v>
      </c>
      <c r="K84" t="s">
        <v>25</v>
      </c>
      <c r="L84" t="s">
        <v>391</v>
      </c>
      <c r="M84" t="s">
        <v>56</v>
      </c>
      <c r="N84">
        <v>10</v>
      </c>
      <c r="O84" t="s">
        <v>8</v>
      </c>
      <c r="P84" t="s">
        <v>307</v>
      </c>
      <c r="Q84">
        <v>4.5999999999999996</v>
      </c>
      <c r="R84">
        <v>2</v>
      </c>
      <c r="S84" t="s">
        <v>8</v>
      </c>
      <c r="T84" s="1">
        <v>60000</v>
      </c>
    </row>
    <row r="85" spans="1:20" x14ac:dyDescent="0.25">
      <c r="A85" t="s">
        <v>451</v>
      </c>
      <c r="B85">
        <v>72</v>
      </c>
      <c r="C85" t="s">
        <v>452</v>
      </c>
      <c r="D85" t="s">
        <v>453</v>
      </c>
      <c r="E85" t="s">
        <v>104</v>
      </c>
      <c r="F85" t="s">
        <v>20</v>
      </c>
      <c r="G85" t="s">
        <v>454</v>
      </c>
      <c r="H85">
        <v>37250380826</v>
      </c>
      <c r="I85" t="s">
        <v>12</v>
      </c>
      <c r="J85" t="s">
        <v>361</v>
      </c>
      <c r="K85" t="s">
        <v>25</v>
      </c>
      <c r="L85" t="s">
        <v>55</v>
      </c>
      <c r="M85" t="s">
        <v>56</v>
      </c>
      <c r="N85">
        <v>11</v>
      </c>
      <c r="O85" t="s">
        <v>8</v>
      </c>
      <c r="P85" t="s">
        <v>455</v>
      </c>
      <c r="Q85">
        <v>8.1999999999999993</v>
      </c>
      <c r="R85">
        <v>1</v>
      </c>
      <c r="S85" t="s">
        <v>8</v>
      </c>
      <c r="T85" s="1">
        <v>18120</v>
      </c>
    </row>
    <row r="86" spans="1:20" x14ac:dyDescent="0.25">
      <c r="A86" t="s">
        <v>456</v>
      </c>
      <c r="B86">
        <v>72</v>
      </c>
      <c r="C86" t="s">
        <v>457</v>
      </c>
      <c r="D86" t="s">
        <v>458</v>
      </c>
      <c r="E86" t="s">
        <v>81</v>
      </c>
      <c r="F86" t="s">
        <v>10</v>
      </c>
      <c r="G86" t="s">
        <v>459</v>
      </c>
      <c r="H86">
        <v>1306564450</v>
      </c>
      <c r="I86" t="s">
        <v>12</v>
      </c>
      <c r="J86" t="s">
        <v>256</v>
      </c>
      <c r="K86" t="s">
        <v>23</v>
      </c>
      <c r="L86" t="s">
        <v>55</v>
      </c>
      <c r="M86" t="s">
        <v>56</v>
      </c>
      <c r="N86">
        <v>20</v>
      </c>
      <c r="O86" t="s">
        <v>8</v>
      </c>
      <c r="P86" t="s">
        <v>100</v>
      </c>
      <c r="Q86">
        <v>40</v>
      </c>
      <c r="R86">
        <v>12</v>
      </c>
      <c r="S86" t="s">
        <v>8</v>
      </c>
      <c r="T86" s="1">
        <v>4454</v>
      </c>
    </row>
    <row r="87" spans="1:20" x14ac:dyDescent="0.25">
      <c r="A87" t="s">
        <v>460</v>
      </c>
      <c r="B87">
        <v>72</v>
      </c>
      <c r="C87" t="s">
        <v>461</v>
      </c>
      <c r="D87" t="s">
        <v>462</v>
      </c>
      <c r="E87" t="s">
        <v>104</v>
      </c>
      <c r="F87" t="s">
        <v>20</v>
      </c>
      <c r="G87" t="s">
        <v>463</v>
      </c>
      <c r="H87">
        <v>19642733404</v>
      </c>
      <c r="I87" t="s">
        <v>12</v>
      </c>
      <c r="J87" t="s">
        <v>76</v>
      </c>
      <c r="K87" t="s">
        <v>23</v>
      </c>
      <c r="L87" t="s">
        <v>55</v>
      </c>
      <c r="M87" t="s">
        <v>56</v>
      </c>
      <c r="N87">
        <v>12</v>
      </c>
      <c r="O87" t="s">
        <v>8</v>
      </c>
      <c r="P87" t="s">
        <v>107</v>
      </c>
      <c r="Q87">
        <v>16.399999999999999</v>
      </c>
      <c r="R87">
        <v>8</v>
      </c>
      <c r="S87" t="s">
        <v>8</v>
      </c>
      <c r="T87" s="1">
        <v>20000</v>
      </c>
    </row>
    <row r="88" spans="1:20" x14ac:dyDescent="0.25">
      <c r="A88" t="s">
        <v>464</v>
      </c>
      <c r="B88">
        <v>72</v>
      </c>
      <c r="C88" t="s">
        <v>465</v>
      </c>
      <c r="D88" t="s">
        <v>466</v>
      </c>
      <c r="E88" t="s">
        <v>61</v>
      </c>
      <c r="F88" t="s">
        <v>13</v>
      </c>
      <c r="G88" t="s">
        <v>467</v>
      </c>
      <c r="H88">
        <v>1376341450</v>
      </c>
      <c r="I88" t="s">
        <v>12</v>
      </c>
      <c r="J88" t="s">
        <v>76</v>
      </c>
      <c r="K88" t="s">
        <v>23</v>
      </c>
      <c r="L88" t="s">
        <v>55</v>
      </c>
      <c r="M88" t="s">
        <v>56</v>
      </c>
      <c r="N88">
        <v>19</v>
      </c>
      <c r="O88" t="s">
        <v>8</v>
      </c>
      <c r="P88" t="s">
        <v>131</v>
      </c>
      <c r="Q88">
        <v>20</v>
      </c>
      <c r="R88">
        <v>13</v>
      </c>
      <c r="S88" t="s">
        <v>8</v>
      </c>
      <c r="T88" s="1">
        <v>9707.8700000000008</v>
      </c>
    </row>
    <row r="89" spans="1:20" x14ac:dyDescent="0.25">
      <c r="A89" t="s">
        <v>468</v>
      </c>
      <c r="B89">
        <v>72</v>
      </c>
      <c r="C89" t="s">
        <v>469</v>
      </c>
      <c r="D89" t="s">
        <v>470</v>
      </c>
      <c r="E89" t="s">
        <v>61</v>
      </c>
      <c r="F89" t="s">
        <v>13</v>
      </c>
      <c r="G89" t="s">
        <v>471</v>
      </c>
      <c r="H89">
        <v>8454395962</v>
      </c>
      <c r="I89" t="s">
        <v>12</v>
      </c>
      <c r="J89" t="s">
        <v>76</v>
      </c>
      <c r="K89" t="s">
        <v>23</v>
      </c>
      <c r="L89" t="s">
        <v>55</v>
      </c>
      <c r="M89" t="s">
        <v>56</v>
      </c>
      <c r="N89">
        <v>20</v>
      </c>
      <c r="O89" t="s">
        <v>8</v>
      </c>
      <c r="P89" t="s">
        <v>131</v>
      </c>
      <c r="Q89">
        <v>20</v>
      </c>
      <c r="R89">
        <v>14</v>
      </c>
      <c r="S89" t="s">
        <v>8</v>
      </c>
      <c r="T89" s="1">
        <v>8875.8700000000008</v>
      </c>
    </row>
    <row r="90" spans="1:20" x14ac:dyDescent="0.25">
      <c r="A90" t="s">
        <v>472</v>
      </c>
      <c r="B90">
        <v>71.5</v>
      </c>
      <c r="C90" t="s">
        <v>473</v>
      </c>
      <c r="D90" t="s">
        <v>474</v>
      </c>
      <c r="E90" t="s">
        <v>104</v>
      </c>
      <c r="F90" t="s">
        <v>20</v>
      </c>
      <c r="G90" t="s">
        <v>475</v>
      </c>
      <c r="H90">
        <v>13564558403</v>
      </c>
      <c r="I90" t="s">
        <v>12</v>
      </c>
      <c r="J90" t="s">
        <v>476</v>
      </c>
      <c r="K90" t="s">
        <v>25</v>
      </c>
      <c r="L90" t="s">
        <v>391</v>
      </c>
      <c r="M90" t="s">
        <v>56</v>
      </c>
      <c r="N90">
        <v>13</v>
      </c>
      <c r="O90" t="s">
        <v>8</v>
      </c>
      <c r="P90" t="s">
        <v>455</v>
      </c>
      <c r="Q90">
        <v>8.1999999999999993</v>
      </c>
      <c r="R90">
        <v>2</v>
      </c>
      <c r="S90" t="s">
        <v>8</v>
      </c>
      <c r="T90" s="1">
        <v>11733.23</v>
      </c>
    </row>
    <row r="91" spans="1:20" x14ac:dyDescent="0.25">
      <c r="A91" t="s">
        <v>477</v>
      </c>
      <c r="B91">
        <v>71.5</v>
      </c>
      <c r="C91" t="s">
        <v>478</v>
      </c>
      <c r="D91" t="s">
        <v>479</v>
      </c>
      <c r="E91" t="s">
        <v>61</v>
      </c>
      <c r="F91" t="s">
        <v>13</v>
      </c>
      <c r="G91" t="s">
        <v>480</v>
      </c>
      <c r="H91">
        <v>10694683477</v>
      </c>
      <c r="I91" t="s">
        <v>12</v>
      </c>
      <c r="J91" t="s">
        <v>242</v>
      </c>
      <c r="K91" t="s">
        <v>25</v>
      </c>
      <c r="L91" t="s">
        <v>391</v>
      </c>
      <c r="M91" t="s">
        <v>56</v>
      </c>
      <c r="N91">
        <v>21</v>
      </c>
      <c r="O91" t="s">
        <v>8</v>
      </c>
      <c r="P91" t="s">
        <v>154</v>
      </c>
      <c r="Q91">
        <v>10</v>
      </c>
      <c r="R91">
        <v>3</v>
      </c>
      <c r="S91" t="s">
        <v>8</v>
      </c>
      <c r="T91" s="1">
        <v>10000</v>
      </c>
    </row>
    <row r="92" spans="1:20" x14ac:dyDescent="0.25">
      <c r="A92" t="s">
        <v>481</v>
      </c>
      <c r="B92">
        <v>71.5</v>
      </c>
      <c r="C92" t="s">
        <v>482</v>
      </c>
      <c r="D92" t="s">
        <v>483</v>
      </c>
      <c r="E92" t="s">
        <v>61</v>
      </c>
      <c r="F92" t="s">
        <v>13</v>
      </c>
      <c r="G92" t="s">
        <v>484</v>
      </c>
      <c r="H92">
        <v>77545664434</v>
      </c>
      <c r="I92" t="s">
        <v>12</v>
      </c>
      <c r="J92" t="s">
        <v>485</v>
      </c>
      <c r="K92" t="s">
        <v>25</v>
      </c>
      <c r="L92" t="s">
        <v>391</v>
      </c>
      <c r="M92" t="s">
        <v>56</v>
      </c>
      <c r="N92">
        <v>22</v>
      </c>
      <c r="O92" t="s">
        <v>8</v>
      </c>
      <c r="P92" t="s">
        <v>154</v>
      </c>
      <c r="Q92">
        <v>10</v>
      </c>
      <c r="R92">
        <v>4</v>
      </c>
      <c r="S92" t="s">
        <v>8</v>
      </c>
      <c r="T92" s="1">
        <v>10000</v>
      </c>
    </row>
    <row r="93" spans="1:20" x14ac:dyDescent="0.25">
      <c r="A93" t="s">
        <v>486</v>
      </c>
      <c r="B93">
        <v>71.400000000000006</v>
      </c>
      <c r="C93" t="s">
        <v>487</v>
      </c>
      <c r="D93" t="s">
        <v>488</v>
      </c>
      <c r="E93" t="s">
        <v>61</v>
      </c>
      <c r="F93" t="s">
        <v>13</v>
      </c>
      <c r="G93" t="s">
        <v>489</v>
      </c>
      <c r="H93">
        <v>8578294408</v>
      </c>
      <c r="I93" t="s">
        <v>14</v>
      </c>
      <c r="J93" t="s">
        <v>256</v>
      </c>
      <c r="K93" t="s">
        <v>23</v>
      </c>
      <c r="L93" t="s">
        <v>64</v>
      </c>
      <c r="M93" t="s">
        <v>56</v>
      </c>
      <c r="N93">
        <v>23</v>
      </c>
      <c r="O93" t="s">
        <v>8</v>
      </c>
      <c r="P93" t="s">
        <v>131</v>
      </c>
      <c r="Q93">
        <v>20</v>
      </c>
      <c r="R93">
        <v>15</v>
      </c>
      <c r="S93" t="s">
        <v>8</v>
      </c>
      <c r="T93" s="1">
        <v>8478</v>
      </c>
    </row>
    <row r="94" spans="1:20" x14ac:dyDescent="0.25">
      <c r="A94" t="s">
        <v>490</v>
      </c>
      <c r="B94">
        <v>71.400000000000006</v>
      </c>
      <c r="C94" t="s">
        <v>491</v>
      </c>
      <c r="D94" t="s">
        <v>492</v>
      </c>
      <c r="E94" t="s">
        <v>81</v>
      </c>
      <c r="F94" t="s">
        <v>10</v>
      </c>
      <c r="G94" t="s">
        <v>493</v>
      </c>
      <c r="H94">
        <v>8971224452</v>
      </c>
      <c r="I94" t="s">
        <v>14</v>
      </c>
      <c r="J94" t="s">
        <v>76</v>
      </c>
      <c r="K94" t="s">
        <v>23</v>
      </c>
      <c r="L94" t="s">
        <v>64</v>
      </c>
      <c r="M94" t="s">
        <v>56</v>
      </c>
      <c r="N94">
        <v>21</v>
      </c>
      <c r="O94" t="s">
        <v>8</v>
      </c>
      <c r="P94" t="s">
        <v>100</v>
      </c>
      <c r="Q94">
        <v>40</v>
      </c>
      <c r="R94">
        <v>13</v>
      </c>
      <c r="S94" t="s">
        <v>8</v>
      </c>
      <c r="T94" s="1">
        <v>4995.7</v>
      </c>
    </row>
    <row r="95" spans="1:20" x14ac:dyDescent="0.25">
      <c r="A95" t="s">
        <v>494</v>
      </c>
      <c r="B95">
        <v>71.400000000000006</v>
      </c>
      <c r="C95" t="s">
        <v>495</v>
      </c>
      <c r="D95" t="s">
        <v>496</v>
      </c>
      <c r="E95" t="s">
        <v>61</v>
      </c>
      <c r="F95" t="s">
        <v>15</v>
      </c>
      <c r="G95" t="s">
        <v>497</v>
      </c>
      <c r="H95">
        <v>8806336460</v>
      </c>
      <c r="I95" t="s">
        <v>14</v>
      </c>
      <c r="J95" t="s">
        <v>76</v>
      </c>
      <c r="K95" t="s">
        <v>23</v>
      </c>
      <c r="L95" t="s">
        <v>55</v>
      </c>
      <c r="M95" t="s">
        <v>56</v>
      </c>
      <c r="N95">
        <v>5</v>
      </c>
      <c r="O95" t="s">
        <v>8</v>
      </c>
      <c r="P95" t="s">
        <v>203</v>
      </c>
      <c r="Q95">
        <v>19.2</v>
      </c>
      <c r="R95">
        <v>4</v>
      </c>
      <c r="S95" t="s">
        <v>8</v>
      </c>
      <c r="T95" s="1">
        <v>21489</v>
      </c>
    </row>
    <row r="96" spans="1:20" x14ac:dyDescent="0.25">
      <c r="A96" t="s">
        <v>498</v>
      </c>
      <c r="B96">
        <v>71.400000000000006</v>
      </c>
      <c r="C96" t="s">
        <v>499</v>
      </c>
      <c r="D96" t="s">
        <v>500</v>
      </c>
      <c r="E96" t="s">
        <v>81</v>
      </c>
      <c r="F96" t="s">
        <v>10</v>
      </c>
      <c r="G96" t="s">
        <v>501</v>
      </c>
      <c r="H96">
        <v>9801168480</v>
      </c>
      <c r="I96" t="s">
        <v>14</v>
      </c>
      <c r="J96" t="s">
        <v>106</v>
      </c>
      <c r="K96" t="s">
        <v>23</v>
      </c>
      <c r="L96" t="s">
        <v>55</v>
      </c>
      <c r="M96" t="s">
        <v>56</v>
      </c>
      <c r="N96">
        <v>22</v>
      </c>
      <c r="O96" t="s">
        <v>8</v>
      </c>
      <c r="P96" t="s">
        <v>100</v>
      </c>
      <c r="Q96">
        <v>40</v>
      </c>
      <c r="R96">
        <v>14</v>
      </c>
      <c r="S96" t="s">
        <v>8</v>
      </c>
      <c r="T96" s="1">
        <v>4299</v>
      </c>
    </row>
    <row r="97" spans="1:20" x14ac:dyDescent="0.25">
      <c r="A97" t="s">
        <v>502</v>
      </c>
      <c r="B97">
        <v>70.8</v>
      </c>
      <c r="C97" t="s">
        <v>503</v>
      </c>
      <c r="D97" t="s">
        <v>504</v>
      </c>
      <c r="E97" t="s">
        <v>61</v>
      </c>
      <c r="F97" t="s">
        <v>16</v>
      </c>
      <c r="G97" t="s">
        <v>505</v>
      </c>
      <c r="H97">
        <v>4416433450</v>
      </c>
      <c r="I97" t="s">
        <v>14</v>
      </c>
      <c r="J97" t="s">
        <v>170</v>
      </c>
      <c r="K97" t="s">
        <v>27</v>
      </c>
      <c r="L97" t="s">
        <v>64</v>
      </c>
      <c r="M97" t="s">
        <v>56</v>
      </c>
      <c r="N97">
        <v>10</v>
      </c>
      <c r="O97" t="s">
        <v>8</v>
      </c>
      <c r="P97" t="s">
        <v>506</v>
      </c>
      <c r="Q97">
        <v>5.2</v>
      </c>
      <c r="R97">
        <v>1</v>
      </c>
      <c r="S97" t="s">
        <v>8</v>
      </c>
      <c r="T97" s="1">
        <v>20000</v>
      </c>
    </row>
    <row r="98" spans="1:20" x14ac:dyDescent="0.25">
      <c r="A98" t="s">
        <v>507</v>
      </c>
      <c r="B98">
        <v>70.8</v>
      </c>
      <c r="C98" t="s">
        <v>508</v>
      </c>
      <c r="D98" t="s">
        <v>509</v>
      </c>
      <c r="E98" t="s">
        <v>61</v>
      </c>
      <c r="F98" t="s">
        <v>13</v>
      </c>
      <c r="G98" t="s">
        <v>510</v>
      </c>
      <c r="H98">
        <v>9728969457</v>
      </c>
      <c r="I98" t="s">
        <v>12</v>
      </c>
      <c r="J98" t="s">
        <v>76</v>
      </c>
      <c r="K98" t="s">
        <v>23</v>
      </c>
      <c r="L98" t="s">
        <v>55</v>
      </c>
      <c r="M98" t="s">
        <v>56</v>
      </c>
      <c r="N98">
        <v>24</v>
      </c>
      <c r="O98" t="s">
        <v>8</v>
      </c>
      <c r="P98" t="s">
        <v>131</v>
      </c>
      <c r="Q98">
        <v>20</v>
      </c>
      <c r="R98">
        <v>16</v>
      </c>
      <c r="S98" t="s">
        <v>8</v>
      </c>
      <c r="T98" s="1">
        <v>9000</v>
      </c>
    </row>
    <row r="99" spans="1:20" x14ac:dyDescent="0.25">
      <c r="A99" t="s">
        <v>511</v>
      </c>
      <c r="B99">
        <v>70.2</v>
      </c>
      <c r="C99" t="s">
        <v>512</v>
      </c>
      <c r="D99" t="s">
        <v>513</v>
      </c>
      <c r="E99" t="s">
        <v>61</v>
      </c>
      <c r="F99" t="s">
        <v>13</v>
      </c>
      <c r="G99" t="s">
        <v>514</v>
      </c>
      <c r="H99">
        <v>9598031497</v>
      </c>
      <c r="I99" t="s">
        <v>12</v>
      </c>
      <c r="J99" t="s">
        <v>278</v>
      </c>
      <c r="K99" t="s">
        <v>27</v>
      </c>
      <c r="L99" t="s">
        <v>55</v>
      </c>
      <c r="M99" t="s">
        <v>56</v>
      </c>
      <c r="N99">
        <v>25</v>
      </c>
      <c r="O99" t="s">
        <v>8</v>
      </c>
      <c r="P99" t="s">
        <v>177</v>
      </c>
      <c r="Q99">
        <v>10</v>
      </c>
      <c r="R99">
        <v>3</v>
      </c>
      <c r="S99" t="s">
        <v>8</v>
      </c>
      <c r="T99" s="1">
        <v>8403.99</v>
      </c>
    </row>
    <row r="100" spans="1:20" x14ac:dyDescent="0.25">
      <c r="A100" t="s">
        <v>515</v>
      </c>
      <c r="B100">
        <v>70</v>
      </c>
      <c r="C100" t="s">
        <v>516</v>
      </c>
      <c r="D100" t="s">
        <v>517</v>
      </c>
      <c r="E100" t="s">
        <v>61</v>
      </c>
      <c r="F100" t="s">
        <v>15</v>
      </c>
      <c r="G100" t="s">
        <v>518</v>
      </c>
      <c r="H100">
        <v>5719123466</v>
      </c>
      <c r="I100" t="s">
        <v>12</v>
      </c>
      <c r="J100" t="s">
        <v>361</v>
      </c>
      <c r="K100" t="s">
        <v>25</v>
      </c>
      <c r="L100" t="s">
        <v>391</v>
      </c>
      <c r="M100" t="s">
        <v>56</v>
      </c>
      <c r="N100">
        <v>6</v>
      </c>
      <c r="O100" t="s">
        <v>8</v>
      </c>
      <c r="P100" t="s">
        <v>219</v>
      </c>
      <c r="Q100">
        <v>9.6</v>
      </c>
      <c r="R100">
        <v>2</v>
      </c>
      <c r="S100" t="s">
        <v>8</v>
      </c>
      <c r="T100" s="1">
        <v>25000</v>
      </c>
    </row>
    <row r="101" spans="1:20" x14ac:dyDescent="0.25">
      <c r="A101" t="s">
        <v>519</v>
      </c>
      <c r="B101">
        <v>70</v>
      </c>
      <c r="C101" t="s">
        <v>520</v>
      </c>
      <c r="D101" t="s">
        <v>521</v>
      </c>
      <c r="E101" t="s">
        <v>61</v>
      </c>
      <c r="F101" t="s">
        <v>15</v>
      </c>
      <c r="G101" t="s">
        <v>522</v>
      </c>
      <c r="H101">
        <v>10957959451</v>
      </c>
      <c r="I101" t="s">
        <v>12</v>
      </c>
      <c r="J101" t="s">
        <v>106</v>
      </c>
      <c r="K101" t="s">
        <v>23</v>
      </c>
      <c r="L101" t="s">
        <v>391</v>
      </c>
      <c r="M101" t="s">
        <v>56</v>
      </c>
      <c r="N101">
        <v>7</v>
      </c>
      <c r="O101" t="s">
        <v>8</v>
      </c>
      <c r="P101" t="s">
        <v>203</v>
      </c>
      <c r="Q101">
        <v>19.2</v>
      </c>
      <c r="R101">
        <v>5</v>
      </c>
      <c r="S101" t="s">
        <v>8</v>
      </c>
      <c r="T101" s="1">
        <v>24386.79</v>
      </c>
    </row>
    <row r="102" spans="1:20" x14ac:dyDescent="0.25">
      <c r="A102" t="s">
        <v>523</v>
      </c>
      <c r="B102">
        <v>70</v>
      </c>
      <c r="C102" t="s">
        <v>524</v>
      </c>
      <c r="D102" t="s">
        <v>525</v>
      </c>
      <c r="E102" t="s">
        <v>52</v>
      </c>
      <c r="F102" t="s">
        <v>24</v>
      </c>
      <c r="G102" t="s">
        <v>526</v>
      </c>
      <c r="H102">
        <v>93404620410</v>
      </c>
      <c r="I102" t="s">
        <v>12</v>
      </c>
      <c r="J102" t="s">
        <v>76</v>
      </c>
      <c r="K102" t="s">
        <v>23</v>
      </c>
      <c r="L102" t="s">
        <v>391</v>
      </c>
      <c r="M102" t="s">
        <v>56</v>
      </c>
      <c r="N102">
        <v>11</v>
      </c>
      <c r="O102" t="s">
        <v>8</v>
      </c>
      <c r="P102" t="s">
        <v>77</v>
      </c>
      <c r="Q102">
        <v>9.1999999999999993</v>
      </c>
      <c r="R102">
        <v>6</v>
      </c>
      <c r="S102" t="s">
        <v>8</v>
      </c>
      <c r="T102" s="1">
        <v>59972</v>
      </c>
    </row>
    <row r="103" spans="1:20" x14ac:dyDescent="0.25">
      <c r="A103" t="s">
        <v>527</v>
      </c>
      <c r="B103">
        <v>69.599999999999994</v>
      </c>
      <c r="C103" t="s">
        <v>528</v>
      </c>
      <c r="D103" t="s">
        <v>529</v>
      </c>
      <c r="E103" t="s">
        <v>81</v>
      </c>
      <c r="F103" t="s">
        <v>10</v>
      </c>
      <c r="G103" t="s">
        <v>530</v>
      </c>
      <c r="H103">
        <v>4359331401</v>
      </c>
      <c r="I103" t="s">
        <v>12</v>
      </c>
      <c r="J103" t="s">
        <v>531</v>
      </c>
      <c r="K103" t="s">
        <v>25</v>
      </c>
      <c r="L103" t="s">
        <v>55</v>
      </c>
      <c r="M103" t="s">
        <v>56</v>
      </c>
      <c r="N103">
        <v>23</v>
      </c>
      <c r="O103" t="s">
        <v>8</v>
      </c>
      <c r="P103" t="s">
        <v>532</v>
      </c>
      <c r="Q103">
        <v>20</v>
      </c>
      <c r="R103">
        <v>1</v>
      </c>
      <c r="S103" t="s">
        <v>8</v>
      </c>
      <c r="T103" s="1">
        <v>4981.29</v>
      </c>
    </row>
    <row r="104" spans="1:20" x14ac:dyDescent="0.25">
      <c r="A104" t="s">
        <v>533</v>
      </c>
      <c r="B104">
        <v>69.599999999999994</v>
      </c>
      <c r="C104" t="s">
        <v>534</v>
      </c>
      <c r="D104" t="s">
        <v>535</v>
      </c>
      <c r="E104" t="s">
        <v>81</v>
      </c>
      <c r="F104" t="s">
        <v>10</v>
      </c>
      <c r="G104" t="s">
        <v>536</v>
      </c>
      <c r="H104">
        <v>10719585422</v>
      </c>
      <c r="I104" t="s">
        <v>14</v>
      </c>
      <c r="J104" t="s">
        <v>537</v>
      </c>
      <c r="K104" t="s">
        <v>23</v>
      </c>
      <c r="L104" t="s">
        <v>64</v>
      </c>
      <c r="M104" t="s">
        <v>56</v>
      </c>
      <c r="N104">
        <v>24</v>
      </c>
      <c r="O104" t="s">
        <v>8</v>
      </c>
      <c r="P104" t="s">
        <v>100</v>
      </c>
      <c r="Q104">
        <v>40</v>
      </c>
      <c r="R104">
        <v>15</v>
      </c>
      <c r="S104" t="s">
        <v>8</v>
      </c>
      <c r="T104" s="1">
        <v>5000</v>
      </c>
    </row>
    <row r="105" spans="1:20" x14ac:dyDescent="0.25">
      <c r="A105" t="s">
        <v>538</v>
      </c>
      <c r="B105">
        <v>69.599999999999994</v>
      </c>
      <c r="C105" t="s">
        <v>539</v>
      </c>
      <c r="D105" t="s">
        <v>540</v>
      </c>
      <c r="E105" t="s">
        <v>61</v>
      </c>
      <c r="F105" t="s">
        <v>13</v>
      </c>
      <c r="G105" t="s">
        <v>541</v>
      </c>
      <c r="H105">
        <v>60967188415</v>
      </c>
      <c r="I105" t="s">
        <v>14</v>
      </c>
      <c r="J105" t="s">
        <v>542</v>
      </c>
      <c r="K105" t="s">
        <v>27</v>
      </c>
      <c r="L105" t="s">
        <v>64</v>
      </c>
      <c r="M105" t="s">
        <v>56</v>
      </c>
      <c r="N105">
        <v>26</v>
      </c>
      <c r="O105" t="s">
        <v>8</v>
      </c>
      <c r="P105" t="s">
        <v>177</v>
      </c>
      <c r="Q105">
        <v>10</v>
      </c>
      <c r="R105">
        <v>4</v>
      </c>
      <c r="S105" t="s">
        <v>8</v>
      </c>
      <c r="T105" s="1">
        <v>10000</v>
      </c>
    </row>
    <row r="106" spans="1:20" x14ac:dyDescent="0.25">
      <c r="A106" t="s">
        <v>543</v>
      </c>
      <c r="B106">
        <v>69.599999999999994</v>
      </c>
      <c r="C106" t="s">
        <v>544</v>
      </c>
      <c r="D106" t="s">
        <v>545</v>
      </c>
      <c r="E106" t="s">
        <v>104</v>
      </c>
      <c r="F106" t="s">
        <v>20</v>
      </c>
      <c r="G106" t="s">
        <v>546</v>
      </c>
      <c r="H106">
        <v>79975240453</v>
      </c>
      <c r="I106" t="s">
        <v>14</v>
      </c>
      <c r="J106" t="s">
        <v>106</v>
      </c>
      <c r="K106" t="s">
        <v>23</v>
      </c>
      <c r="L106" t="s">
        <v>64</v>
      </c>
      <c r="M106" t="s">
        <v>56</v>
      </c>
      <c r="N106">
        <v>14</v>
      </c>
      <c r="O106" t="s">
        <v>8</v>
      </c>
      <c r="P106" t="s">
        <v>107</v>
      </c>
      <c r="Q106">
        <v>16.399999999999999</v>
      </c>
      <c r="R106">
        <v>9</v>
      </c>
      <c r="S106" t="s">
        <v>8</v>
      </c>
      <c r="T106" s="1">
        <v>9500</v>
      </c>
    </row>
    <row r="107" spans="1:20" x14ac:dyDescent="0.25">
      <c r="A107" t="s">
        <v>547</v>
      </c>
      <c r="B107">
        <v>69.599999999999994</v>
      </c>
      <c r="C107" t="s">
        <v>548</v>
      </c>
      <c r="D107" t="s">
        <v>549</v>
      </c>
      <c r="E107" t="s">
        <v>61</v>
      </c>
      <c r="F107" t="s">
        <v>13</v>
      </c>
      <c r="G107" t="s">
        <v>550</v>
      </c>
      <c r="H107">
        <v>8457016490</v>
      </c>
      <c r="I107" t="s">
        <v>14</v>
      </c>
      <c r="J107" t="s">
        <v>76</v>
      </c>
      <c r="K107" t="s">
        <v>23</v>
      </c>
      <c r="L107" t="s">
        <v>64</v>
      </c>
      <c r="M107" t="s">
        <v>56</v>
      </c>
      <c r="N107">
        <v>27</v>
      </c>
      <c r="O107" t="s">
        <v>8</v>
      </c>
      <c r="P107" t="s">
        <v>131</v>
      </c>
      <c r="Q107">
        <v>20</v>
      </c>
      <c r="R107">
        <v>17</v>
      </c>
      <c r="S107" t="s">
        <v>8</v>
      </c>
      <c r="T107" s="1">
        <v>6300</v>
      </c>
    </row>
    <row r="108" spans="1:20" x14ac:dyDescent="0.25">
      <c r="A108" t="s">
        <v>551</v>
      </c>
      <c r="B108">
        <v>69.5</v>
      </c>
      <c r="C108" t="s">
        <v>552</v>
      </c>
      <c r="D108" t="s">
        <v>553</v>
      </c>
      <c r="E108" t="s">
        <v>104</v>
      </c>
      <c r="F108" t="s">
        <v>20</v>
      </c>
      <c r="G108" t="s">
        <v>554</v>
      </c>
      <c r="H108">
        <v>11466874430</v>
      </c>
      <c r="I108" t="s">
        <v>12</v>
      </c>
      <c r="J108" t="s">
        <v>555</v>
      </c>
      <c r="K108" t="s">
        <v>21</v>
      </c>
      <c r="L108" t="s">
        <v>391</v>
      </c>
      <c r="M108" t="s">
        <v>56</v>
      </c>
      <c r="N108">
        <v>15</v>
      </c>
      <c r="O108" t="s">
        <v>8</v>
      </c>
      <c r="P108" t="s">
        <v>284</v>
      </c>
      <c r="Q108">
        <v>8.1999999999999993</v>
      </c>
      <c r="R108">
        <v>3</v>
      </c>
      <c r="S108" t="s">
        <v>8</v>
      </c>
      <c r="T108" s="1">
        <v>19260</v>
      </c>
    </row>
    <row r="109" spans="1:20" x14ac:dyDescent="0.25">
      <c r="A109" t="s">
        <v>556</v>
      </c>
      <c r="B109">
        <v>69</v>
      </c>
      <c r="C109" t="s">
        <v>557</v>
      </c>
      <c r="D109" t="s">
        <v>558</v>
      </c>
      <c r="E109" t="s">
        <v>61</v>
      </c>
      <c r="F109" t="s">
        <v>13</v>
      </c>
      <c r="G109" t="s">
        <v>559</v>
      </c>
      <c r="H109">
        <v>1159108161</v>
      </c>
      <c r="I109" t="s">
        <v>12</v>
      </c>
      <c r="J109" t="s">
        <v>153</v>
      </c>
      <c r="K109" t="s">
        <v>25</v>
      </c>
      <c r="L109" t="s">
        <v>391</v>
      </c>
      <c r="M109" t="s">
        <v>56</v>
      </c>
      <c r="N109">
        <v>28</v>
      </c>
      <c r="O109" t="s">
        <v>8</v>
      </c>
      <c r="P109" t="s">
        <v>154</v>
      </c>
      <c r="Q109">
        <v>10</v>
      </c>
      <c r="R109">
        <v>5</v>
      </c>
      <c r="S109" t="s">
        <v>8</v>
      </c>
      <c r="T109" s="1">
        <v>5000</v>
      </c>
    </row>
    <row r="110" spans="1:20" x14ac:dyDescent="0.25">
      <c r="A110" t="s">
        <v>560</v>
      </c>
      <c r="B110">
        <v>69</v>
      </c>
      <c r="C110" t="s">
        <v>561</v>
      </c>
      <c r="D110" t="s">
        <v>562</v>
      </c>
      <c r="E110" t="s">
        <v>81</v>
      </c>
      <c r="F110" t="s">
        <v>10</v>
      </c>
      <c r="G110" t="s">
        <v>563</v>
      </c>
      <c r="H110">
        <v>27041930459</v>
      </c>
      <c r="I110" t="s">
        <v>14</v>
      </c>
      <c r="J110" t="s">
        <v>256</v>
      </c>
      <c r="K110" t="s">
        <v>23</v>
      </c>
      <c r="L110" t="s">
        <v>55</v>
      </c>
      <c r="M110" t="s">
        <v>56</v>
      </c>
      <c r="N110">
        <v>25</v>
      </c>
      <c r="O110" t="s">
        <v>8</v>
      </c>
      <c r="P110" t="s">
        <v>100</v>
      </c>
      <c r="Q110">
        <v>40</v>
      </c>
      <c r="R110">
        <v>16</v>
      </c>
      <c r="S110" t="s">
        <v>8</v>
      </c>
      <c r="T110" s="1">
        <v>4923.8999999999996</v>
      </c>
    </row>
    <row r="111" spans="1:20" x14ac:dyDescent="0.25">
      <c r="A111" t="s">
        <v>564</v>
      </c>
      <c r="B111">
        <v>69</v>
      </c>
      <c r="C111" t="s">
        <v>565</v>
      </c>
      <c r="D111" t="s">
        <v>566</v>
      </c>
      <c r="E111" t="s">
        <v>104</v>
      </c>
      <c r="F111" t="s">
        <v>20</v>
      </c>
      <c r="G111" t="s">
        <v>567</v>
      </c>
      <c r="H111">
        <v>4661433467</v>
      </c>
      <c r="I111" t="s">
        <v>12</v>
      </c>
      <c r="J111" t="s">
        <v>76</v>
      </c>
      <c r="K111" t="s">
        <v>23</v>
      </c>
      <c r="L111" t="s">
        <v>55</v>
      </c>
      <c r="M111" t="s">
        <v>56</v>
      </c>
      <c r="N111">
        <v>16</v>
      </c>
      <c r="O111" t="s">
        <v>8</v>
      </c>
      <c r="P111" t="s">
        <v>107</v>
      </c>
      <c r="Q111">
        <v>16.399999999999999</v>
      </c>
      <c r="R111">
        <v>10</v>
      </c>
      <c r="S111" t="s">
        <v>8</v>
      </c>
      <c r="T111" s="1">
        <v>16400</v>
      </c>
    </row>
    <row r="112" spans="1:20" x14ac:dyDescent="0.25">
      <c r="A112" t="s">
        <v>568</v>
      </c>
      <c r="B112">
        <v>69</v>
      </c>
      <c r="C112" t="s">
        <v>569</v>
      </c>
      <c r="D112" t="s">
        <v>570</v>
      </c>
      <c r="E112" t="s">
        <v>61</v>
      </c>
      <c r="F112" t="s">
        <v>13</v>
      </c>
      <c r="G112" t="s">
        <v>571</v>
      </c>
      <c r="H112">
        <v>1375212435</v>
      </c>
      <c r="I112" t="s">
        <v>12</v>
      </c>
      <c r="J112" t="s">
        <v>76</v>
      </c>
      <c r="K112" t="s">
        <v>23</v>
      </c>
      <c r="L112" t="s">
        <v>55</v>
      </c>
      <c r="M112" t="s">
        <v>56</v>
      </c>
      <c r="N112">
        <v>29</v>
      </c>
      <c r="O112" t="s">
        <v>8</v>
      </c>
      <c r="P112" t="s">
        <v>131</v>
      </c>
      <c r="Q112">
        <v>20</v>
      </c>
      <c r="R112">
        <v>18</v>
      </c>
      <c r="S112" t="s">
        <v>8</v>
      </c>
      <c r="T112" s="1">
        <v>7738</v>
      </c>
    </row>
    <row r="113" spans="1:20" x14ac:dyDescent="0.25">
      <c r="A113" t="s">
        <v>572</v>
      </c>
      <c r="B113">
        <v>68.5</v>
      </c>
      <c r="C113" t="s">
        <v>573</v>
      </c>
      <c r="D113" t="s">
        <v>574</v>
      </c>
      <c r="E113" t="s">
        <v>61</v>
      </c>
      <c r="F113" t="s">
        <v>13</v>
      </c>
      <c r="G113" t="s">
        <v>575</v>
      </c>
      <c r="H113">
        <v>11827891459</v>
      </c>
      <c r="I113" t="s">
        <v>12</v>
      </c>
      <c r="J113" t="s">
        <v>278</v>
      </c>
      <c r="K113" t="s">
        <v>27</v>
      </c>
      <c r="L113" t="s">
        <v>391</v>
      </c>
      <c r="M113" t="s">
        <v>56</v>
      </c>
      <c r="N113">
        <v>30</v>
      </c>
      <c r="O113" t="s">
        <v>8</v>
      </c>
      <c r="P113" t="s">
        <v>177</v>
      </c>
      <c r="Q113">
        <v>10</v>
      </c>
      <c r="R113">
        <v>5</v>
      </c>
      <c r="S113" t="s">
        <v>8</v>
      </c>
      <c r="T113" s="1">
        <v>9900.5300000000007</v>
      </c>
    </row>
    <row r="114" spans="1:20" x14ac:dyDescent="0.25">
      <c r="A114" t="s">
        <v>576</v>
      </c>
      <c r="B114">
        <v>68.400000000000006</v>
      </c>
      <c r="C114" t="s">
        <v>577</v>
      </c>
      <c r="D114" t="s">
        <v>578</v>
      </c>
      <c r="E114" t="s">
        <v>81</v>
      </c>
      <c r="F114" t="s">
        <v>10</v>
      </c>
      <c r="G114" t="s">
        <v>579</v>
      </c>
      <c r="H114">
        <v>5410955447</v>
      </c>
      <c r="I114" t="s">
        <v>14</v>
      </c>
      <c r="J114" t="s">
        <v>256</v>
      </c>
      <c r="K114" t="s">
        <v>23</v>
      </c>
      <c r="L114" t="s">
        <v>55</v>
      </c>
      <c r="M114" t="s">
        <v>56</v>
      </c>
      <c r="N114">
        <v>26</v>
      </c>
      <c r="O114" t="s">
        <v>8</v>
      </c>
      <c r="P114" t="s">
        <v>100</v>
      </c>
      <c r="Q114">
        <v>40</v>
      </c>
      <c r="R114">
        <v>17</v>
      </c>
      <c r="S114" t="s">
        <v>8</v>
      </c>
      <c r="T114" s="1">
        <v>5000</v>
      </c>
    </row>
    <row r="115" spans="1:20" x14ac:dyDescent="0.25">
      <c r="A115" t="s">
        <v>580</v>
      </c>
      <c r="B115">
        <v>68.25</v>
      </c>
      <c r="C115" t="s">
        <v>581</v>
      </c>
      <c r="D115" t="s">
        <v>582</v>
      </c>
      <c r="E115" t="s">
        <v>52</v>
      </c>
      <c r="F115" t="s">
        <v>20</v>
      </c>
      <c r="G115" t="s">
        <v>583</v>
      </c>
      <c r="H115">
        <v>5675999493</v>
      </c>
      <c r="I115" t="s">
        <v>12</v>
      </c>
      <c r="J115" t="s">
        <v>126</v>
      </c>
      <c r="K115" t="s">
        <v>21</v>
      </c>
      <c r="L115" t="s">
        <v>584</v>
      </c>
      <c r="M115" t="s">
        <v>56</v>
      </c>
      <c r="N115">
        <v>17</v>
      </c>
      <c r="O115" t="s">
        <v>8</v>
      </c>
      <c r="P115" t="s">
        <v>284</v>
      </c>
      <c r="Q115">
        <v>8.1999999999999993</v>
      </c>
      <c r="R115">
        <v>4</v>
      </c>
      <c r="S115" t="s">
        <v>8</v>
      </c>
      <c r="T115" s="1">
        <v>16412.990000000002</v>
      </c>
    </row>
    <row r="116" spans="1:20" x14ac:dyDescent="0.25">
      <c r="A116" t="s">
        <v>585</v>
      </c>
      <c r="B116">
        <v>67.8</v>
      </c>
      <c r="C116" t="s">
        <v>586</v>
      </c>
      <c r="D116" t="s">
        <v>587</v>
      </c>
      <c r="E116" t="s">
        <v>61</v>
      </c>
      <c r="F116" t="s">
        <v>13</v>
      </c>
      <c r="G116" t="s">
        <v>588</v>
      </c>
      <c r="H116">
        <v>3489764455</v>
      </c>
      <c r="I116" t="s">
        <v>14</v>
      </c>
      <c r="J116" t="s">
        <v>94</v>
      </c>
      <c r="K116" t="s">
        <v>23</v>
      </c>
      <c r="L116" t="s">
        <v>55</v>
      </c>
      <c r="M116" t="s">
        <v>56</v>
      </c>
      <c r="N116">
        <v>31</v>
      </c>
      <c r="O116" t="s">
        <v>8</v>
      </c>
      <c r="P116" t="s">
        <v>131</v>
      </c>
      <c r="Q116">
        <v>20</v>
      </c>
      <c r="R116">
        <v>19</v>
      </c>
      <c r="S116" t="s">
        <v>8</v>
      </c>
      <c r="T116" s="1">
        <v>6538.14</v>
      </c>
    </row>
    <row r="117" spans="1:20" x14ac:dyDescent="0.25">
      <c r="A117" t="s">
        <v>589</v>
      </c>
      <c r="B117">
        <v>67.8</v>
      </c>
      <c r="C117" t="s">
        <v>590</v>
      </c>
      <c r="D117" t="s">
        <v>591</v>
      </c>
      <c r="E117" t="s">
        <v>61</v>
      </c>
      <c r="F117" t="s">
        <v>15</v>
      </c>
      <c r="G117" t="s">
        <v>592</v>
      </c>
      <c r="H117">
        <v>93306628468</v>
      </c>
      <c r="I117" t="s">
        <v>14</v>
      </c>
      <c r="J117" t="s">
        <v>76</v>
      </c>
      <c r="K117" t="s">
        <v>23</v>
      </c>
      <c r="L117" t="s">
        <v>64</v>
      </c>
      <c r="M117" t="s">
        <v>56</v>
      </c>
      <c r="N117">
        <v>8</v>
      </c>
      <c r="O117" t="s">
        <v>8</v>
      </c>
      <c r="P117" t="s">
        <v>203</v>
      </c>
      <c r="Q117">
        <v>19.2</v>
      </c>
      <c r="R117">
        <v>6</v>
      </c>
      <c r="S117" t="s">
        <v>8</v>
      </c>
      <c r="T117" s="1">
        <v>14346.7</v>
      </c>
    </row>
    <row r="118" spans="1:20" x14ac:dyDescent="0.25">
      <c r="A118" t="s">
        <v>593</v>
      </c>
      <c r="B118">
        <v>67.8</v>
      </c>
      <c r="C118" t="s">
        <v>594</v>
      </c>
      <c r="D118" t="s">
        <v>595</v>
      </c>
      <c r="E118" t="s">
        <v>104</v>
      </c>
      <c r="F118" t="s">
        <v>20</v>
      </c>
      <c r="G118" t="s">
        <v>596</v>
      </c>
      <c r="H118">
        <v>8491768408</v>
      </c>
      <c r="I118" t="s">
        <v>14</v>
      </c>
      <c r="J118" t="s">
        <v>106</v>
      </c>
      <c r="K118" t="s">
        <v>23</v>
      </c>
      <c r="L118" t="s">
        <v>64</v>
      </c>
      <c r="M118" t="s">
        <v>56</v>
      </c>
      <c r="N118">
        <v>18</v>
      </c>
      <c r="O118" t="s">
        <v>8</v>
      </c>
      <c r="P118" t="s">
        <v>107</v>
      </c>
      <c r="Q118">
        <v>16.399999999999999</v>
      </c>
      <c r="R118">
        <v>11</v>
      </c>
      <c r="S118" t="s">
        <v>8</v>
      </c>
      <c r="T118" s="1">
        <v>13000</v>
      </c>
    </row>
    <row r="119" spans="1:20" x14ac:dyDescent="0.25">
      <c r="A119" t="s">
        <v>597</v>
      </c>
      <c r="B119">
        <v>67.724999999999994</v>
      </c>
      <c r="C119" t="s">
        <v>598</v>
      </c>
      <c r="D119" t="s">
        <v>599</v>
      </c>
      <c r="E119" t="s">
        <v>104</v>
      </c>
      <c r="F119" t="s">
        <v>20</v>
      </c>
      <c r="G119" t="s">
        <v>600</v>
      </c>
      <c r="H119">
        <v>65300319449</v>
      </c>
      <c r="I119" t="s">
        <v>12</v>
      </c>
      <c r="J119" t="s">
        <v>601</v>
      </c>
      <c r="K119" t="s">
        <v>25</v>
      </c>
      <c r="L119" t="s">
        <v>584</v>
      </c>
      <c r="M119" t="s">
        <v>56</v>
      </c>
      <c r="N119">
        <v>19</v>
      </c>
      <c r="O119" t="s">
        <v>8</v>
      </c>
      <c r="P119" t="s">
        <v>455</v>
      </c>
      <c r="Q119">
        <v>8.1999999999999993</v>
      </c>
      <c r="R119">
        <v>3</v>
      </c>
      <c r="S119" t="s">
        <v>8</v>
      </c>
      <c r="T119" s="1">
        <v>16789</v>
      </c>
    </row>
    <row r="120" spans="1:20" x14ac:dyDescent="0.25">
      <c r="A120" t="s">
        <v>602</v>
      </c>
      <c r="B120">
        <v>67.724999999999994</v>
      </c>
      <c r="C120" t="s">
        <v>603</v>
      </c>
      <c r="D120" t="s">
        <v>604</v>
      </c>
      <c r="E120" t="s">
        <v>52</v>
      </c>
      <c r="F120" t="s">
        <v>24</v>
      </c>
      <c r="G120" t="s">
        <v>605</v>
      </c>
      <c r="H120">
        <v>8952671449</v>
      </c>
      <c r="I120" t="s">
        <v>14</v>
      </c>
      <c r="J120" t="s">
        <v>76</v>
      </c>
      <c r="K120" t="s">
        <v>23</v>
      </c>
      <c r="L120" t="s">
        <v>306</v>
      </c>
      <c r="M120" t="s">
        <v>56</v>
      </c>
      <c r="N120">
        <v>12</v>
      </c>
      <c r="O120" t="s">
        <v>8</v>
      </c>
      <c r="P120" t="s">
        <v>77</v>
      </c>
      <c r="Q120">
        <v>9.1999999999999993</v>
      </c>
      <c r="R120">
        <v>7</v>
      </c>
      <c r="S120" t="s">
        <v>8</v>
      </c>
      <c r="T120" s="1">
        <v>56978</v>
      </c>
    </row>
    <row r="121" spans="1:20" x14ac:dyDescent="0.25">
      <c r="A121" t="s">
        <v>606</v>
      </c>
      <c r="B121">
        <v>67.5</v>
      </c>
      <c r="C121" t="s">
        <v>607</v>
      </c>
      <c r="D121" t="s">
        <v>608</v>
      </c>
      <c r="E121" t="s">
        <v>61</v>
      </c>
      <c r="F121" t="s">
        <v>13</v>
      </c>
      <c r="G121" t="s">
        <v>609</v>
      </c>
      <c r="H121">
        <v>6050861412</v>
      </c>
      <c r="I121" t="s">
        <v>12</v>
      </c>
      <c r="J121" t="s">
        <v>610</v>
      </c>
      <c r="K121" t="s">
        <v>23</v>
      </c>
      <c r="L121" t="s">
        <v>391</v>
      </c>
      <c r="M121" t="s">
        <v>56</v>
      </c>
      <c r="N121">
        <v>32</v>
      </c>
      <c r="O121" t="s">
        <v>8</v>
      </c>
      <c r="P121" t="s">
        <v>131</v>
      </c>
      <c r="Q121">
        <v>20</v>
      </c>
      <c r="R121">
        <v>20</v>
      </c>
      <c r="S121" t="s">
        <v>8</v>
      </c>
      <c r="T121" s="1">
        <v>9999</v>
      </c>
    </row>
    <row r="122" spans="1:20" x14ac:dyDescent="0.25">
      <c r="A122" t="s">
        <v>611</v>
      </c>
      <c r="B122">
        <v>67.2</v>
      </c>
      <c r="C122" t="s">
        <v>612</v>
      </c>
      <c r="D122" t="s">
        <v>613</v>
      </c>
      <c r="E122" t="s">
        <v>61</v>
      </c>
      <c r="F122" t="s">
        <v>13</v>
      </c>
      <c r="G122" t="s">
        <v>614</v>
      </c>
      <c r="H122">
        <v>63141167400</v>
      </c>
      <c r="I122" t="s">
        <v>14</v>
      </c>
      <c r="J122" t="s">
        <v>610</v>
      </c>
      <c r="K122" t="s">
        <v>23</v>
      </c>
      <c r="L122" t="s">
        <v>55</v>
      </c>
      <c r="M122" t="s">
        <v>56</v>
      </c>
      <c r="N122">
        <v>33</v>
      </c>
      <c r="O122" t="s">
        <v>8</v>
      </c>
      <c r="P122" t="s">
        <v>131</v>
      </c>
      <c r="Q122">
        <v>20</v>
      </c>
      <c r="R122">
        <v>21</v>
      </c>
      <c r="S122" t="s">
        <v>8</v>
      </c>
      <c r="T122" s="1">
        <v>8700</v>
      </c>
    </row>
    <row r="123" spans="1:20" x14ac:dyDescent="0.25">
      <c r="A123" t="s">
        <v>615</v>
      </c>
      <c r="B123">
        <v>67.2</v>
      </c>
      <c r="C123" t="s">
        <v>616</v>
      </c>
      <c r="D123" t="s">
        <v>617</v>
      </c>
      <c r="E123" t="s">
        <v>61</v>
      </c>
      <c r="F123" t="s">
        <v>13</v>
      </c>
      <c r="G123" t="s">
        <v>618</v>
      </c>
      <c r="H123">
        <v>70161326412</v>
      </c>
      <c r="I123" t="s">
        <v>12</v>
      </c>
      <c r="J123" t="s">
        <v>76</v>
      </c>
      <c r="K123" t="s">
        <v>23</v>
      </c>
      <c r="L123" t="s">
        <v>584</v>
      </c>
      <c r="M123" t="s">
        <v>56</v>
      </c>
      <c r="N123">
        <v>34</v>
      </c>
      <c r="O123" t="s">
        <v>8</v>
      </c>
      <c r="P123" t="s">
        <v>131</v>
      </c>
      <c r="Q123">
        <v>20</v>
      </c>
      <c r="R123">
        <v>22</v>
      </c>
      <c r="S123" t="s">
        <v>8</v>
      </c>
      <c r="T123" s="1">
        <v>9000</v>
      </c>
    </row>
    <row r="124" spans="1:20" x14ac:dyDescent="0.25">
      <c r="A124" t="s">
        <v>619</v>
      </c>
      <c r="B124">
        <v>67.2</v>
      </c>
      <c r="C124" t="s">
        <v>620</v>
      </c>
      <c r="D124" t="s">
        <v>621</v>
      </c>
      <c r="E124" t="s">
        <v>61</v>
      </c>
      <c r="F124" t="s">
        <v>13</v>
      </c>
      <c r="G124" t="s">
        <v>622</v>
      </c>
      <c r="H124">
        <v>66535042472</v>
      </c>
      <c r="I124" t="s">
        <v>14</v>
      </c>
      <c r="J124" t="s">
        <v>610</v>
      </c>
      <c r="K124" t="s">
        <v>23</v>
      </c>
      <c r="L124" t="s">
        <v>64</v>
      </c>
      <c r="M124" t="s">
        <v>56</v>
      </c>
      <c r="N124">
        <v>35</v>
      </c>
      <c r="O124" t="s">
        <v>8</v>
      </c>
      <c r="P124" t="s">
        <v>131</v>
      </c>
      <c r="Q124">
        <v>20</v>
      </c>
      <c r="R124">
        <v>23</v>
      </c>
      <c r="S124" t="s">
        <v>8</v>
      </c>
      <c r="T124" s="1">
        <v>9196.94</v>
      </c>
    </row>
    <row r="125" spans="1:20" x14ac:dyDescent="0.25">
      <c r="A125" t="s">
        <v>623</v>
      </c>
      <c r="B125">
        <v>67</v>
      </c>
      <c r="C125" t="s">
        <v>624</v>
      </c>
      <c r="D125" t="s">
        <v>625</v>
      </c>
      <c r="E125" t="s">
        <v>61</v>
      </c>
      <c r="F125" t="s">
        <v>13</v>
      </c>
      <c r="G125" t="s">
        <v>626</v>
      </c>
      <c r="H125">
        <v>349744157</v>
      </c>
      <c r="I125" t="s">
        <v>12</v>
      </c>
      <c r="J125" t="s">
        <v>627</v>
      </c>
      <c r="K125" t="s">
        <v>21</v>
      </c>
      <c r="L125" t="s">
        <v>391</v>
      </c>
      <c r="M125" t="s">
        <v>56</v>
      </c>
      <c r="N125">
        <v>36</v>
      </c>
      <c r="O125" t="s">
        <v>8</v>
      </c>
      <c r="P125" t="s">
        <v>71</v>
      </c>
      <c r="Q125">
        <v>10</v>
      </c>
      <c r="R125">
        <v>3</v>
      </c>
      <c r="S125" t="s">
        <v>8</v>
      </c>
      <c r="T125" s="1">
        <v>6100</v>
      </c>
    </row>
    <row r="126" spans="1:20" x14ac:dyDescent="0.25">
      <c r="A126" t="s">
        <v>628</v>
      </c>
      <c r="B126">
        <v>67</v>
      </c>
      <c r="C126" t="s">
        <v>629</v>
      </c>
      <c r="D126" t="s">
        <v>630</v>
      </c>
      <c r="E126" t="s">
        <v>81</v>
      </c>
      <c r="F126" t="s">
        <v>10</v>
      </c>
      <c r="G126" t="s">
        <v>631</v>
      </c>
      <c r="H126">
        <v>79682944449</v>
      </c>
      <c r="I126" t="s">
        <v>12</v>
      </c>
      <c r="J126" t="s">
        <v>237</v>
      </c>
      <c r="K126" t="s">
        <v>23</v>
      </c>
      <c r="L126" t="s">
        <v>391</v>
      </c>
      <c r="M126" t="s">
        <v>56</v>
      </c>
      <c r="N126">
        <v>27</v>
      </c>
      <c r="O126" t="s">
        <v>8</v>
      </c>
      <c r="P126" t="s">
        <v>100</v>
      </c>
      <c r="Q126">
        <v>40</v>
      </c>
      <c r="R126">
        <v>18</v>
      </c>
      <c r="S126" t="s">
        <v>8</v>
      </c>
      <c r="T126" s="1">
        <v>5000</v>
      </c>
    </row>
    <row r="127" spans="1:20" x14ac:dyDescent="0.25">
      <c r="A127" t="s">
        <v>632</v>
      </c>
      <c r="B127">
        <v>67</v>
      </c>
      <c r="C127" t="s">
        <v>633</v>
      </c>
      <c r="D127" t="s">
        <v>634</v>
      </c>
      <c r="E127" t="s">
        <v>61</v>
      </c>
      <c r="F127" t="s">
        <v>13</v>
      </c>
      <c r="G127" t="s">
        <v>635</v>
      </c>
      <c r="H127">
        <v>89281500434</v>
      </c>
      <c r="I127" t="s">
        <v>12</v>
      </c>
      <c r="J127" t="s">
        <v>76</v>
      </c>
      <c r="K127" t="s">
        <v>23</v>
      </c>
      <c r="L127" t="s">
        <v>391</v>
      </c>
      <c r="M127" t="s">
        <v>56</v>
      </c>
      <c r="N127">
        <v>37</v>
      </c>
      <c r="O127" t="s">
        <v>8</v>
      </c>
      <c r="P127" t="s">
        <v>131</v>
      </c>
      <c r="Q127">
        <v>20</v>
      </c>
      <c r="R127">
        <v>24</v>
      </c>
      <c r="S127" t="s">
        <v>8</v>
      </c>
      <c r="T127" s="1">
        <v>9109</v>
      </c>
    </row>
    <row r="128" spans="1:20" x14ac:dyDescent="0.25">
      <c r="A128" t="s">
        <v>636</v>
      </c>
      <c r="B128">
        <v>67</v>
      </c>
      <c r="C128" t="s">
        <v>637</v>
      </c>
      <c r="D128" t="s">
        <v>638</v>
      </c>
      <c r="E128" t="s">
        <v>52</v>
      </c>
      <c r="F128" t="s">
        <v>24</v>
      </c>
      <c r="G128" t="s">
        <v>639</v>
      </c>
      <c r="H128">
        <v>3071742479</v>
      </c>
      <c r="I128" t="s">
        <v>12</v>
      </c>
      <c r="J128" t="s">
        <v>76</v>
      </c>
      <c r="K128" t="s">
        <v>23</v>
      </c>
      <c r="L128" t="s">
        <v>391</v>
      </c>
      <c r="M128" t="s">
        <v>56</v>
      </c>
      <c r="N128">
        <v>13</v>
      </c>
      <c r="O128" t="s">
        <v>8</v>
      </c>
      <c r="P128" t="s">
        <v>77</v>
      </c>
      <c r="Q128">
        <v>9.1999999999999993</v>
      </c>
      <c r="R128">
        <v>8</v>
      </c>
      <c r="S128" t="s">
        <v>8</v>
      </c>
      <c r="T128" s="1">
        <v>59999.99</v>
      </c>
    </row>
    <row r="129" spans="1:20" x14ac:dyDescent="0.25">
      <c r="A129" t="s">
        <v>640</v>
      </c>
      <c r="B129">
        <v>67</v>
      </c>
      <c r="C129" t="s">
        <v>641</v>
      </c>
      <c r="D129" t="s">
        <v>642</v>
      </c>
      <c r="E129" t="s">
        <v>81</v>
      </c>
      <c r="F129" t="s">
        <v>10</v>
      </c>
      <c r="G129" t="s">
        <v>643</v>
      </c>
      <c r="H129">
        <v>61662615434</v>
      </c>
      <c r="I129" t="s">
        <v>12</v>
      </c>
      <c r="J129" t="s">
        <v>76</v>
      </c>
      <c r="K129" t="s">
        <v>23</v>
      </c>
      <c r="L129" t="s">
        <v>391</v>
      </c>
      <c r="M129" t="s">
        <v>56</v>
      </c>
      <c r="N129">
        <v>28</v>
      </c>
      <c r="O129" t="s">
        <v>8</v>
      </c>
      <c r="P129" t="s">
        <v>100</v>
      </c>
      <c r="Q129">
        <v>40</v>
      </c>
      <c r="R129">
        <v>19</v>
      </c>
      <c r="S129" t="s">
        <v>8</v>
      </c>
      <c r="T129" s="1">
        <v>4950</v>
      </c>
    </row>
    <row r="130" spans="1:20" x14ac:dyDescent="0.25">
      <c r="A130" t="s">
        <v>644</v>
      </c>
      <c r="B130">
        <v>66</v>
      </c>
      <c r="C130" t="s">
        <v>645</v>
      </c>
      <c r="D130" t="s">
        <v>646</v>
      </c>
      <c r="E130" t="s">
        <v>52</v>
      </c>
      <c r="F130" t="s">
        <v>24</v>
      </c>
      <c r="G130" t="s">
        <v>647</v>
      </c>
      <c r="H130">
        <v>4012661418</v>
      </c>
      <c r="I130" t="s">
        <v>14</v>
      </c>
      <c r="J130" t="s">
        <v>76</v>
      </c>
      <c r="K130" t="s">
        <v>23</v>
      </c>
      <c r="L130" t="s">
        <v>64</v>
      </c>
      <c r="M130" t="s">
        <v>56</v>
      </c>
      <c r="N130">
        <v>14</v>
      </c>
      <c r="O130" t="s">
        <v>8</v>
      </c>
      <c r="P130" t="s">
        <v>77</v>
      </c>
      <c r="Q130">
        <v>9.1999999999999993</v>
      </c>
      <c r="R130">
        <v>9</v>
      </c>
      <c r="S130" t="s">
        <v>8</v>
      </c>
      <c r="T130" s="1">
        <v>58339.58</v>
      </c>
    </row>
    <row r="131" spans="1:20" x14ac:dyDescent="0.25">
      <c r="A131" t="s">
        <v>648</v>
      </c>
      <c r="B131">
        <v>66</v>
      </c>
      <c r="C131" t="s">
        <v>649</v>
      </c>
      <c r="D131" t="s">
        <v>650</v>
      </c>
      <c r="E131" t="s">
        <v>61</v>
      </c>
      <c r="F131" t="s">
        <v>13</v>
      </c>
      <c r="G131" t="s">
        <v>651</v>
      </c>
      <c r="H131">
        <v>40692159487</v>
      </c>
      <c r="I131" t="s">
        <v>14</v>
      </c>
      <c r="J131" t="s">
        <v>76</v>
      </c>
      <c r="K131" t="s">
        <v>23</v>
      </c>
      <c r="L131" t="s">
        <v>64</v>
      </c>
      <c r="M131" t="s">
        <v>56</v>
      </c>
      <c r="N131">
        <v>38</v>
      </c>
      <c r="O131" t="s">
        <v>8</v>
      </c>
      <c r="P131" t="s">
        <v>131</v>
      </c>
      <c r="Q131">
        <v>20</v>
      </c>
      <c r="R131">
        <v>25</v>
      </c>
      <c r="S131" t="s">
        <v>8</v>
      </c>
      <c r="T131" s="1">
        <v>9993.9</v>
      </c>
    </row>
    <row r="132" spans="1:20" x14ac:dyDescent="0.25">
      <c r="A132" t="s">
        <v>652</v>
      </c>
      <c r="B132">
        <v>66</v>
      </c>
      <c r="C132" t="s">
        <v>653</v>
      </c>
      <c r="D132" t="s">
        <v>654</v>
      </c>
      <c r="E132" t="s">
        <v>61</v>
      </c>
      <c r="F132" t="s">
        <v>13</v>
      </c>
      <c r="G132" t="s">
        <v>655</v>
      </c>
      <c r="H132">
        <v>8293136480</v>
      </c>
      <c r="I132" t="s">
        <v>12</v>
      </c>
      <c r="J132" t="s">
        <v>76</v>
      </c>
      <c r="K132" t="s">
        <v>23</v>
      </c>
      <c r="L132" t="s">
        <v>55</v>
      </c>
      <c r="M132" t="s">
        <v>56</v>
      </c>
      <c r="N132">
        <v>39</v>
      </c>
      <c r="O132" t="s">
        <v>8</v>
      </c>
      <c r="P132" t="s">
        <v>131</v>
      </c>
      <c r="Q132">
        <v>20</v>
      </c>
      <c r="R132">
        <v>26</v>
      </c>
      <c r="S132" t="s">
        <v>8</v>
      </c>
      <c r="T132" s="1">
        <v>1884</v>
      </c>
    </row>
    <row r="133" spans="1:20" x14ac:dyDescent="0.25">
      <c r="A133" t="s">
        <v>656</v>
      </c>
      <c r="B133">
        <v>65.625</v>
      </c>
      <c r="C133" t="s">
        <v>657</v>
      </c>
      <c r="D133" t="s">
        <v>658</v>
      </c>
      <c r="E133" t="s">
        <v>61</v>
      </c>
      <c r="F133" t="s">
        <v>16</v>
      </c>
      <c r="G133" t="s">
        <v>659</v>
      </c>
      <c r="H133">
        <v>7402908437</v>
      </c>
      <c r="I133" t="s">
        <v>12</v>
      </c>
      <c r="J133" t="s">
        <v>320</v>
      </c>
      <c r="K133" t="s">
        <v>25</v>
      </c>
      <c r="L133" t="s">
        <v>584</v>
      </c>
      <c r="M133" t="s">
        <v>56</v>
      </c>
      <c r="N133">
        <v>11</v>
      </c>
      <c r="O133" t="s">
        <v>8</v>
      </c>
      <c r="P133" t="s">
        <v>65</v>
      </c>
      <c r="Q133">
        <v>5.2</v>
      </c>
      <c r="R133">
        <v>6</v>
      </c>
      <c r="S133" t="s">
        <v>8</v>
      </c>
      <c r="T133" s="1">
        <v>27400</v>
      </c>
    </row>
    <row r="134" spans="1:20" x14ac:dyDescent="0.25">
      <c r="A134" t="s">
        <v>660</v>
      </c>
      <c r="B134">
        <v>65.625</v>
      </c>
      <c r="C134" t="s">
        <v>661</v>
      </c>
      <c r="D134" t="s">
        <v>662</v>
      </c>
      <c r="E134" t="s">
        <v>61</v>
      </c>
      <c r="F134" t="s">
        <v>13</v>
      </c>
      <c r="G134" t="s">
        <v>663</v>
      </c>
      <c r="H134">
        <v>45673357400</v>
      </c>
      <c r="I134" t="s">
        <v>12</v>
      </c>
      <c r="J134" t="s">
        <v>278</v>
      </c>
      <c r="K134" t="s">
        <v>27</v>
      </c>
      <c r="L134" t="s">
        <v>306</v>
      </c>
      <c r="M134" t="s">
        <v>56</v>
      </c>
      <c r="N134">
        <v>40</v>
      </c>
      <c r="O134" t="s">
        <v>8</v>
      </c>
      <c r="P134" t="s">
        <v>177</v>
      </c>
      <c r="Q134">
        <v>10</v>
      </c>
      <c r="R134">
        <v>6</v>
      </c>
      <c r="S134" t="s">
        <v>8</v>
      </c>
      <c r="T134" s="1">
        <v>10000</v>
      </c>
    </row>
    <row r="135" spans="1:20" x14ac:dyDescent="0.25">
      <c r="A135" t="s">
        <v>664</v>
      </c>
      <c r="B135">
        <v>65.400000000000006</v>
      </c>
      <c r="C135" t="s">
        <v>665</v>
      </c>
      <c r="D135" t="s">
        <v>666</v>
      </c>
      <c r="E135" t="s">
        <v>81</v>
      </c>
      <c r="F135" t="s">
        <v>10</v>
      </c>
      <c r="G135" t="s">
        <v>667</v>
      </c>
      <c r="H135">
        <v>4837204457</v>
      </c>
      <c r="I135" t="s">
        <v>14</v>
      </c>
      <c r="J135" t="s">
        <v>76</v>
      </c>
      <c r="K135" t="s">
        <v>23</v>
      </c>
      <c r="L135" t="s">
        <v>64</v>
      </c>
      <c r="M135" t="s">
        <v>56</v>
      </c>
      <c r="N135">
        <v>29</v>
      </c>
      <c r="O135" t="s">
        <v>8</v>
      </c>
      <c r="P135" t="s">
        <v>100</v>
      </c>
      <c r="Q135">
        <v>40</v>
      </c>
      <c r="R135">
        <v>20</v>
      </c>
      <c r="S135" t="s">
        <v>8</v>
      </c>
      <c r="T135" s="1">
        <v>4200</v>
      </c>
    </row>
    <row r="136" spans="1:20" x14ac:dyDescent="0.25">
      <c r="A136" t="s">
        <v>668</v>
      </c>
      <c r="B136">
        <v>65.400000000000006</v>
      </c>
      <c r="C136" t="s">
        <v>669</v>
      </c>
      <c r="D136" t="s">
        <v>670</v>
      </c>
      <c r="E136" t="s">
        <v>61</v>
      </c>
      <c r="F136" t="s">
        <v>13</v>
      </c>
      <c r="G136" t="s">
        <v>671</v>
      </c>
      <c r="H136">
        <v>3521195430</v>
      </c>
      <c r="I136" t="s">
        <v>14</v>
      </c>
      <c r="J136" t="s">
        <v>76</v>
      </c>
      <c r="K136" t="s">
        <v>23</v>
      </c>
      <c r="L136" t="s">
        <v>64</v>
      </c>
      <c r="M136" t="s">
        <v>56</v>
      </c>
      <c r="N136">
        <v>41</v>
      </c>
      <c r="O136" t="s">
        <v>8</v>
      </c>
      <c r="P136" t="s">
        <v>131</v>
      </c>
      <c r="Q136">
        <v>20</v>
      </c>
      <c r="R136">
        <v>27</v>
      </c>
      <c r="S136" t="s">
        <v>8</v>
      </c>
      <c r="T136" s="1">
        <v>5900</v>
      </c>
    </row>
    <row r="137" spans="1:20" x14ac:dyDescent="0.25">
      <c r="A137" t="s">
        <v>672</v>
      </c>
      <c r="B137">
        <v>65.400000000000006</v>
      </c>
      <c r="C137" t="s">
        <v>673</v>
      </c>
      <c r="D137" t="s">
        <v>674</v>
      </c>
      <c r="E137" t="s">
        <v>52</v>
      </c>
      <c r="F137" t="s">
        <v>22</v>
      </c>
      <c r="G137" t="s">
        <v>675</v>
      </c>
      <c r="H137">
        <v>7673454440</v>
      </c>
      <c r="I137" t="s">
        <v>12</v>
      </c>
      <c r="J137" t="s">
        <v>106</v>
      </c>
      <c r="K137" t="s">
        <v>23</v>
      </c>
      <c r="L137" t="s">
        <v>55</v>
      </c>
      <c r="M137" t="s">
        <v>56</v>
      </c>
      <c r="N137">
        <v>2</v>
      </c>
      <c r="O137" t="s">
        <v>8</v>
      </c>
      <c r="P137" t="s">
        <v>224</v>
      </c>
      <c r="Q137">
        <v>8</v>
      </c>
      <c r="R137">
        <v>2</v>
      </c>
      <c r="S137" t="s">
        <v>8</v>
      </c>
      <c r="T137" s="1">
        <v>39590</v>
      </c>
    </row>
    <row r="138" spans="1:20" x14ac:dyDescent="0.25">
      <c r="A138" t="s">
        <v>676</v>
      </c>
      <c r="B138">
        <v>65.099999999999994</v>
      </c>
      <c r="C138" t="s">
        <v>677</v>
      </c>
      <c r="D138" t="s">
        <v>678</v>
      </c>
      <c r="E138" t="s">
        <v>81</v>
      </c>
      <c r="F138" t="s">
        <v>10</v>
      </c>
      <c r="G138" t="s">
        <v>679</v>
      </c>
      <c r="H138">
        <v>11279976454</v>
      </c>
      <c r="I138" t="s">
        <v>12</v>
      </c>
      <c r="J138" t="s">
        <v>76</v>
      </c>
      <c r="K138" t="s">
        <v>23</v>
      </c>
      <c r="L138" t="s">
        <v>584</v>
      </c>
      <c r="M138" t="s">
        <v>56</v>
      </c>
      <c r="N138">
        <v>30</v>
      </c>
      <c r="O138" t="s">
        <v>8</v>
      </c>
      <c r="P138" t="s">
        <v>100</v>
      </c>
      <c r="Q138">
        <v>40</v>
      </c>
      <c r="R138">
        <v>21</v>
      </c>
      <c r="S138" t="s">
        <v>8</v>
      </c>
      <c r="T138" s="1">
        <v>5000</v>
      </c>
    </row>
    <row r="139" spans="1:20" x14ac:dyDescent="0.25">
      <c r="A139" t="s">
        <v>680</v>
      </c>
      <c r="B139">
        <v>65</v>
      </c>
      <c r="C139" t="s">
        <v>681</v>
      </c>
      <c r="D139" t="s">
        <v>682</v>
      </c>
      <c r="E139" t="s">
        <v>61</v>
      </c>
      <c r="F139" t="s">
        <v>15</v>
      </c>
      <c r="G139" t="s">
        <v>683</v>
      </c>
      <c r="H139">
        <v>69893420482</v>
      </c>
      <c r="I139" t="s">
        <v>12</v>
      </c>
      <c r="J139" t="s">
        <v>610</v>
      </c>
      <c r="K139" t="s">
        <v>23</v>
      </c>
      <c r="L139" t="s">
        <v>391</v>
      </c>
      <c r="M139" t="s">
        <v>56</v>
      </c>
      <c r="N139">
        <v>9</v>
      </c>
      <c r="O139" t="s">
        <v>8</v>
      </c>
      <c r="P139" t="s">
        <v>203</v>
      </c>
      <c r="Q139">
        <v>19.2</v>
      </c>
      <c r="R139">
        <v>7</v>
      </c>
      <c r="S139" t="s">
        <v>8</v>
      </c>
      <c r="T139" s="1">
        <v>24995</v>
      </c>
    </row>
    <row r="140" spans="1:20" x14ac:dyDescent="0.25">
      <c r="A140" t="s">
        <v>684</v>
      </c>
      <c r="B140">
        <v>65</v>
      </c>
      <c r="C140" t="s">
        <v>685</v>
      </c>
      <c r="D140" t="s">
        <v>686</v>
      </c>
      <c r="E140" t="s">
        <v>61</v>
      </c>
      <c r="F140" t="s">
        <v>13</v>
      </c>
      <c r="G140" t="s">
        <v>687</v>
      </c>
      <c r="H140">
        <v>74986392468</v>
      </c>
      <c r="I140" t="s">
        <v>12</v>
      </c>
      <c r="J140" t="s">
        <v>126</v>
      </c>
      <c r="K140" t="s">
        <v>21</v>
      </c>
      <c r="L140" t="s">
        <v>391</v>
      </c>
      <c r="M140" t="s">
        <v>56</v>
      </c>
      <c r="N140">
        <v>42</v>
      </c>
      <c r="O140" t="s">
        <v>8</v>
      </c>
      <c r="P140" t="s">
        <v>71</v>
      </c>
      <c r="Q140">
        <v>10</v>
      </c>
      <c r="R140">
        <v>4</v>
      </c>
      <c r="S140" t="s">
        <v>8</v>
      </c>
      <c r="T140" s="1">
        <v>9839</v>
      </c>
    </row>
    <row r="141" spans="1:20" x14ac:dyDescent="0.25">
      <c r="A141" t="s">
        <v>688</v>
      </c>
      <c r="B141">
        <v>65</v>
      </c>
      <c r="C141" t="s">
        <v>689</v>
      </c>
      <c r="D141" t="s">
        <v>690</v>
      </c>
      <c r="E141" t="s">
        <v>61</v>
      </c>
      <c r="F141" t="s">
        <v>13</v>
      </c>
      <c r="G141" t="s">
        <v>691</v>
      </c>
      <c r="H141">
        <v>2311006479</v>
      </c>
      <c r="I141" t="s">
        <v>12</v>
      </c>
      <c r="J141" t="s">
        <v>106</v>
      </c>
      <c r="K141" t="s">
        <v>23</v>
      </c>
      <c r="L141" t="s">
        <v>391</v>
      </c>
      <c r="M141" t="s">
        <v>56</v>
      </c>
      <c r="N141">
        <v>43</v>
      </c>
      <c r="O141" t="s">
        <v>8</v>
      </c>
      <c r="P141" t="s">
        <v>131</v>
      </c>
      <c r="Q141">
        <v>20</v>
      </c>
      <c r="R141">
        <v>28</v>
      </c>
      <c r="S141" t="s">
        <v>8</v>
      </c>
      <c r="T141" s="1">
        <v>10000</v>
      </c>
    </row>
    <row r="142" spans="1:20" x14ac:dyDescent="0.25">
      <c r="A142" t="s">
        <v>692</v>
      </c>
      <c r="B142">
        <v>64.974999999999994</v>
      </c>
      <c r="C142" t="s">
        <v>693</v>
      </c>
      <c r="D142" t="s">
        <v>694</v>
      </c>
      <c r="E142" t="s">
        <v>61</v>
      </c>
      <c r="F142" t="s">
        <v>16</v>
      </c>
      <c r="G142" t="s">
        <v>695</v>
      </c>
      <c r="H142">
        <v>2029299499</v>
      </c>
      <c r="I142" t="s">
        <v>14</v>
      </c>
      <c r="J142" t="s">
        <v>696</v>
      </c>
      <c r="K142" t="s">
        <v>21</v>
      </c>
      <c r="L142" t="s">
        <v>697</v>
      </c>
      <c r="M142" t="s">
        <v>56</v>
      </c>
      <c r="N142">
        <v>12</v>
      </c>
      <c r="O142" t="s">
        <v>8</v>
      </c>
      <c r="P142" t="s">
        <v>698</v>
      </c>
      <c r="Q142">
        <v>5.2</v>
      </c>
      <c r="R142">
        <v>1</v>
      </c>
      <c r="S142" t="s">
        <v>8</v>
      </c>
      <c r="T142" s="1">
        <v>45921.71</v>
      </c>
    </row>
    <row r="143" spans="1:20" x14ac:dyDescent="0.25">
      <c r="A143" t="s">
        <v>699</v>
      </c>
      <c r="B143">
        <v>64.8</v>
      </c>
      <c r="C143" t="s">
        <v>700</v>
      </c>
      <c r="D143" t="s">
        <v>701</v>
      </c>
      <c r="E143" t="s">
        <v>52</v>
      </c>
      <c r="F143" t="s">
        <v>20</v>
      </c>
      <c r="G143" t="s">
        <v>702</v>
      </c>
      <c r="H143">
        <v>47575778420</v>
      </c>
      <c r="I143" t="s">
        <v>14</v>
      </c>
      <c r="J143" t="s">
        <v>176</v>
      </c>
      <c r="K143" t="s">
        <v>27</v>
      </c>
      <c r="L143" t="s">
        <v>55</v>
      </c>
      <c r="M143" t="s">
        <v>56</v>
      </c>
      <c r="N143">
        <v>20</v>
      </c>
      <c r="O143" t="s">
        <v>8</v>
      </c>
      <c r="P143" t="s">
        <v>171</v>
      </c>
      <c r="Q143">
        <v>8.1999999999999993</v>
      </c>
      <c r="R143">
        <v>2</v>
      </c>
      <c r="S143" t="s">
        <v>8</v>
      </c>
      <c r="T143" s="1">
        <v>20000</v>
      </c>
    </row>
    <row r="144" spans="1:20" x14ac:dyDescent="0.25">
      <c r="A144" t="s">
        <v>703</v>
      </c>
      <c r="B144">
        <v>64.5</v>
      </c>
      <c r="C144" t="s">
        <v>704</v>
      </c>
      <c r="D144" t="s">
        <v>705</v>
      </c>
      <c r="E144" t="s">
        <v>61</v>
      </c>
      <c r="F144" t="s">
        <v>15</v>
      </c>
      <c r="G144" t="s">
        <v>706</v>
      </c>
      <c r="H144">
        <v>40872653404</v>
      </c>
      <c r="I144" t="s">
        <v>12</v>
      </c>
      <c r="J144" t="s">
        <v>76</v>
      </c>
      <c r="K144" t="s">
        <v>23</v>
      </c>
      <c r="L144" t="s">
        <v>391</v>
      </c>
      <c r="M144" t="s">
        <v>56</v>
      </c>
      <c r="N144">
        <v>10</v>
      </c>
      <c r="O144" t="s">
        <v>8</v>
      </c>
      <c r="P144" t="s">
        <v>203</v>
      </c>
      <c r="Q144">
        <v>19.2</v>
      </c>
      <c r="R144">
        <v>8</v>
      </c>
      <c r="S144" t="s">
        <v>8</v>
      </c>
      <c r="T144" s="1">
        <v>25000</v>
      </c>
    </row>
    <row r="145" spans="1:20" x14ac:dyDescent="0.25">
      <c r="A145" t="s">
        <v>707</v>
      </c>
      <c r="B145">
        <v>64.2</v>
      </c>
      <c r="C145" t="s">
        <v>708</v>
      </c>
      <c r="D145" t="s">
        <v>709</v>
      </c>
      <c r="E145" t="s">
        <v>61</v>
      </c>
      <c r="F145" t="s">
        <v>15</v>
      </c>
      <c r="G145" t="s">
        <v>710</v>
      </c>
      <c r="H145">
        <v>6467894499</v>
      </c>
      <c r="I145" t="s">
        <v>12</v>
      </c>
      <c r="J145" t="s">
        <v>242</v>
      </c>
      <c r="K145" t="s">
        <v>25</v>
      </c>
      <c r="L145" t="s">
        <v>64</v>
      </c>
      <c r="M145" t="s">
        <v>56</v>
      </c>
      <c r="N145">
        <v>11</v>
      </c>
      <c r="O145" t="s">
        <v>8</v>
      </c>
      <c r="P145" t="s">
        <v>219</v>
      </c>
      <c r="Q145">
        <v>9.6</v>
      </c>
      <c r="R145">
        <v>3</v>
      </c>
      <c r="S145" t="s">
        <v>8</v>
      </c>
      <c r="T145" s="1">
        <v>25000</v>
      </c>
    </row>
    <row r="146" spans="1:20" x14ac:dyDescent="0.25">
      <c r="A146" t="s">
        <v>711</v>
      </c>
      <c r="B146">
        <v>64.2</v>
      </c>
      <c r="C146" t="s">
        <v>712</v>
      </c>
      <c r="D146" t="s">
        <v>713</v>
      </c>
      <c r="E146" t="s">
        <v>61</v>
      </c>
      <c r="F146" t="s">
        <v>13</v>
      </c>
      <c r="G146" t="s">
        <v>714</v>
      </c>
      <c r="H146">
        <v>10178062413</v>
      </c>
      <c r="I146" t="s">
        <v>12</v>
      </c>
      <c r="J146" t="s">
        <v>715</v>
      </c>
      <c r="K146" t="s">
        <v>21</v>
      </c>
      <c r="L146" t="s">
        <v>64</v>
      </c>
      <c r="M146" t="s">
        <v>56</v>
      </c>
      <c r="N146">
        <v>44</v>
      </c>
      <c r="O146" t="s">
        <v>8</v>
      </c>
      <c r="P146" t="s">
        <v>71</v>
      </c>
      <c r="Q146">
        <v>10</v>
      </c>
      <c r="R146">
        <v>5</v>
      </c>
      <c r="S146" t="s">
        <v>8</v>
      </c>
      <c r="T146" s="1">
        <v>10000</v>
      </c>
    </row>
    <row r="147" spans="1:20" x14ac:dyDescent="0.25">
      <c r="A147" t="s">
        <v>716</v>
      </c>
      <c r="B147">
        <v>64.2</v>
      </c>
      <c r="C147" t="s">
        <v>717</v>
      </c>
      <c r="D147" t="s">
        <v>718</v>
      </c>
      <c r="E147" t="s">
        <v>52</v>
      </c>
      <c r="F147" t="s">
        <v>22</v>
      </c>
      <c r="G147" t="s">
        <v>719</v>
      </c>
      <c r="H147">
        <v>9918225440</v>
      </c>
      <c r="I147" t="s">
        <v>14</v>
      </c>
      <c r="J147" t="s">
        <v>76</v>
      </c>
      <c r="K147" t="s">
        <v>23</v>
      </c>
      <c r="L147" t="s">
        <v>55</v>
      </c>
      <c r="M147" t="s">
        <v>56</v>
      </c>
      <c r="N147">
        <v>3</v>
      </c>
      <c r="O147" t="s">
        <v>8</v>
      </c>
      <c r="P147" t="s">
        <v>224</v>
      </c>
      <c r="Q147">
        <v>8</v>
      </c>
      <c r="R147">
        <v>3</v>
      </c>
      <c r="S147" t="s">
        <v>8</v>
      </c>
      <c r="T147" s="1">
        <v>30520</v>
      </c>
    </row>
    <row r="148" spans="1:20" x14ac:dyDescent="0.25">
      <c r="A148" t="s">
        <v>720</v>
      </c>
      <c r="B148">
        <v>64</v>
      </c>
      <c r="C148" t="s">
        <v>721</v>
      </c>
      <c r="D148" t="s">
        <v>722</v>
      </c>
      <c r="E148" t="s">
        <v>158</v>
      </c>
      <c r="F148" t="s">
        <v>19</v>
      </c>
      <c r="G148" t="s">
        <v>723</v>
      </c>
      <c r="H148">
        <v>4203806470</v>
      </c>
      <c r="I148" t="s">
        <v>12</v>
      </c>
      <c r="J148" t="s">
        <v>724</v>
      </c>
      <c r="K148" t="s">
        <v>25</v>
      </c>
      <c r="L148" t="s">
        <v>391</v>
      </c>
      <c r="M148" t="s">
        <v>56</v>
      </c>
      <c r="N148">
        <v>6</v>
      </c>
      <c r="O148" t="s">
        <v>8</v>
      </c>
      <c r="P148" t="s">
        <v>161</v>
      </c>
      <c r="Q148">
        <v>1.2</v>
      </c>
      <c r="R148">
        <v>4</v>
      </c>
      <c r="S148" t="s">
        <v>8</v>
      </c>
      <c r="T148" s="1">
        <v>48000</v>
      </c>
    </row>
    <row r="149" spans="1:20" x14ac:dyDescent="0.25">
      <c r="A149" t="s">
        <v>725</v>
      </c>
      <c r="B149">
        <v>63.6</v>
      </c>
      <c r="C149" t="s">
        <v>726</v>
      </c>
      <c r="D149" t="s">
        <v>727</v>
      </c>
      <c r="E149" t="s">
        <v>52</v>
      </c>
      <c r="F149" t="s">
        <v>20</v>
      </c>
      <c r="G149" t="s">
        <v>728</v>
      </c>
      <c r="H149">
        <v>3930357437</v>
      </c>
      <c r="I149" t="s">
        <v>12</v>
      </c>
      <c r="J149" t="s">
        <v>729</v>
      </c>
      <c r="K149" t="s">
        <v>21</v>
      </c>
      <c r="L149" t="s">
        <v>55</v>
      </c>
      <c r="M149" t="s">
        <v>56</v>
      </c>
      <c r="N149">
        <v>21</v>
      </c>
      <c r="O149" t="s">
        <v>8</v>
      </c>
      <c r="P149" t="s">
        <v>284</v>
      </c>
      <c r="Q149">
        <v>8.1999999999999993</v>
      </c>
      <c r="R149">
        <v>5</v>
      </c>
      <c r="S149" t="s">
        <v>8</v>
      </c>
      <c r="T149" s="1">
        <v>7578</v>
      </c>
    </row>
    <row r="150" spans="1:20" x14ac:dyDescent="0.25">
      <c r="A150" t="s">
        <v>730</v>
      </c>
      <c r="B150">
        <v>62.5</v>
      </c>
      <c r="C150" t="s">
        <v>731</v>
      </c>
      <c r="D150" t="s">
        <v>732</v>
      </c>
      <c r="E150" t="s">
        <v>81</v>
      </c>
      <c r="F150" t="s">
        <v>10</v>
      </c>
      <c r="G150" t="s">
        <v>733</v>
      </c>
      <c r="H150">
        <v>1252403410</v>
      </c>
      <c r="I150" t="s">
        <v>12</v>
      </c>
      <c r="J150" t="s">
        <v>70</v>
      </c>
      <c r="K150" t="s">
        <v>21</v>
      </c>
      <c r="L150" t="s">
        <v>391</v>
      </c>
      <c r="M150" t="s">
        <v>56</v>
      </c>
      <c r="N150">
        <v>31</v>
      </c>
      <c r="O150" t="s">
        <v>8</v>
      </c>
      <c r="P150" t="s">
        <v>84</v>
      </c>
      <c r="Q150">
        <v>20</v>
      </c>
      <c r="R150">
        <v>5</v>
      </c>
      <c r="S150" t="s">
        <v>8</v>
      </c>
      <c r="T150" s="1">
        <v>4369</v>
      </c>
    </row>
    <row r="151" spans="1:20" x14ac:dyDescent="0.25">
      <c r="A151" t="s">
        <v>734</v>
      </c>
      <c r="B151">
        <v>62.5</v>
      </c>
      <c r="C151" t="s">
        <v>735</v>
      </c>
      <c r="D151" t="s">
        <v>736</v>
      </c>
      <c r="E151" t="s">
        <v>61</v>
      </c>
      <c r="F151" t="s">
        <v>13</v>
      </c>
      <c r="G151" t="s">
        <v>737</v>
      </c>
      <c r="H151">
        <v>22930160802</v>
      </c>
      <c r="I151" t="s">
        <v>12</v>
      </c>
      <c r="J151" t="s">
        <v>555</v>
      </c>
      <c r="K151" t="s">
        <v>21</v>
      </c>
      <c r="L151" t="s">
        <v>391</v>
      </c>
      <c r="M151" t="s">
        <v>56</v>
      </c>
      <c r="N151">
        <v>45</v>
      </c>
      <c r="O151" t="s">
        <v>8</v>
      </c>
      <c r="P151" t="s">
        <v>71</v>
      </c>
      <c r="Q151">
        <v>10</v>
      </c>
      <c r="R151">
        <v>6</v>
      </c>
      <c r="S151" t="s">
        <v>8</v>
      </c>
      <c r="T151" s="1">
        <v>7500</v>
      </c>
    </row>
    <row r="152" spans="1:20" x14ac:dyDescent="0.25">
      <c r="A152" t="s">
        <v>738</v>
      </c>
      <c r="B152">
        <v>62.5</v>
      </c>
      <c r="C152" t="s">
        <v>739</v>
      </c>
      <c r="D152" t="s">
        <v>740</v>
      </c>
      <c r="E152" t="s">
        <v>104</v>
      </c>
      <c r="F152" t="s">
        <v>20</v>
      </c>
      <c r="G152" t="s">
        <v>741</v>
      </c>
      <c r="H152">
        <v>35618752468</v>
      </c>
      <c r="I152" t="s">
        <v>12</v>
      </c>
      <c r="J152" t="s">
        <v>126</v>
      </c>
      <c r="K152" t="s">
        <v>21</v>
      </c>
      <c r="L152" t="s">
        <v>391</v>
      </c>
      <c r="M152" t="s">
        <v>56</v>
      </c>
      <c r="N152">
        <v>22</v>
      </c>
      <c r="O152" t="s">
        <v>8</v>
      </c>
      <c r="P152" t="s">
        <v>284</v>
      </c>
      <c r="Q152">
        <v>8.1999999999999993</v>
      </c>
      <c r="R152">
        <v>6</v>
      </c>
      <c r="S152" t="s">
        <v>8</v>
      </c>
      <c r="T152" s="1">
        <v>7000</v>
      </c>
    </row>
    <row r="153" spans="1:20" x14ac:dyDescent="0.25">
      <c r="A153" t="s">
        <v>742</v>
      </c>
      <c r="B153">
        <v>62.5</v>
      </c>
      <c r="C153" t="s">
        <v>743</v>
      </c>
      <c r="D153" t="s">
        <v>744</v>
      </c>
      <c r="E153" t="s">
        <v>81</v>
      </c>
      <c r="F153" t="s">
        <v>10</v>
      </c>
      <c r="G153" t="s">
        <v>745</v>
      </c>
      <c r="H153">
        <v>9680914402</v>
      </c>
      <c r="I153" t="s">
        <v>12</v>
      </c>
      <c r="J153" t="s">
        <v>76</v>
      </c>
      <c r="K153" t="s">
        <v>23</v>
      </c>
      <c r="L153" t="s">
        <v>391</v>
      </c>
      <c r="M153" t="s">
        <v>56</v>
      </c>
      <c r="N153">
        <v>32</v>
      </c>
      <c r="O153" t="s">
        <v>8</v>
      </c>
      <c r="P153" t="s">
        <v>100</v>
      </c>
      <c r="Q153">
        <v>40</v>
      </c>
      <c r="R153">
        <v>22</v>
      </c>
      <c r="S153" t="s">
        <v>8</v>
      </c>
      <c r="T153" s="1">
        <v>4500</v>
      </c>
    </row>
    <row r="154" spans="1:20" x14ac:dyDescent="0.25">
      <c r="A154" t="s">
        <v>746</v>
      </c>
      <c r="B154">
        <v>62.4</v>
      </c>
      <c r="C154" t="s">
        <v>747</v>
      </c>
      <c r="D154" t="s">
        <v>748</v>
      </c>
      <c r="E154" t="s">
        <v>81</v>
      </c>
      <c r="F154" t="s">
        <v>10</v>
      </c>
      <c r="G154" t="s">
        <v>749</v>
      </c>
      <c r="H154">
        <v>7846078429</v>
      </c>
      <c r="I154" t="s">
        <v>14</v>
      </c>
      <c r="J154" t="s">
        <v>76</v>
      </c>
      <c r="K154" t="s">
        <v>23</v>
      </c>
      <c r="L154" t="s">
        <v>64</v>
      </c>
      <c r="M154" t="s">
        <v>56</v>
      </c>
      <c r="N154">
        <v>33</v>
      </c>
      <c r="O154" t="s">
        <v>8</v>
      </c>
      <c r="P154" t="s">
        <v>100</v>
      </c>
      <c r="Q154">
        <v>40</v>
      </c>
      <c r="R154">
        <v>23</v>
      </c>
      <c r="S154" t="s">
        <v>8</v>
      </c>
      <c r="T154" s="1">
        <v>3500</v>
      </c>
    </row>
    <row r="155" spans="1:20" x14ac:dyDescent="0.25">
      <c r="A155" t="s">
        <v>750</v>
      </c>
      <c r="B155">
        <v>62.4</v>
      </c>
      <c r="C155" t="s">
        <v>751</v>
      </c>
      <c r="D155" t="s">
        <v>752</v>
      </c>
      <c r="E155" t="s">
        <v>61</v>
      </c>
      <c r="F155" t="s">
        <v>13</v>
      </c>
      <c r="G155" t="s">
        <v>753</v>
      </c>
      <c r="H155">
        <v>99972239420</v>
      </c>
      <c r="I155" t="s">
        <v>14</v>
      </c>
      <c r="J155" t="s">
        <v>256</v>
      </c>
      <c r="K155" t="s">
        <v>23</v>
      </c>
      <c r="L155" t="s">
        <v>64</v>
      </c>
      <c r="M155" t="s">
        <v>56</v>
      </c>
      <c r="N155">
        <v>46</v>
      </c>
      <c r="O155" t="s">
        <v>8</v>
      </c>
      <c r="P155" t="s">
        <v>131</v>
      </c>
      <c r="Q155">
        <v>20</v>
      </c>
      <c r="R155">
        <v>29</v>
      </c>
      <c r="S155" t="s">
        <v>8</v>
      </c>
      <c r="T155" s="1">
        <v>9900</v>
      </c>
    </row>
    <row r="156" spans="1:20" x14ac:dyDescent="0.25">
      <c r="A156" t="s">
        <v>754</v>
      </c>
      <c r="B156">
        <v>62</v>
      </c>
      <c r="C156" t="s">
        <v>755</v>
      </c>
      <c r="D156" t="s">
        <v>756</v>
      </c>
      <c r="E156" t="s">
        <v>81</v>
      </c>
      <c r="F156" t="s">
        <v>10</v>
      </c>
      <c r="G156" t="s">
        <v>757</v>
      </c>
      <c r="H156">
        <v>850272432</v>
      </c>
      <c r="I156" t="s">
        <v>12</v>
      </c>
      <c r="J156" t="s">
        <v>126</v>
      </c>
      <c r="K156" t="s">
        <v>21</v>
      </c>
      <c r="L156" t="s">
        <v>391</v>
      </c>
      <c r="M156" t="s">
        <v>56</v>
      </c>
      <c r="N156">
        <v>34</v>
      </c>
      <c r="O156" t="s">
        <v>8</v>
      </c>
      <c r="P156" t="s">
        <v>84</v>
      </c>
      <c r="Q156">
        <v>20</v>
      </c>
      <c r="R156">
        <v>6</v>
      </c>
      <c r="S156" t="s">
        <v>8</v>
      </c>
      <c r="T156" s="1">
        <v>4197</v>
      </c>
    </row>
    <row r="157" spans="1:20" x14ac:dyDescent="0.25">
      <c r="A157" t="s">
        <v>758</v>
      </c>
      <c r="B157">
        <v>61.95</v>
      </c>
      <c r="C157" t="s">
        <v>759</v>
      </c>
      <c r="D157" t="s">
        <v>760</v>
      </c>
      <c r="E157" t="s">
        <v>61</v>
      </c>
      <c r="F157" t="s">
        <v>16</v>
      </c>
      <c r="G157" t="s">
        <v>761</v>
      </c>
      <c r="H157">
        <v>15224341434</v>
      </c>
      <c r="I157" t="s">
        <v>14</v>
      </c>
      <c r="J157" t="s">
        <v>126</v>
      </c>
      <c r="K157" t="s">
        <v>21</v>
      </c>
      <c r="L157" t="s">
        <v>306</v>
      </c>
      <c r="M157" t="s">
        <v>56</v>
      </c>
      <c r="N157">
        <v>13</v>
      </c>
      <c r="O157" t="s">
        <v>8</v>
      </c>
      <c r="P157" t="s">
        <v>698</v>
      </c>
      <c r="Q157">
        <v>5.2</v>
      </c>
      <c r="R157">
        <v>2</v>
      </c>
      <c r="S157" t="s">
        <v>8</v>
      </c>
      <c r="T157" s="1">
        <v>44980</v>
      </c>
    </row>
    <row r="158" spans="1:20" x14ac:dyDescent="0.25">
      <c r="A158" t="s">
        <v>762</v>
      </c>
      <c r="B158">
        <v>61.2</v>
      </c>
      <c r="C158" t="s">
        <v>763</v>
      </c>
      <c r="D158" t="s">
        <v>764</v>
      </c>
      <c r="E158" t="s">
        <v>61</v>
      </c>
      <c r="F158" t="s">
        <v>13</v>
      </c>
      <c r="G158" t="s">
        <v>765</v>
      </c>
      <c r="H158">
        <v>5327163458</v>
      </c>
      <c r="I158" t="s">
        <v>12</v>
      </c>
      <c r="J158" t="s">
        <v>76</v>
      </c>
      <c r="K158" t="s">
        <v>23</v>
      </c>
      <c r="L158" t="s">
        <v>55</v>
      </c>
      <c r="M158" t="s">
        <v>56</v>
      </c>
      <c r="N158">
        <v>47</v>
      </c>
      <c r="O158" t="s">
        <v>8</v>
      </c>
      <c r="P158" t="s">
        <v>131</v>
      </c>
      <c r="Q158">
        <v>20</v>
      </c>
      <c r="R158">
        <v>30</v>
      </c>
      <c r="S158" t="s">
        <v>8</v>
      </c>
      <c r="T158" s="1">
        <v>10000</v>
      </c>
    </row>
    <row r="159" spans="1:20" x14ac:dyDescent="0.25">
      <c r="A159" t="s">
        <v>766</v>
      </c>
      <c r="B159">
        <v>61</v>
      </c>
      <c r="C159" t="s">
        <v>767</v>
      </c>
      <c r="D159" t="s">
        <v>768</v>
      </c>
      <c r="E159" t="s">
        <v>61</v>
      </c>
      <c r="F159" t="s">
        <v>13</v>
      </c>
      <c r="G159" t="s">
        <v>769</v>
      </c>
      <c r="H159">
        <v>9976261438</v>
      </c>
      <c r="I159" t="s">
        <v>12</v>
      </c>
      <c r="J159" t="s">
        <v>76</v>
      </c>
      <c r="K159" t="s">
        <v>23</v>
      </c>
      <c r="L159" t="s">
        <v>391</v>
      </c>
      <c r="M159" t="s">
        <v>56</v>
      </c>
      <c r="N159">
        <v>48</v>
      </c>
      <c r="O159" t="s">
        <v>8</v>
      </c>
      <c r="P159" t="s">
        <v>131</v>
      </c>
      <c r="Q159">
        <v>20</v>
      </c>
      <c r="R159">
        <v>31</v>
      </c>
      <c r="S159" t="s">
        <v>8</v>
      </c>
      <c r="T159" s="1">
        <v>9000</v>
      </c>
    </row>
    <row r="160" spans="1:20" x14ac:dyDescent="0.25">
      <c r="A160" t="s">
        <v>770</v>
      </c>
      <c r="B160">
        <v>60.6</v>
      </c>
      <c r="C160" t="s">
        <v>771</v>
      </c>
      <c r="D160" t="s">
        <v>772</v>
      </c>
      <c r="E160" t="s">
        <v>81</v>
      </c>
      <c r="F160" t="s">
        <v>10</v>
      </c>
      <c r="G160" t="s">
        <v>773</v>
      </c>
      <c r="H160">
        <v>11174937416</v>
      </c>
      <c r="I160" t="s">
        <v>14</v>
      </c>
      <c r="J160" t="s">
        <v>89</v>
      </c>
      <c r="K160" t="s">
        <v>25</v>
      </c>
      <c r="L160" t="s">
        <v>64</v>
      </c>
      <c r="M160" t="s">
        <v>56</v>
      </c>
      <c r="N160">
        <v>35</v>
      </c>
      <c r="O160" t="s">
        <v>8</v>
      </c>
      <c r="P160" t="s">
        <v>532</v>
      </c>
      <c r="Q160">
        <v>20</v>
      </c>
      <c r="R160">
        <v>2</v>
      </c>
      <c r="S160" t="s">
        <v>8</v>
      </c>
      <c r="T160" s="1">
        <v>5000</v>
      </c>
    </row>
    <row r="161" spans="1:20" x14ac:dyDescent="0.25">
      <c r="A161" t="s">
        <v>774</v>
      </c>
      <c r="B161">
        <v>60.6</v>
      </c>
      <c r="C161" t="s">
        <v>775</v>
      </c>
      <c r="D161" t="s">
        <v>776</v>
      </c>
      <c r="E161" t="s">
        <v>61</v>
      </c>
      <c r="F161" t="s">
        <v>13</v>
      </c>
      <c r="G161" t="s">
        <v>777</v>
      </c>
      <c r="H161">
        <v>9566418493</v>
      </c>
      <c r="I161" t="s">
        <v>14</v>
      </c>
      <c r="J161" t="s">
        <v>610</v>
      </c>
      <c r="K161" t="s">
        <v>23</v>
      </c>
      <c r="L161" t="s">
        <v>55</v>
      </c>
      <c r="M161" t="s">
        <v>56</v>
      </c>
      <c r="N161">
        <v>49</v>
      </c>
      <c r="O161" t="s">
        <v>8</v>
      </c>
      <c r="P161" t="s">
        <v>131</v>
      </c>
      <c r="Q161">
        <v>20</v>
      </c>
      <c r="R161">
        <v>32</v>
      </c>
      <c r="S161" t="s">
        <v>8</v>
      </c>
      <c r="T161" s="1">
        <v>9293.7999999999993</v>
      </c>
    </row>
    <row r="162" spans="1:20" x14ac:dyDescent="0.25">
      <c r="A162" t="s">
        <v>778</v>
      </c>
      <c r="B162">
        <v>60.6</v>
      </c>
      <c r="C162" t="s">
        <v>779</v>
      </c>
      <c r="D162" t="s">
        <v>780</v>
      </c>
      <c r="E162" t="s">
        <v>61</v>
      </c>
      <c r="F162" t="s">
        <v>13</v>
      </c>
      <c r="G162" t="s">
        <v>781</v>
      </c>
      <c r="H162">
        <v>99561913453</v>
      </c>
      <c r="I162" t="s">
        <v>14</v>
      </c>
      <c r="J162" t="s">
        <v>76</v>
      </c>
      <c r="K162" t="s">
        <v>23</v>
      </c>
      <c r="L162" t="s">
        <v>64</v>
      </c>
      <c r="M162" t="s">
        <v>56</v>
      </c>
      <c r="N162">
        <v>50</v>
      </c>
      <c r="O162" t="s">
        <v>8</v>
      </c>
      <c r="P162" t="s">
        <v>131</v>
      </c>
      <c r="Q162">
        <v>20</v>
      </c>
      <c r="R162">
        <v>33</v>
      </c>
      <c r="S162" t="s">
        <v>8</v>
      </c>
      <c r="T162" s="1">
        <v>9599</v>
      </c>
    </row>
    <row r="163" spans="1:20" x14ac:dyDescent="0.25">
      <c r="A163" t="s">
        <v>782</v>
      </c>
      <c r="B163">
        <v>60.5</v>
      </c>
      <c r="C163" t="s">
        <v>783</v>
      </c>
      <c r="D163" t="s">
        <v>784</v>
      </c>
      <c r="E163" t="s">
        <v>61</v>
      </c>
      <c r="F163" t="s">
        <v>13</v>
      </c>
      <c r="G163" t="s">
        <v>785</v>
      </c>
      <c r="H163">
        <v>9346654430</v>
      </c>
      <c r="I163" t="s">
        <v>12</v>
      </c>
      <c r="J163" t="s">
        <v>76</v>
      </c>
      <c r="K163" t="s">
        <v>23</v>
      </c>
      <c r="L163" t="s">
        <v>391</v>
      </c>
      <c r="M163" t="s">
        <v>56</v>
      </c>
      <c r="N163">
        <v>51</v>
      </c>
      <c r="O163" t="s">
        <v>8</v>
      </c>
      <c r="P163" t="s">
        <v>131</v>
      </c>
      <c r="Q163">
        <v>20</v>
      </c>
      <c r="R163">
        <v>34</v>
      </c>
      <c r="S163" t="s">
        <v>8</v>
      </c>
      <c r="T163" s="1">
        <v>9963.69</v>
      </c>
    </row>
    <row r="164" spans="1:20" x14ac:dyDescent="0.25">
      <c r="A164" t="s">
        <v>786</v>
      </c>
      <c r="B164">
        <v>60</v>
      </c>
      <c r="C164" t="s">
        <v>787</v>
      </c>
      <c r="D164" t="s">
        <v>788</v>
      </c>
      <c r="E164" t="s">
        <v>81</v>
      </c>
      <c r="F164" t="s">
        <v>10</v>
      </c>
      <c r="G164" t="s">
        <v>789</v>
      </c>
      <c r="H164">
        <v>3075944408</v>
      </c>
      <c r="I164" t="s">
        <v>12</v>
      </c>
      <c r="J164" t="s">
        <v>256</v>
      </c>
      <c r="K164" t="s">
        <v>23</v>
      </c>
      <c r="L164" t="s">
        <v>391</v>
      </c>
      <c r="M164" t="s">
        <v>56</v>
      </c>
      <c r="N164">
        <v>36</v>
      </c>
      <c r="O164" t="s">
        <v>8</v>
      </c>
      <c r="P164" t="s">
        <v>100</v>
      </c>
      <c r="Q164">
        <v>40</v>
      </c>
      <c r="R164">
        <v>24</v>
      </c>
      <c r="S164" t="s">
        <v>8</v>
      </c>
      <c r="T164" s="1">
        <v>3700</v>
      </c>
    </row>
    <row r="165" spans="1:20" x14ac:dyDescent="0.25">
      <c r="A165" t="s">
        <v>790</v>
      </c>
      <c r="B165">
        <v>60</v>
      </c>
      <c r="C165" t="s">
        <v>791</v>
      </c>
      <c r="D165" t="s">
        <v>792</v>
      </c>
      <c r="E165" t="s">
        <v>81</v>
      </c>
      <c r="F165" t="s">
        <v>10</v>
      </c>
      <c r="G165" t="s">
        <v>793</v>
      </c>
      <c r="H165">
        <v>4393021533</v>
      </c>
      <c r="I165" t="s">
        <v>14</v>
      </c>
      <c r="J165" t="s">
        <v>218</v>
      </c>
      <c r="K165" t="s">
        <v>25</v>
      </c>
      <c r="L165" t="s">
        <v>64</v>
      </c>
      <c r="M165" t="s">
        <v>56</v>
      </c>
      <c r="N165">
        <v>37</v>
      </c>
      <c r="O165" t="s">
        <v>8</v>
      </c>
      <c r="P165" t="s">
        <v>532</v>
      </c>
      <c r="Q165">
        <v>20</v>
      </c>
      <c r="R165">
        <v>3</v>
      </c>
      <c r="S165" t="s">
        <v>8</v>
      </c>
      <c r="T165" s="1">
        <v>5000</v>
      </c>
    </row>
    <row r="166" spans="1:20" x14ac:dyDescent="0.25">
      <c r="A166" t="s">
        <v>794</v>
      </c>
      <c r="B166">
        <v>59.5</v>
      </c>
      <c r="C166" t="s">
        <v>795</v>
      </c>
      <c r="D166" t="s">
        <v>796</v>
      </c>
      <c r="E166" t="s">
        <v>104</v>
      </c>
      <c r="F166" t="s">
        <v>20</v>
      </c>
      <c r="G166" t="s">
        <v>797</v>
      </c>
      <c r="H166">
        <v>96209437400</v>
      </c>
      <c r="I166" t="s">
        <v>12</v>
      </c>
      <c r="J166" t="s">
        <v>76</v>
      </c>
      <c r="K166" t="s">
        <v>23</v>
      </c>
      <c r="L166" t="s">
        <v>391</v>
      </c>
      <c r="M166" t="s">
        <v>56</v>
      </c>
      <c r="N166">
        <v>23</v>
      </c>
      <c r="O166" t="s">
        <v>8</v>
      </c>
      <c r="P166" t="s">
        <v>107</v>
      </c>
      <c r="Q166">
        <v>16.399999999999999</v>
      </c>
      <c r="R166">
        <v>12</v>
      </c>
      <c r="S166" t="s">
        <v>8</v>
      </c>
      <c r="T166" s="1">
        <v>19450</v>
      </c>
    </row>
    <row r="167" spans="1:20" x14ac:dyDescent="0.25">
      <c r="A167" t="s">
        <v>798</v>
      </c>
      <c r="B167">
        <v>59.5</v>
      </c>
      <c r="C167" t="s">
        <v>799</v>
      </c>
      <c r="D167" t="s">
        <v>800</v>
      </c>
      <c r="E167" t="s">
        <v>61</v>
      </c>
      <c r="F167" t="s">
        <v>13</v>
      </c>
      <c r="G167" t="s">
        <v>801</v>
      </c>
      <c r="H167">
        <v>11176809407</v>
      </c>
      <c r="I167" t="s">
        <v>12</v>
      </c>
      <c r="J167" t="s">
        <v>76</v>
      </c>
      <c r="K167" t="s">
        <v>23</v>
      </c>
      <c r="L167" t="s">
        <v>391</v>
      </c>
      <c r="M167" t="s">
        <v>56</v>
      </c>
      <c r="N167">
        <v>52</v>
      </c>
      <c r="O167" t="s">
        <v>8</v>
      </c>
      <c r="P167" t="s">
        <v>131</v>
      </c>
      <c r="Q167">
        <v>20</v>
      </c>
      <c r="R167">
        <v>35</v>
      </c>
      <c r="S167" t="s">
        <v>8</v>
      </c>
      <c r="T167" s="1">
        <v>10000</v>
      </c>
    </row>
    <row r="168" spans="1:20" x14ac:dyDescent="0.25">
      <c r="A168" t="s">
        <v>802</v>
      </c>
      <c r="B168">
        <v>59</v>
      </c>
      <c r="C168" t="s">
        <v>803</v>
      </c>
      <c r="D168" t="s">
        <v>804</v>
      </c>
      <c r="E168" t="s">
        <v>81</v>
      </c>
      <c r="F168" t="s">
        <v>10</v>
      </c>
      <c r="G168" t="s">
        <v>805</v>
      </c>
      <c r="H168">
        <v>6894723400</v>
      </c>
      <c r="I168" t="s">
        <v>12</v>
      </c>
      <c r="J168" t="s">
        <v>76</v>
      </c>
      <c r="K168" t="s">
        <v>23</v>
      </c>
      <c r="L168" t="s">
        <v>391</v>
      </c>
      <c r="M168" t="s">
        <v>56</v>
      </c>
      <c r="N168">
        <v>38</v>
      </c>
      <c r="O168" t="s">
        <v>8</v>
      </c>
      <c r="P168" t="s">
        <v>100</v>
      </c>
      <c r="Q168">
        <v>40</v>
      </c>
      <c r="R168">
        <v>25</v>
      </c>
      <c r="S168" t="s">
        <v>8</v>
      </c>
      <c r="T168" s="1">
        <v>4788.8999999999996</v>
      </c>
    </row>
    <row r="169" spans="1:20" x14ac:dyDescent="0.25">
      <c r="A169" t="s">
        <v>806</v>
      </c>
      <c r="B169">
        <v>59</v>
      </c>
      <c r="C169" t="s">
        <v>807</v>
      </c>
      <c r="D169" t="s">
        <v>808</v>
      </c>
      <c r="E169" t="s">
        <v>52</v>
      </c>
      <c r="F169" t="s">
        <v>22</v>
      </c>
      <c r="G169" t="s">
        <v>809</v>
      </c>
      <c r="H169">
        <v>88643794449</v>
      </c>
      <c r="I169" t="s">
        <v>12</v>
      </c>
      <c r="J169" t="s">
        <v>76</v>
      </c>
      <c r="K169" t="s">
        <v>23</v>
      </c>
      <c r="L169" t="s">
        <v>391</v>
      </c>
      <c r="M169" t="s">
        <v>56</v>
      </c>
      <c r="N169">
        <v>4</v>
      </c>
      <c r="O169" t="s">
        <v>8</v>
      </c>
      <c r="P169" t="s">
        <v>224</v>
      </c>
      <c r="Q169">
        <v>8</v>
      </c>
      <c r="R169">
        <v>4</v>
      </c>
      <c r="S169" t="s">
        <v>8</v>
      </c>
      <c r="T169" s="1">
        <v>40000</v>
      </c>
    </row>
    <row r="170" spans="1:20" x14ac:dyDescent="0.25">
      <c r="A170" t="s">
        <v>810</v>
      </c>
      <c r="B170">
        <v>58.8</v>
      </c>
      <c r="C170" t="s">
        <v>811</v>
      </c>
      <c r="D170" t="s">
        <v>812</v>
      </c>
      <c r="E170" t="s">
        <v>81</v>
      </c>
      <c r="F170" t="s">
        <v>10</v>
      </c>
      <c r="G170" t="s">
        <v>813</v>
      </c>
      <c r="H170">
        <v>10590846434</v>
      </c>
      <c r="I170" t="s">
        <v>12</v>
      </c>
      <c r="J170" t="s">
        <v>814</v>
      </c>
      <c r="K170" t="s">
        <v>27</v>
      </c>
      <c r="L170" t="s">
        <v>64</v>
      </c>
      <c r="M170" t="s">
        <v>56</v>
      </c>
      <c r="N170">
        <v>39</v>
      </c>
      <c r="O170" t="s">
        <v>8</v>
      </c>
      <c r="P170" t="s">
        <v>117</v>
      </c>
      <c r="Q170">
        <v>20</v>
      </c>
      <c r="R170">
        <v>5</v>
      </c>
      <c r="S170" t="s">
        <v>8</v>
      </c>
      <c r="T170" s="1">
        <v>3720</v>
      </c>
    </row>
    <row r="171" spans="1:20" x14ac:dyDescent="0.25">
      <c r="A171" t="s">
        <v>815</v>
      </c>
      <c r="B171">
        <v>58.5</v>
      </c>
      <c r="C171" t="s">
        <v>816</v>
      </c>
      <c r="D171" t="s">
        <v>817</v>
      </c>
      <c r="E171" t="s">
        <v>81</v>
      </c>
      <c r="F171" t="s">
        <v>10</v>
      </c>
      <c r="G171" t="s">
        <v>818</v>
      </c>
      <c r="H171">
        <v>9135638460</v>
      </c>
      <c r="I171" t="s">
        <v>12</v>
      </c>
      <c r="J171" t="s">
        <v>76</v>
      </c>
      <c r="K171" t="s">
        <v>23</v>
      </c>
      <c r="L171" t="s">
        <v>391</v>
      </c>
      <c r="M171" t="s">
        <v>56</v>
      </c>
      <c r="N171">
        <v>40</v>
      </c>
      <c r="O171" t="s">
        <v>8</v>
      </c>
      <c r="P171" t="s">
        <v>100</v>
      </c>
      <c r="Q171">
        <v>40</v>
      </c>
      <c r="R171">
        <v>26</v>
      </c>
      <c r="S171" t="s">
        <v>8</v>
      </c>
      <c r="T171" s="1">
        <v>3964.99</v>
      </c>
    </row>
    <row r="172" spans="1:20" x14ac:dyDescent="0.25">
      <c r="A172" t="s">
        <v>819</v>
      </c>
      <c r="B172">
        <v>58.5</v>
      </c>
      <c r="C172" t="s">
        <v>820</v>
      </c>
      <c r="D172" t="s">
        <v>821</v>
      </c>
      <c r="E172" t="s">
        <v>61</v>
      </c>
      <c r="F172" t="s">
        <v>13</v>
      </c>
      <c r="G172" t="s">
        <v>822</v>
      </c>
      <c r="H172">
        <v>22265114820</v>
      </c>
      <c r="I172" t="s">
        <v>12</v>
      </c>
      <c r="J172" t="s">
        <v>76</v>
      </c>
      <c r="K172" t="s">
        <v>23</v>
      </c>
      <c r="L172" t="s">
        <v>391</v>
      </c>
      <c r="M172" t="s">
        <v>56</v>
      </c>
      <c r="N172">
        <v>53</v>
      </c>
      <c r="O172" t="s">
        <v>8</v>
      </c>
      <c r="P172" t="s">
        <v>131</v>
      </c>
      <c r="Q172">
        <v>20</v>
      </c>
      <c r="R172">
        <v>36</v>
      </c>
      <c r="S172" t="s">
        <v>8</v>
      </c>
      <c r="T172" s="1">
        <v>10000</v>
      </c>
    </row>
    <row r="173" spans="1:20" x14ac:dyDescent="0.25">
      <c r="A173" t="s">
        <v>823</v>
      </c>
      <c r="B173">
        <v>58.5</v>
      </c>
      <c r="C173" t="s">
        <v>824</v>
      </c>
      <c r="D173" t="s">
        <v>825</v>
      </c>
      <c r="E173" t="s">
        <v>61</v>
      </c>
      <c r="F173" t="s">
        <v>13</v>
      </c>
      <c r="G173" t="s">
        <v>826</v>
      </c>
      <c r="H173">
        <v>8147162456</v>
      </c>
      <c r="I173" t="s">
        <v>12</v>
      </c>
      <c r="J173" t="s">
        <v>76</v>
      </c>
      <c r="K173" t="s">
        <v>23</v>
      </c>
      <c r="L173" t="s">
        <v>391</v>
      </c>
      <c r="M173" t="s">
        <v>56</v>
      </c>
      <c r="N173">
        <v>54</v>
      </c>
      <c r="O173" t="s">
        <v>8</v>
      </c>
      <c r="P173" t="s">
        <v>131</v>
      </c>
      <c r="Q173">
        <v>20</v>
      </c>
      <c r="R173">
        <v>37</v>
      </c>
      <c r="S173" t="s">
        <v>8</v>
      </c>
      <c r="T173" s="1">
        <v>10000</v>
      </c>
    </row>
    <row r="174" spans="1:20" x14ac:dyDescent="0.25">
      <c r="A174" t="s">
        <v>827</v>
      </c>
      <c r="B174">
        <v>58.2</v>
      </c>
      <c r="C174" t="s">
        <v>828</v>
      </c>
      <c r="D174" t="s">
        <v>829</v>
      </c>
      <c r="E174" t="s">
        <v>104</v>
      </c>
      <c r="F174" t="s">
        <v>20</v>
      </c>
      <c r="G174" t="s">
        <v>830</v>
      </c>
      <c r="H174">
        <v>11312931426</v>
      </c>
      <c r="I174" t="s">
        <v>14</v>
      </c>
      <c r="J174" t="s">
        <v>76</v>
      </c>
      <c r="K174" t="s">
        <v>23</v>
      </c>
      <c r="L174" t="s">
        <v>64</v>
      </c>
      <c r="M174" t="s">
        <v>56</v>
      </c>
      <c r="N174">
        <v>24</v>
      </c>
      <c r="O174" t="s">
        <v>8</v>
      </c>
      <c r="P174" t="s">
        <v>107</v>
      </c>
      <c r="Q174">
        <v>16.399999999999999</v>
      </c>
      <c r="R174">
        <v>13</v>
      </c>
      <c r="S174" t="s">
        <v>8</v>
      </c>
      <c r="T174" s="1">
        <v>19128</v>
      </c>
    </row>
    <row r="175" spans="1:20" x14ac:dyDescent="0.25">
      <c r="A175" t="s">
        <v>831</v>
      </c>
      <c r="B175">
        <v>58</v>
      </c>
      <c r="C175" t="s">
        <v>832</v>
      </c>
      <c r="D175" t="s">
        <v>833</v>
      </c>
      <c r="E175" t="s">
        <v>61</v>
      </c>
      <c r="F175" t="s">
        <v>13</v>
      </c>
      <c r="G175" t="s">
        <v>834</v>
      </c>
      <c r="H175">
        <v>70435590499</v>
      </c>
      <c r="I175" t="s">
        <v>12</v>
      </c>
      <c r="J175" t="s">
        <v>76</v>
      </c>
      <c r="K175" t="s">
        <v>23</v>
      </c>
      <c r="L175" t="s">
        <v>391</v>
      </c>
      <c r="M175" t="s">
        <v>56</v>
      </c>
      <c r="N175">
        <v>55</v>
      </c>
      <c r="O175" t="s">
        <v>8</v>
      </c>
      <c r="P175" t="s">
        <v>131</v>
      </c>
      <c r="Q175">
        <v>20</v>
      </c>
      <c r="R175">
        <v>38</v>
      </c>
      <c r="S175" t="s">
        <v>8</v>
      </c>
      <c r="T175" s="1">
        <v>10000</v>
      </c>
    </row>
    <row r="176" spans="1:20" x14ac:dyDescent="0.25">
      <c r="A176" t="s">
        <v>835</v>
      </c>
      <c r="B176">
        <v>57.5</v>
      </c>
      <c r="C176" t="s">
        <v>836</v>
      </c>
      <c r="D176" t="s">
        <v>837</v>
      </c>
      <c r="E176" t="s">
        <v>52</v>
      </c>
      <c r="F176" t="s">
        <v>24</v>
      </c>
      <c r="G176" t="s">
        <v>838</v>
      </c>
      <c r="H176">
        <v>23621664491</v>
      </c>
      <c r="I176" t="s">
        <v>12</v>
      </c>
      <c r="J176" t="s">
        <v>126</v>
      </c>
      <c r="K176" t="s">
        <v>21</v>
      </c>
      <c r="L176" t="s">
        <v>391</v>
      </c>
      <c r="M176" t="s">
        <v>56</v>
      </c>
      <c r="N176">
        <v>15</v>
      </c>
      <c r="O176" t="s">
        <v>8</v>
      </c>
      <c r="P176" t="s">
        <v>57</v>
      </c>
      <c r="Q176">
        <v>4.5999999999999996</v>
      </c>
      <c r="R176">
        <v>4</v>
      </c>
      <c r="S176" t="s">
        <v>8</v>
      </c>
      <c r="T176" s="1">
        <v>60000</v>
      </c>
    </row>
    <row r="177" spans="1:20" x14ac:dyDescent="0.25">
      <c r="A177" t="s">
        <v>839</v>
      </c>
      <c r="B177">
        <v>57</v>
      </c>
      <c r="C177" t="s">
        <v>840</v>
      </c>
      <c r="D177" t="s">
        <v>841</v>
      </c>
      <c r="E177" t="s">
        <v>61</v>
      </c>
      <c r="F177" t="s">
        <v>13</v>
      </c>
      <c r="G177" t="s">
        <v>842</v>
      </c>
      <c r="H177">
        <v>9853133407</v>
      </c>
      <c r="I177" t="s">
        <v>14</v>
      </c>
      <c r="J177" t="s">
        <v>237</v>
      </c>
      <c r="K177" t="s">
        <v>23</v>
      </c>
      <c r="L177" t="s">
        <v>64</v>
      </c>
      <c r="M177" t="s">
        <v>56</v>
      </c>
      <c r="N177">
        <v>56</v>
      </c>
      <c r="O177" t="s">
        <v>8</v>
      </c>
      <c r="P177" t="s">
        <v>131</v>
      </c>
      <c r="Q177">
        <v>20</v>
      </c>
      <c r="R177">
        <v>39</v>
      </c>
      <c r="S177" t="s">
        <v>8</v>
      </c>
      <c r="T177" s="1">
        <v>9709.84</v>
      </c>
    </row>
    <row r="178" spans="1:20" x14ac:dyDescent="0.25">
      <c r="A178" t="s">
        <v>843</v>
      </c>
      <c r="B178">
        <v>57</v>
      </c>
      <c r="C178" t="s">
        <v>844</v>
      </c>
      <c r="D178" t="s">
        <v>845</v>
      </c>
      <c r="E178" t="s">
        <v>52</v>
      </c>
      <c r="F178" t="s">
        <v>24</v>
      </c>
      <c r="G178" t="s">
        <v>846</v>
      </c>
      <c r="H178">
        <v>34400451453</v>
      </c>
      <c r="I178" t="s">
        <v>12</v>
      </c>
      <c r="J178" t="s">
        <v>76</v>
      </c>
      <c r="K178" t="s">
        <v>23</v>
      </c>
      <c r="L178" t="s">
        <v>55</v>
      </c>
      <c r="M178" t="s">
        <v>56</v>
      </c>
      <c r="N178">
        <v>16</v>
      </c>
      <c r="O178" t="s">
        <v>8</v>
      </c>
      <c r="P178" t="s">
        <v>77</v>
      </c>
      <c r="Q178">
        <v>9.1999999999999993</v>
      </c>
      <c r="R178">
        <v>10</v>
      </c>
      <c r="S178" t="s">
        <v>8</v>
      </c>
      <c r="T178" s="1">
        <v>24700</v>
      </c>
    </row>
    <row r="179" spans="1:20" x14ac:dyDescent="0.25">
      <c r="A179" t="s">
        <v>847</v>
      </c>
      <c r="B179">
        <v>56.7</v>
      </c>
      <c r="C179" t="s">
        <v>848</v>
      </c>
      <c r="D179" t="s">
        <v>849</v>
      </c>
      <c r="E179" t="s">
        <v>81</v>
      </c>
      <c r="F179" t="s">
        <v>10</v>
      </c>
      <c r="G179" t="s">
        <v>850</v>
      </c>
      <c r="H179">
        <v>10975795490</v>
      </c>
      <c r="I179" t="s">
        <v>12</v>
      </c>
      <c r="J179" t="s">
        <v>610</v>
      </c>
      <c r="K179" t="s">
        <v>23</v>
      </c>
      <c r="L179" t="s">
        <v>584</v>
      </c>
      <c r="M179" t="s">
        <v>56</v>
      </c>
      <c r="N179">
        <v>41</v>
      </c>
      <c r="O179" t="s">
        <v>8</v>
      </c>
      <c r="P179" t="s">
        <v>100</v>
      </c>
      <c r="Q179">
        <v>40</v>
      </c>
      <c r="R179">
        <v>27</v>
      </c>
      <c r="S179" t="s">
        <v>8</v>
      </c>
      <c r="T179" s="1">
        <v>5000</v>
      </c>
    </row>
    <row r="180" spans="1:20" x14ac:dyDescent="0.25">
      <c r="A180" t="s">
        <v>851</v>
      </c>
      <c r="B180">
        <v>56.4</v>
      </c>
      <c r="C180" t="s">
        <v>852</v>
      </c>
      <c r="D180" t="s">
        <v>853</v>
      </c>
      <c r="E180" t="s">
        <v>81</v>
      </c>
      <c r="F180" t="s">
        <v>10</v>
      </c>
      <c r="G180" t="s">
        <v>854</v>
      </c>
      <c r="H180">
        <v>6377651414</v>
      </c>
      <c r="I180" t="s">
        <v>12</v>
      </c>
      <c r="J180" t="s">
        <v>476</v>
      </c>
      <c r="K180" t="s">
        <v>25</v>
      </c>
      <c r="L180" t="s">
        <v>64</v>
      </c>
      <c r="M180" t="s">
        <v>56</v>
      </c>
      <c r="N180">
        <v>42</v>
      </c>
      <c r="O180" t="s">
        <v>8</v>
      </c>
      <c r="P180" t="s">
        <v>532</v>
      </c>
      <c r="Q180">
        <v>20</v>
      </c>
      <c r="R180">
        <v>4</v>
      </c>
      <c r="S180" t="s">
        <v>8</v>
      </c>
      <c r="T180" s="1">
        <v>2500</v>
      </c>
    </row>
    <row r="181" spans="1:20" x14ac:dyDescent="0.25">
      <c r="A181" t="s">
        <v>855</v>
      </c>
      <c r="B181">
        <v>56</v>
      </c>
      <c r="C181" t="s">
        <v>856</v>
      </c>
      <c r="D181" t="s">
        <v>857</v>
      </c>
      <c r="E181" t="s">
        <v>158</v>
      </c>
      <c r="F181" t="s">
        <v>18</v>
      </c>
      <c r="G181" t="s">
        <v>858</v>
      </c>
      <c r="H181">
        <v>8837197462</v>
      </c>
      <c r="I181" t="s">
        <v>12</v>
      </c>
      <c r="J181" t="s">
        <v>218</v>
      </c>
      <c r="K181" t="s">
        <v>25</v>
      </c>
      <c r="L181" t="s">
        <v>391</v>
      </c>
      <c r="M181" t="s">
        <v>56</v>
      </c>
      <c r="N181">
        <v>6</v>
      </c>
      <c r="O181" t="s">
        <v>8</v>
      </c>
      <c r="P181" t="s">
        <v>859</v>
      </c>
      <c r="Q181">
        <v>1.6</v>
      </c>
      <c r="R181">
        <v>1</v>
      </c>
      <c r="S181" t="s">
        <v>8</v>
      </c>
      <c r="T181" s="1">
        <v>3500</v>
      </c>
    </row>
    <row r="182" spans="1:20" x14ac:dyDescent="0.25">
      <c r="A182" t="s">
        <v>860</v>
      </c>
      <c r="B182">
        <v>55.5</v>
      </c>
      <c r="C182" t="s">
        <v>861</v>
      </c>
      <c r="D182" t="s">
        <v>862</v>
      </c>
      <c r="E182" t="s">
        <v>61</v>
      </c>
      <c r="F182" t="s">
        <v>13</v>
      </c>
      <c r="G182" t="s">
        <v>863</v>
      </c>
      <c r="H182">
        <v>10416024483</v>
      </c>
      <c r="I182" t="s">
        <v>12</v>
      </c>
      <c r="J182" t="s">
        <v>278</v>
      </c>
      <c r="K182" t="s">
        <v>27</v>
      </c>
      <c r="L182" t="s">
        <v>391</v>
      </c>
      <c r="M182" t="s">
        <v>56</v>
      </c>
      <c r="N182">
        <v>57</v>
      </c>
      <c r="O182" t="s">
        <v>8</v>
      </c>
      <c r="P182" t="s">
        <v>177</v>
      </c>
      <c r="Q182">
        <v>10</v>
      </c>
      <c r="R182">
        <v>7</v>
      </c>
      <c r="S182" t="s">
        <v>8</v>
      </c>
      <c r="T182" s="1">
        <v>10000</v>
      </c>
    </row>
    <row r="183" spans="1:20" x14ac:dyDescent="0.25">
      <c r="A183" t="s">
        <v>864</v>
      </c>
      <c r="B183">
        <v>55</v>
      </c>
      <c r="C183" t="s">
        <v>865</v>
      </c>
      <c r="D183" t="s">
        <v>866</v>
      </c>
      <c r="E183" t="s">
        <v>81</v>
      </c>
      <c r="F183" t="s">
        <v>10</v>
      </c>
      <c r="G183" t="s">
        <v>867</v>
      </c>
      <c r="H183">
        <v>63065622491</v>
      </c>
      <c r="I183" t="s">
        <v>12</v>
      </c>
      <c r="J183" t="s">
        <v>715</v>
      </c>
      <c r="K183" t="s">
        <v>21</v>
      </c>
      <c r="L183" t="s">
        <v>391</v>
      </c>
      <c r="M183" t="s">
        <v>56</v>
      </c>
      <c r="N183">
        <v>43</v>
      </c>
      <c r="O183" t="s">
        <v>8</v>
      </c>
      <c r="P183" t="s">
        <v>84</v>
      </c>
      <c r="Q183">
        <v>20</v>
      </c>
      <c r="R183">
        <v>7</v>
      </c>
      <c r="S183" t="s">
        <v>8</v>
      </c>
      <c r="T183" s="1">
        <v>5000</v>
      </c>
    </row>
    <row r="184" spans="1:20" x14ac:dyDescent="0.25">
      <c r="A184" t="s">
        <v>868</v>
      </c>
      <c r="B184">
        <v>55</v>
      </c>
      <c r="C184" t="s">
        <v>869</v>
      </c>
      <c r="D184" t="s">
        <v>870</v>
      </c>
      <c r="E184" t="s">
        <v>81</v>
      </c>
      <c r="F184" t="s">
        <v>10</v>
      </c>
      <c r="G184" t="s">
        <v>871</v>
      </c>
      <c r="H184">
        <v>70624787419</v>
      </c>
      <c r="I184" t="s">
        <v>12</v>
      </c>
      <c r="J184" t="s">
        <v>610</v>
      </c>
      <c r="K184" t="s">
        <v>23</v>
      </c>
      <c r="L184" t="s">
        <v>391</v>
      </c>
      <c r="M184" t="s">
        <v>56</v>
      </c>
      <c r="N184">
        <v>44</v>
      </c>
      <c r="O184" t="s">
        <v>8</v>
      </c>
      <c r="P184" t="s">
        <v>100</v>
      </c>
      <c r="Q184">
        <v>40</v>
      </c>
      <c r="R184">
        <v>28</v>
      </c>
      <c r="S184" t="s">
        <v>8</v>
      </c>
      <c r="T184" s="1">
        <v>2995</v>
      </c>
    </row>
    <row r="185" spans="1:20" x14ac:dyDescent="0.25">
      <c r="A185" t="s">
        <v>872</v>
      </c>
      <c r="B185">
        <v>55</v>
      </c>
      <c r="C185" t="s">
        <v>873</v>
      </c>
      <c r="D185" t="s">
        <v>874</v>
      </c>
      <c r="E185" t="s">
        <v>81</v>
      </c>
      <c r="F185" t="s">
        <v>10</v>
      </c>
      <c r="G185" t="s">
        <v>875</v>
      </c>
      <c r="H185">
        <v>6042808400</v>
      </c>
      <c r="I185" t="s">
        <v>12</v>
      </c>
      <c r="J185" t="s">
        <v>76</v>
      </c>
      <c r="K185" t="s">
        <v>23</v>
      </c>
      <c r="L185" t="s">
        <v>391</v>
      </c>
      <c r="M185" t="s">
        <v>56</v>
      </c>
      <c r="N185">
        <v>45</v>
      </c>
      <c r="O185" t="s">
        <v>8</v>
      </c>
      <c r="P185" t="s">
        <v>100</v>
      </c>
      <c r="Q185">
        <v>40</v>
      </c>
      <c r="R185">
        <v>29</v>
      </c>
      <c r="S185" t="s">
        <v>8</v>
      </c>
      <c r="T185" s="1">
        <v>3899</v>
      </c>
    </row>
    <row r="186" spans="1:20" x14ac:dyDescent="0.25">
      <c r="A186" t="s">
        <v>876</v>
      </c>
      <c r="B186">
        <v>54.5</v>
      </c>
      <c r="C186" t="s">
        <v>877</v>
      </c>
      <c r="D186" t="s">
        <v>878</v>
      </c>
      <c r="E186" t="s">
        <v>61</v>
      </c>
      <c r="F186" t="s">
        <v>15</v>
      </c>
      <c r="G186" t="s">
        <v>879</v>
      </c>
      <c r="H186">
        <v>6426110418</v>
      </c>
      <c r="I186" t="s">
        <v>12</v>
      </c>
      <c r="J186" t="s">
        <v>242</v>
      </c>
      <c r="K186" t="s">
        <v>25</v>
      </c>
      <c r="L186" t="s">
        <v>391</v>
      </c>
      <c r="M186" t="s">
        <v>56</v>
      </c>
      <c r="N186">
        <v>12</v>
      </c>
      <c r="O186" t="s">
        <v>8</v>
      </c>
      <c r="P186" t="s">
        <v>219</v>
      </c>
      <c r="Q186">
        <v>9.6</v>
      </c>
      <c r="R186">
        <v>4</v>
      </c>
      <c r="S186" t="s">
        <v>8</v>
      </c>
      <c r="T186" s="1">
        <v>20000</v>
      </c>
    </row>
    <row r="187" spans="1:20" x14ac:dyDescent="0.25">
      <c r="A187" t="s">
        <v>880</v>
      </c>
      <c r="B187">
        <v>54.5</v>
      </c>
      <c r="C187" t="s">
        <v>881</v>
      </c>
      <c r="D187" t="s">
        <v>882</v>
      </c>
      <c r="E187" t="s">
        <v>81</v>
      </c>
      <c r="F187" t="s">
        <v>10</v>
      </c>
      <c r="G187" t="s">
        <v>883</v>
      </c>
      <c r="H187">
        <v>90502310472</v>
      </c>
      <c r="I187" t="s">
        <v>12</v>
      </c>
      <c r="J187" t="s">
        <v>256</v>
      </c>
      <c r="K187" t="s">
        <v>23</v>
      </c>
      <c r="L187" t="s">
        <v>391</v>
      </c>
      <c r="M187" t="s">
        <v>56</v>
      </c>
      <c r="N187">
        <v>46</v>
      </c>
      <c r="O187" t="s">
        <v>8</v>
      </c>
      <c r="P187" t="s">
        <v>100</v>
      </c>
      <c r="Q187">
        <v>40</v>
      </c>
      <c r="R187">
        <v>30</v>
      </c>
      <c r="S187" t="s">
        <v>8</v>
      </c>
      <c r="T187" s="1">
        <v>3815.9</v>
      </c>
    </row>
    <row r="188" spans="1:20" x14ac:dyDescent="0.25">
      <c r="A188" t="s">
        <v>884</v>
      </c>
      <c r="B188">
        <v>54.075000000000003</v>
      </c>
      <c r="C188" t="s">
        <v>885</v>
      </c>
      <c r="D188" t="s">
        <v>886</v>
      </c>
      <c r="E188" t="s">
        <v>61</v>
      </c>
      <c r="F188" t="s">
        <v>13</v>
      </c>
      <c r="G188" t="s">
        <v>887</v>
      </c>
      <c r="H188">
        <v>61176516434</v>
      </c>
      <c r="I188" t="s">
        <v>12</v>
      </c>
      <c r="J188" t="s">
        <v>76</v>
      </c>
      <c r="K188" t="s">
        <v>23</v>
      </c>
      <c r="L188" t="s">
        <v>306</v>
      </c>
      <c r="M188" t="s">
        <v>56</v>
      </c>
      <c r="N188">
        <v>58</v>
      </c>
      <c r="O188" t="s">
        <v>8</v>
      </c>
      <c r="P188" t="s">
        <v>131</v>
      </c>
      <c r="Q188">
        <v>20</v>
      </c>
      <c r="R188">
        <v>40</v>
      </c>
      <c r="S188" t="s">
        <v>8</v>
      </c>
      <c r="T188" s="1">
        <v>9800</v>
      </c>
    </row>
    <row r="189" spans="1:20" x14ac:dyDescent="0.25">
      <c r="A189" t="s">
        <v>888</v>
      </c>
      <c r="B189">
        <v>54</v>
      </c>
      <c r="C189" t="s">
        <v>889</v>
      </c>
      <c r="D189" t="s">
        <v>890</v>
      </c>
      <c r="E189" t="s">
        <v>104</v>
      </c>
      <c r="F189" t="s">
        <v>20</v>
      </c>
      <c r="G189" t="s">
        <v>891</v>
      </c>
      <c r="H189">
        <v>7353336455</v>
      </c>
      <c r="I189" t="s">
        <v>12</v>
      </c>
      <c r="J189" t="s">
        <v>76</v>
      </c>
      <c r="K189" t="s">
        <v>23</v>
      </c>
      <c r="L189" t="s">
        <v>391</v>
      </c>
      <c r="M189" t="s">
        <v>56</v>
      </c>
      <c r="N189">
        <v>25</v>
      </c>
      <c r="O189" t="s">
        <v>8</v>
      </c>
      <c r="P189" t="s">
        <v>107</v>
      </c>
      <c r="Q189">
        <v>16.399999999999999</v>
      </c>
      <c r="R189">
        <v>14</v>
      </c>
      <c r="S189" t="s">
        <v>8</v>
      </c>
      <c r="T189" s="1">
        <v>19200</v>
      </c>
    </row>
    <row r="190" spans="1:20" x14ac:dyDescent="0.25">
      <c r="A190" t="s">
        <v>892</v>
      </c>
      <c r="B190">
        <v>54</v>
      </c>
      <c r="C190" t="s">
        <v>893</v>
      </c>
      <c r="D190" t="s">
        <v>894</v>
      </c>
      <c r="E190" t="s">
        <v>104</v>
      </c>
      <c r="F190" t="s">
        <v>20</v>
      </c>
      <c r="G190" t="s">
        <v>895</v>
      </c>
      <c r="H190">
        <v>77582209400</v>
      </c>
      <c r="I190" t="s">
        <v>12</v>
      </c>
      <c r="J190" t="s">
        <v>126</v>
      </c>
      <c r="K190" t="s">
        <v>21</v>
      </c>
      <c r="L190" t="s">
        <v>391</v>
      </c>
      <c r="M190" t="s">
        <v>56</v>
      </c>
      <c r="N190">
        <v>26</v>
      </c>
      <c r="O190" t="s">
        <v>8</v>
      </c>
      <c r="P190" t="s">
        <v>284</v>
      </c>
      <c r="Q190">
        <v>8.1999999999999993</v>
      </c>
      <c r="R190">
        <v>7</v>
      </c>
      <c r="S190" t="s">
        <v>8</v>
      </c>
      <c r="T190" s="1">
        <v>11948</v>
      </c>
    </row>
    <row r="191" spans="1:20" x14ac:dyDescent="0.25">
      <c r="A191" t="s">
        <v>896</v>
      </c>
      <c r="B191">
        <v>53.5</v>
      </c>
      <c r="C191" t="s">
        <v>897</v>
      </c>
      <c r="D191" t="s">
        <v>898</v>
      </c>
      <c r="E191" t="s">
        <v>61</v>
      </c>
      <c r="F191" t="s">
        <v>13</v>
      </c>
      <c r="G191" t="s">
        <v>899</v>
      </c>
      <c r="H191">
        <v>92261744404</v>
      </c>
      <c r="I191" t="s">
        <v>12</v>
      </c>
      <c r="J191" t="s">
        <v>76</v>
      </c>
      <c r="K191" t="s">
        <v>23</v>
      </c>
      <c r="L191" t="s">
        <v>391</v>
      </c>
      <c r="M191" t="s">
        <v>56</v>
      </c>
      <c r="N191">
        <v>59</v>
      </c>
      <c r="O191" t="s">
        <v>8</v>
      </c>
      <c r="P191" t="s">
        <v>131</v>
      </c>
      <c r="Q191">
        <v>20</v>
      </c>
      <c r="R191">
        <v>41</v>
      </c>
      <c r="S191" t="s">
        <v>8</v>
      </c>
      <c r="T191" s="1">
        <v>10000</v>
      </c>
    </row>
    <row r="192" spans="1:20" x14ac:dyDescent="0.25">
      <c r="A192" t="s">
        <v>900</v>
      </c>
      <c r="B192">
        <v>52.5</v>
      </c>
      <c r="C192" t="s">
        <v>901</v>
      </c>
      <c r="D192" t="s">
        <v>902</v>
      </c>
      <c r="E192" t="s">
        <v>81</v>
      </c>
      <c r="F192" t="s">
        <v>10</v>
      </c>
      <c r="G192" t="s">
        <v>903</v>
      </c>
      <c r="H192">
        <v>13916757466</v>
      </c>
      <c r="I192" t="s">
        <v>12</v>
      </c>
      <c r="J192" t="s">
        <v>904</v>
      </c>
      <c r="K192" t="s">
        <v>23</v>
      </c>
      <c r="L192" t="s">
        <v>391</v>
      </c>
      <c r="M192" t="s">
        <v>56</v>
      </c>
      <c r="N192">
        <v>47</v>
      </c>
      <c r="O192" t="s">
        <v>8</v>
      </c>
      <c r="P192" t="s">
        <v>100</v>
      </c>
      <c r="Q192">
        <v>40</v>
      </c>
      <c r="R192">
        <v>31</v>
      </c>
      <c r="S192" t="s">
        <v>8</v>
      </c>
      <c r="T192" s="1">
        <v>4550</v>
      </c>
    </row>
    <row r="193" spans="1:20" x14ac:dyDescent="0.25">
      <c r="A193" t="s">
        <v>905</v>
      </c>
      <c r="B193">
        <v>52.5</v>
      </c>
      <c r="C193" t="s">
        <v>906</v>
      </c>
      <c r="D193" t="s">
        <v>907</v>
      </c>
      <c r="E193" t="s">
        <v>81</v>
      </c>
      <c r="F193" t="s">
        <v>10</v>
      </c>
      <c r="G193" t="s">
        <v>908</v>
      </c>
      <c r="H193">
        <v>12063955409</v>
      </c>
      <c r="I193" t="s">
        <v>12</v>
      </c>
      <c r="J193" t="s">
        <v>283</v>
      </c>
      <c r="K193" t="s">
        <v>21</v>
      </c>
      <c r="L193" t="s">
        <v>391</v>
      </c>
      <c r="M193" t="s">
        <v>56</v>
      </c>
      <c r="N193">
        <v>48</v>
      </c>
      <c r="O193" t="s">
        <v>8</v>
      </c>
      <c r="P193" t="s">
        <v>84</v>
      </c>
      <c r="Q193">
        <v>20</v>
      </c>
      <c r="R193">
        <v>8</v>
      </c>
      <c r="S193" t="s">
        <v>8</v>
      </c>
      <c r="T193" s="1">
        <v>4895</v>
      </c>
    </row>
    <row r="194" spans="1:20" x14ac:dyDescent="0.25">
      <c r="A194" t="s">
        <v>909</v>
      </c>
      <c r="B194">
        <v>52.5</v>
      </c>
      <c r="C194" t="s">
        <v>910</v>
      </c>
      <c r="D194" t="s">
        <v>911</v>
      </c>
      <c r="E194" t="s">
        <v>61</v>
      </c>
      <c r="F194" t="s">
        <v>13</v>
      </c>
      <c r="G194" t="s">
        <v>912</v>
      </c>
      <c r="H194">
        <v>9719301473</v>
      </c>
      <c r="I194" t="s">
        <v>12</v>
      </c>
      <c r="J194" t="s">
        <v>76</v>
      </c>
      <c r="K194" t="s">
        <v>23</v>
      </c>
      <c r="L194" t="s">
        <v>391</v>
      </c>
      <c r="M194" t="s">
        <v>56</v>
      </c>
      <c r="N194">
        <v>60</v>
      </c>
      <c r="O194" t="s">
        <v>8</v>
      </c>
      <c r="P194" t="s">
        <v>131</v>
      </c>
      <c r="Q194">
        <v>20</v>
      </c>
      <c r="R194">
        <v>42</v>
      </c>
      <c r="S194" t="s">
        <v>8</v>
      </c>
      <c r="T194" s="1">
        <v>10000</v>
      </c>
    </row>
    <row r="195" spans="1:20" x14ac:dyDescent="0.25">
      <c r="A195" t="s">
        <v>913</v>
      </c>
      <c r="B195">
        <v>52.5</v>
      </c>
      <c r="C195" t="s">
        <v>914</v>
      </c>
      <c r="D195" t="s">
        <v>915</v>
      </c>
      <c r="E195" t="s">
        <v>61</v>
      </c>
      <c r="F195" t="s">
        <v>13</v>
      </c>
      <c r="G195" t="s">
        <v>916</v>
      </c>
      <c r="H195">
        <v>218334273</v>
      </c>
      <c r="I195" t="s">
        <v>12</v>
      </c>
      <c r="J195" t="s">
        <v>76</v>
      </c>
      <c r="K195" t="s">
        <v>23</v>
      </c>
      <c r="L195" t="s">
        <v>391</v>
      </c>
      <c r="M195" t="s">
        <v>56</v>
      </c>
      <c r="N195">
        <v>61</v>
      </c>
      <c r="O195" t="s">
        <v>8</v>
      </c>
      <c r="P195" t="s">
        <v>131</v>
      </c>
      <c r="Q195">
        <v>20</v>
      </c>
      <c r="R195">
        <v>43</v>
      </c>
      <c r="S195" t="s">
        <v>8</v>
      </c>
      <c r="T195" s="1">
        <v>10000</v>
      </c>
    </row>
    <row r="196" spans="1:20" x14ac:dyDescent="0.25">
      <c r="A196" t="s">
        <v>917</v>
      </c>
      <c r="B196">
        <v>52</v>
      </c>
      <c r="C196" t="s">
        <v>918</v>
      </c>
      <c r="D196" t="s">
        <v>919</v>
      </c>
      <c r="E196" t="s">
        <v>52</v>
      </c>
      <c r="F196" t="s">
        <v>22</v>
      </c>
      <c r="G196" t="s">
        <v>920</v>
      </c>
      <c r="H196">
        <v>83664688449</v>
      </c>
      <c r="I196" t="s">
        <v>12</v>
      </c>
      <c r="J196" t="s">
        <v>76</v>
      </c>
      <c r="K196" t="s">
        <v>23</v>
      </c>
      <c r="L196" t="s">
        <v>391</v>
      </c>
      <c r="M196" t="s">
        <v>56</v>
      </c>
      <c r="N196">
        <v>5</v>
      </c>
      <c r="O196" t="s">
        <v>8</v>
      </c>
      <c r="P196" t="s">
        <v>224</v>
      </c>
      <c r="Q196">
        <v>8</v>
      </c>
      <c r="R196">
        <v>5</v>
      </c>
      <c r="S196" t="s">
        <v>8</v>
      </c>
      <c r="T196" s="1">
        <v>27564.9</v>
      </c>
    </row>
    <row r="197" spans="1:20" x14ac:dyDescent="0.25">
      <c r="A197" t="s">
        <v>921</v>
      </c>
      <c r="B197">
        <v>51</v>
      </c>
      <c r="C197" t="s">
        <v>922</v>
      </c>
      <c r="D197" t="s">
        <v>923</v>
      </c>
      <c r="E197" t="s">
        <v>81</v>
      </c>
      <c r="F197" t="s">
        <v>10</v>
      </c>
      <c r="G197" t="s">
        <v>924</v>
      </c>
      <c r="H197">
        <v>9017946431</v>
      </c>
      <c r="I197" t="s">
        <v>12</v>
      </c>
      <c r="J197" t="s">
        <v>89</v>
      </c>
      <c r="K197" t="s">
        <v>25</v>
      </c>
      <c r="L197" t="s">
        <v>64</v>
      </c>
      <c r="M197" t="s">
        <v>56</v>
      </c>
      <c r="N197">
        <v>49</v>
      </c>
      <c r="O197" t="s">
        <v>8</v>
      </c>
      <c r="P197" t="s">
        <v>532</v>
      </c>
      <c r="Q197">
        <v>20</v>
      </c>
      <c r="R197">
        <v>5</v>
      </c>
      <c r="S197" t="s">
        <v>8</v>
      </c>
      <c r="T197" s="1">
        <v>5000</v>
      </c>
    </row>
    <row r="198" spans="1:20" x14ac:dyDescent="0.25">
      <c r="A198" t="s">
        <v>925</v>
      </c>
      <c r="B198">
        <v>51</v>
      </c>
      <c r="C198" t="s">
        <v>926</v>
      </c>
      <c r="D198" t="s">
        <v>927</v>
      </c>
      <c r="E198" t="s">
        <v>61</v>
      </c>
      <c r="F198" t="s">
        <v>13</v>
      </c>
      <c r="G198" t="s">
        <v>928</v>
      </c>
      <c r="H198">
        <v>2240852470</v>
      </c>
      <c r="I198" t="s">
        <v>12</v>
      </c>
      <c r="J198" t="s">
        <v>76</v>
      </c>
      <c r="K198" t="s">
        <v>23</v>
      </c>
      <c r="L198" t="s">
        <v>391</v>
      </c>
      <c r="M198" t="s">
        <v>56</v>
      </c>
      <c r="N198">
        <v>62</v>
      </c>
      <c r="O198" t="s">
        <v>8</v>
      </c>
      <c r="P198" t="s">
        <v>131</v>
      </c>
      <c r="Q198">
        <v>20</v>
      </c>
      <c r="R198">
        <v>44</v>
      </c>
      <c r="S198" t="s">
        <v>8</v>
      </c>
      <c r="T198" s="1">
        <v>7972.83</v>
      </c>
    </row>
    <row r="199" spans="1:20" x14ac:dyDescent="0.25">
      <c r="A199" t="s">
        <v>929</v>
      </c>
      <c r="B199">
        <v>50</v>
      </c>
      <c r="C199" t="s">
        <v>930</v>
      </c>
      <c r="D199" t="s">
        <v>931</v>
      </c>
      <c r="E199" t="s">
        <v>61</v>
      </c>
      <c r="F199" t="s">
        <v>13</v>
      </c>
      <c r="G199" t="s">
        <v>932</v>
      </c>
      <c r="H199">
        <v>1686664214</v>
      </c>
      <c r="I199" t="s">
        <v>12</v>
      </c>
      <c r="J199" t="s">
        <v>76</v>
      </c>
      <c r="K199" t="s">
        <v>23</v>
      </c>
      <c r="L199" t="s">
        <v>391</v>
      </c>
      <c r="M199" t="s">
        <v>56</v>
      </c>
      <c r="N199">
        <v>63</v>
      </c>
      <c r="O199" t="s">
        <v>8</v>
      </c>
      <c r="P199" t="s">
        <v>131</v>
      </c>
      <c r="Q199">
        <v>20</v>
      </c>
      <c r="R199">
        <v>45</v>
      </c>
      <c r="S199" t="s">
        <v>8</v>
      </c>
      <c r="T199" s="1">
        <v>10000</v>
      </c>
    </row>
    <row r="200" spans="1:20" x14ac:dyDescent="0.25">
      <c r="A200" t="s">
        <v>933</v>
      </c>
      <c r="B200">
        <v>49</v>
      </c>
      <c r="C200" t="s">
        <v>934</v>
      </c>
      <c r="D200" t="s">
        <v>935</v>
      </c>
      <c r="E200" t="s">
        <v>104</v>
      </c>
      <c r="F200" t="s">
        <v>20</v>
      </c>
      <c r="G200" t="s">
        <v>936</v>
      </c>
      <c r="H200">
        <v>5539018427</v>
      </c>
      <c r="I200" t="s">
        <v>12</v>
      </c>
      <c r="J200" t="s">
        <v>76</v>
      </c>
      <c r="K200" t="s">
        <v>23</v>
      </c>
      <c r="L200" t="s">
        <v>391</v>
      </c>
      <c r="M200" t="s">
        <v>56</v>
      </c>
      <c r="N200">
        <v>27</v>
      </c>
      <c r="O200" t="s">
        <v>8</v>
      </c>
      <c r="P200" t="s">
        <v>107</v>
      </c>
      <c r="Q200">
        <v>16.399999999999999</v>
      </c>
      <c r="R200">
        <v>15</v>
      </c>
      <c r="S200" t="s">
        <v>8</v>
      </c>
      <c r="T200" s="1">
        <v>17376.490000000002</v>
      </c>
    </row>
    <row r="201" spans="1:20" x14ac:dyDescent="0.25">
      <c r="A201" t="s">
        <v>937</v>
      </c>
      <c r="B201">
        <v>45</v>
      </c>
      <c r="C201" t="s">
        <v>938</v>
      </c>
      <c r="D201" t="s">
        <v>939</v>
      </c>
      <c r="E201" t="s">
        <v>61</v>
      </c>
      <c r="F201" t="s">
        <v>13</v>
      </c>
      <c r="G201" t="s">
        <v>940</v>
      </c>
      <c r="H201">
        <v>5592935420</v>
      </c>
      <c r="I201" t="s">
        <v>12</v>
      </c>
      <c r="J201" t="s">
        <v>126</v>
      </c>
      <c r="K201" t="s">
        <v>21</v>
      </c>
      <c r="L201" t="s">
        <v>391</v>
      </c>
      <c r="M201" t="s">
        <v>56</v>
      </c>
      <c r="N201">
        <v>64</v>
      </c>
      <c r="O201" t="s">
        <v>8</v>
      </c>
      <c r="P201" t="s">
        <v>71</v>
      </c>
      <c r="Q201">
        <v>10</v>
      </c>
      <c r="R201">
        <v>7</v>
      </c>
      <c r="S201" t="s">
        <v>8</v>
      </c>
      <c r="T201" s="1">
        <v>8400</v>
      </c>
    </row>
    <row r="202" spans="1:20" x14ac:dyDescent="0.25">
      <c r="A202" t="s">
        <v>941</v>
      </c>
      <c r="B202">
        <v>44</v>
      </c>
      <c r="C202" t="s">
        <v>942</v>
      </c>
      <c r="D202" t="s">
        <v>943</v>
      </c>
      <c r="E202" t="s">
        <v>52</v>
      </c>
      <c r="F202" t="s">
        <v>22</v>
      </c>
      <c r="G202" t="s">
        <v>944</v>
      </c>
      <c r="H202">
        <v>57185239400</v>
      </c>
      <c r="I202" t="s">
        <v>12</v>
      </c>
      <c r="J202" t="s">
        <v>76</v>
      </c>
      <c r="K202" t="s">
        <v>23</v>
      </c>
      <c r="L202" t="s">
        <v>391</v>
      </c>
      <c r="M202" t="s">
        <v>56</v>
      </c>
      <c r="N202">
        <v>6</v>
      </c>
      <c r="O202" t="s">
        <v>8</v>
      </c>
      <c r="P202" t="s">
        <v>224</v>
      </c>
      <c r="Q202">
        <v>8</v>
      </c>
      <c r="R202">
        <v>6</v>
      </c>
      <c r="S202" t="s">
        <v>8</v>
      </c>
      <c r="T202" s="1">
        <v>26751.119999999999</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33226-8378-4783-A1BB-8154812A0825}">
  <dimension ref="A1:W202"/>
  <sheetViews>
    <sheetView workbookViewId="0">
      <selection activeCell="C19" sqref="C19"/>
    </sheetView>
  </sheetViews>
  <sheetFormatPr defaultColWidth="11.42578125" defaultRowHeight="15" x14ac:dyDescent="0.25"/>
  <cols>
    <col min="8" max="8" width="13.28515625" bestFit="1" customWidth="1"/>
  </cols>
  <sheetData>
    <row r="1" spans="1:22" x14ac:dyDescent="0.25">
      <c r="A1" t="s">
        <v>40</v>
      </c>
      <c r="B1" t="s">
        <v>47</v>
      </c>
      <c r="C1" t="s">
        <v>30</v>
      </c>
      <c r="D1" t="s">
        <v>32</v>
      </c>
      <c r="E1" t="s">
        <v>33</v>
      </c>
      <c r="F1" t="s">
        <v>36</v>
      </c>
      <c r="G1" t="s">
        <v>38</v>
      </c>
      <c r="H1" s="1" t="s">
        <v>5</v>
      </c>
      <c r="I1" t="s">
        <v>31</v>
      </c>
      <c r="J1" t="s">
        <v>48</v>
      </c>
      <c r="K1" t="s">
        <v>945</v>
      </c>
      <c r="M1" t="s">
        <v>34</v>
      </c>
      <c r="N1" t="s">
        <v>35</v>
      </c>
      <c r="O1" t="s">
        <v>37</v>
      </c>
      <c r="P1" t="s">
        <v>39</v>
      </c>
      <c r="Q1" t="s">
        <v>41</v>
      </c>
      <c r="R1" t="s">
        <v>42</v>
      </c>
      <c r="S1" t="s">
        <v>43</v>
      </c>
      <c r="T1" t="s">
        <v>44</v>
      </c>
      <c r="U1" t="s">
        <v>45</v>
      </c>
      <c r="V1" t="s">
        <v>46</v>
      </c>
    </row>
    <row r="2" spans="1:22" x14ac:dyDescent="0.25">
      <c r="A2" t="s">
        <v>21</v>
      </c>
      <c r="B2">
        <v>1</v>
      </c>
      <c r="C2" t="s">
        <v>49</v>
      </c>
      <c r="D2" t="s">
        <v>50</v>
      </c>
      <c r="E2" t="s">
        <v>51</v>
      </c>
      <c r="F2" t="s">
        <v>53</v>
      </c>
      <c r="G2" t="s">
        <v>12</v>
      </c>
      <c r="H2" s="1">
        <v>49500</v>
      </c>
      <c r="I2">
        <v>109.8</v>
      </c>
      <c r="J2" t="s">
        <v>946</v>
      </c>
      <c r="K2" t="s">
        <v>947</v>
      </c>
      <c r="M2" t="s">
        <v>52</v>
      </c>
      <c r="N2" t="s">
        <v>24</v>
      </c>
      <c r="O2">
        <v>4769774443</v>
      </c>
      <c r="P2" t="s">
        <v>54</v>
      </c>
      <c r="Q2" t="s">
        <v>55</v>
      </c>
      <c r="R2" t="s">
        <v>56</v>
      </c>
      <c r="S2">
        <v>1</v>
      </c>
      <c r="T2" t="s">
        <v>8</v>
      </c>
      <c r="U2" t="s">
        <v>57</v>
      </c>
      <c r="V2">
        <v>4.5999999999999996</v>
      </c>
    </row>
    <row r="3" spans="1:22" x14ac:dyDescent="0.25">
      <c r="A3" t="s">
        <v>21</v>
      </c>
      <c r="B3">
        <v>1</v>
      </c>
      <c r="C3" t="s">
        <v>66</v>
      </c>
      <c r="D3" t="s">
        <v>67</v>
      </c>
      <c r="E3" t="s">
        <v>68</v>
      </c>
      <c r="F3" t="s">
        <v>69</v>
      </c>
      <c r="G3" t="s">
        <v>14</v>
      </c>
      <c r="H3" s="1">
        <v>10000</v>
      </c>
      <c r="I3">
        <v>98.4</v>
      </c>
      <c r="J3" t="s">
        <v>946</v>
      </c>
      <c r="K3" t="s">
        <v>948</v>
      </c>
      <c r="M3" t="s">
        <v>61</v>
      </c>
      <c r="N3" t="s">
        <v>13</v>
      </c>
      <c r="O3">
        <v>4993514441</v>
      </c>
      <c r="P3" t="s">
        <v>70</v>
      </c>
      <c r="Q3" t="s">
        <v>55</v>
      </c>
      <c r="R3" t="s">
        <v>56</v>
      </c>
      <c r="S3">
        <v>1</v>
      </c>
      <c r="T3" t="s">
        <v>8</v>
      </c>
      <c r="U3" t="s">
        <v>71</v>
      </c>
      <c r="V3">
        <v>10</v>
      </c>
    </row>
    <row r="4" spans="1:22" x14ac:dyDescent="0.25">
      <c r="A4" t="s">
        <v>21</v>
      </c>
      <c r="B4">
        <v>1</v>
      </c>
      <c r="C4" t="s">
        <v>78</v>
      </c>
      <c r="D4" t="s">
        <v>79</v>
      </c>
      <c r="E4" t="s">
        <v>80</v>
      </c>
      <c r="F4" t="s">
        <v>82</v>
      </c>
      <c r="G4" t="s">
        <v>12</v>
      </c>
      <c r="H4" s="1">
        <v>5000</v>
      </c>
      <c r="I4">
        <v>96</v>
      </c>
      <c r="J4" t="s">
        <v>946</v>
      </c>
      <c r="K4" t="s">
        <v>949</v>
      </c>
      <c r="M4" t="s">
        <v>81</v>
      </c>
      <c r="N4" t="s">
        <v>10</v>
      </c>
      <c r="O4">
        <v>52231240491</v>
      </c>
      <c r="P4" t="s">
        <v>83</v>
      </c>
      <c r="Q4" t="s">
        <v>55</v>
      </c>
      <c r="R4" t="s">
        <v>56</v>
      </c>
      <c r="S4">
        <v>1</v>
      </c>
      <c r="T4" t="s">
        <v>8</v>
      </c>
      <c r="U4" t="s">
        <v>84</v>
      </c>
      <c r="V4">
        <v>20</v>
      </c>
    </row>
    <row r="5" spans="1:22" x14ac:dyDescent="0.25">
      <c r="A5" t="s">
        <v>21</v>
      </c>
      <c r="B5">
        <v>1</v>
      </c>
      <c r="C5" t="s">
        <v>192</v>
      </c>
      <c r="D5" t="s">
        <v>193</v>
      </c>
      <c r="E5" t="s">
        <v>194</v>
      </c>
      <c r="F5" t="s">
        <v>195</v>
      </c>
      <c r="G5" t="s">
        <v>14</v>
      </c>
      <c r="H5" s="1">
        <v>28800</v>
      </c>
      <c r="I5">
        <v>84.6</v>
      </c>
      <c r="J5" t="s">
        <v>946</v>
      </c>
      <c r="K5" t="s">
        <v>950</v>
      </c>
      <c r="M5" t="s">
        <v>158</v>
      </c>
      <c r="N5" t="s">
        <v>18</v>
      </c>
      <c r="O5">
        <v>12022529405</v>
      </c>
      <c r="P5" t="s">
        <v>196</v>
      </c>
      <c r="Q5" t="s">
        <v>64</v>
      </c>
      <c r="R5" t="s">
        <v>56</v>
      </c>
      <c r="S5">
        <v>1</v>
      </c>
      <c r="T5" t="s">
        <v>8</v>
      </c>
      <c r="U5" t="s">
        <v>197</v>
      </c>
      <c r="V5">
        <v>1.6</v>
      </c>
    </row>
    <row r="6" spans="1:22" x14ac:dyDescent="0.25">
      <c r="A6" t="s">
        <v>21</v>
      </c>
      <c r="B6">
        <v>1</v>
      </c>
      <c r="C6" t="s">
        <v>279</v>
      </c>
      <c r="D6" t="s">
        <v>280</v>
      </c>
      <c r="E6" t="s">
        <v>281</v>
      </c>
      <c r="F6" t="s">
        <v>282</v>
      </c>
      <c r="G6" t="s">
        <v>14</v>
      </c>
      <c r="H6" s="1">
        <v>20000</v>
      </c>
      <c r="I6">
        <v>80.400000000000006</v>
      </c>
      <c r="J6" t="s">
        <v>946</v>
      </c>
      <c r="K6" t="s">
        <v>951</v>
      </c>
      <c r="M6" t="s">
        <v>104</v>
      </c>
      <c r="N6" t="s">
        <v>20</v>
      </c>
      <c r="O6">
        <v>10379218445</v>
      </c>
      <c r="P6" t="s">
        <v>283</v>
      </c>
      <c r="Q6" t="s">
        <v>64</v>
      </c>
      <c r="R6" t="s">
        <v>56</v>
      </c>
      <c r="S6">
        <v>6</v>
      </c>
      <c r="T6" t="s">
        <v>8</v>
      </c>
      <c r="U6" t="s">
        <v>284</v>
      </c>
      <c r="V6">
        <v>8.1999999999999993</v>
      </c>
    </row>
    <row r="7" spans="1:22" x14ac:dyDescent="0.25">
      <c r="A7" t="s">
        <v>21</v>
      </c>
      <c r="B7">
        <v>1</v>
      </c>
      <c r="C7" t="s">
        <v>338</v>
      </c>
      <c r="D7" t="s">
        <v>339</v>
      </c>
      <c r="E7" t="s">
        <v>340</v>
      </c>
      <c r="F7" t="s">
        <v>342</v>
      </c>
      <c r="G7" t="s">
        <v>12</v>
      </c>
      <c r="H7" s="1">
        <v>50000</v>
      </c>
      <c r="I7">
        <v>77.7</v>
      </c>
      <c r="J7" t="s">
        <v>946</v>
      </c>
      <c r="K7" t="s">
        <v>952</v>
      </c>
      <c r="M7" t="s">
        <v>341</v>
      </c>
      <c r="N7" t="s">
        <v>17</v>
      </c>
      <c r="O7">
        <v>13759086420</v>
      </c>
      <c r="P7" t="s">
        <v>343</v>
      </c>
      <c r="Q7" t="s">
        <v>306</v>
      </c>
      <c r="R7" t="s">
        <v>56</v>
      </c>
      <c r="S7">
        <v>1</v>
      </c>
      <c r="T7" t="s">
        <v>8</v>
      </c>
      <c r="U7" t="s">
        <v>344</v>
      </c>
      <c r="V7">
        <v>4.4000000000000004</v>
      </c>
    </row>
    <row r="8" spans="1:22" x14ac:dyDescent="0.25">
      <c r="A8" t="s">
        <v>21</v>
      </c>
      <c r="B8">
        <v>1</v>
      </c>
      <c r="C8" t="s">
        <v>692</v>
      </c>
      <c r="D8" t="s">
        <v>693</v>
      </c>
      <c r="E8" t="s">
        <v>694</v>
      </c>
      <c r="F8" t="s">
        <v>695</v>
      </c>
      <c r="G8" t="s">
        <v>14</v>
      </c>
      <c r="H8" s="1">
        <v>45921.71</v>
      </c>
      <c r="I8">
        <v>64.974999999999994</v>
      </c>
      <c r="J8" t="s">
        <v>946</v>
      </c>
      <c r="K8" t="s">
        <v>953</v>
      </c>
      <c r="M8" t="s">
        <v>61</v>
      </c>
      <c r="N8" t="s">
        <v>16</v>
      </c>
      <c r="O8">
        <v>2029299499</v>
      </c>
      <c r="P8" t="s">
        <v>696</v>
      </c>
      <c r="Q8" t="s">
        <v>697</v>
      </c>
      <c r="R8" t="s">
        <v>56</v>
      </c>
      <c r="S8">
        <v>12</v>
      </c>
      <c r="T8" t="s">
        <v>8</v>
      </c>
      <c r="U8" t="s">
        <v>698</v>
      </c>
      <c r="V8">
        <v>5.2</v>
      </c>
    </row>
    <row r="9" spans="1:22" x14ac:dyDescent="0.25">
      <c r="A9" t="s">
        <v>21</v>
      </c>
      <c r="B9">
        <v>2</v>
      </c>
      <c r="C9" t="s">
        <v>122</v>
      </c>
      <c r="D9" t="s">
        <v>123</v>
      </c>
      <c r="E9" t="s">
        <v>124</v>
      </c>
      <c r="F9" t="s">
        <v>125</v>
      </c>
      <c r="G9" t="s">
        <v>12</v>
      </c>
      <c r="H9" s="1">
        <v>60000</v>
      </c>
      <c r="I9">
        <v>92.4</v>
      </c>
      <c r="J9" t="s">
        <v>946</v>
      </c>
      <c r="K9" t="s">
        <v>954</v>
      </c>
      <c r="M9" t="s">
        <v>52</v>
      </c>
      <c r="N9" t="s">
        <v>24</v>
      </c>
      <c r="O9">
        <v>50913379468</v>
      </c>
      <c r="P9" t="s">
        <v>126</v>
      </c>
      <c r="Q9" t="s">
        <v>55</v>
      </c>
      <c r="R9" t="s">
        <v>56</v>
      </c>
      <c r="S9">
        <v>3</v>
      </c>
      <c r="T9" t="s">
        <v>8</v>
      </c>
      <c r="U9" t="s">
        <v>57</v>
      </c>
      <c r="V9">
        <v>4.5999999999999996</v>
      </c>
    </row>
    <row r="10" spans="1:22" x14ac:dyDescent="0.25">
      <c r="A10" t="s">
        <v>21</v>
      </c>
      <c r="B10">
        <v>2</v>
      </c>
      <c r="C10" t="s">
        <v>145</v>
      </c>
      <c r="D10" t="s">
        <v>146</v>
      </c>
      <c r="E10" t="s">
        <v>147</v>
      </c>
      <c r="F10" t="s">
        <v>148</v>
      </c>
      <c r="G10" t="s">
        <v>12</v>
      </c>
      <c r="H10" s="1">
        <v>4999</v>
      </c>
      <c r="I10">
        <v>86.4</v>
      </c>
      <c r="J10" t="s">
        <v>946</v>
      </c>
      <c r="K10" t="s">
        <v>955</v>
      </c>
      <c r="M10" t="s">
        <v>81</v>
      </c>
      <c r="N10" t="s">
        <v>10</v>
      </c>
      <c r="O10">
        <v>814484492</v>
      </c>
      <c r="P10" t="s">
        <v>83</v>
      </c>
      <c r="Q10" t="s">
        <v>55</v>
      </c>
      <c r="R10" t="s">
        <v>56</v>
      </c>
      <c r="S10">
        <v>5</v>
      </c>
      <c r="T10" t="s">
        <v>8</v>
      </c>
      <c r="U10" t="s">
        <v>84</v>
      </c>
      <c r="V10">
        <v>20</v>
      </c>
    </row>
    <row r="11" spans="1:22" x14ac:dyDescent="0.25">
      <c r="A11" t="s">
        <v>21</v>
      </c>
      <c r="B11">
        <v>2</v>
      </c>
      <c r="C11" t="s">
        <v>182</v>
      </c>
      <c r="D11" t="s">
        <v>183</v>
      </c>
      <c r="E11" t="s">
        <v>184</v>
      </c>
      <c r="F11" t="s">
        <v>185</v>
      </c>
      <c r="G11" t="s">
        <v>12</v>
      </c>
      <c r="H11" s="1">
        <v>10000</v>
      </c>
      <c r="I11">
        <v>85.2</v>
      </c>
      <c r="J11" t="s">
        <v>946</v>
      </c>
      <c r="K11" t="s">
        <v>948</v>
      </c>
      <c r="M11" t="s">
        <v>61</v>
      </c>
      <c r="N11" t="s">
        <v>13</v>
      </c>
      <c r="O11">
        <v>2477948482</v>
      </c>
      <c r="P11" t="s">
        <v>186</v>
      </c>
      <c r="Q11" t="s">
        <v>55</v>
      </c>
      <c r="R11" t="s">
        <v>56</v>
      </c>
      <c r="S11">
        <v>5</v>
      </c>
      <c r="T11" t="s">
        <v>8</v>
      </c>
      <c r="U11" t="s">
        <v>71</v>
      </c>
      <c r="V11">
        <v>10</v>
      </c>
    </row>
    <row r="12" spans="1:22" x14ac:dyDescent="0.25">
      <c r="A12" t="s">
        <v>21</v>
      </c>
      <c r="B12">
        <v>2</v>
      </c>
      <c r="C12" t="s">
        <v>321</v>
      </c>
      <c r="D12" t="s">
        <v>322</v>
      </c>
      <c r="E12" t="s">
        <v>323</v>
      </c>
      <c r="F12" t="s">
        <v>324</v>
      </c>
      <c r="G12" t="s">
        <v>14</v>
      </c>
      <c r="H12" s="1">
        <v>30000</v>
      </c>
      <c r="I12">
        <v>78</v>
      </c>
      <c r="J12" t="s">
        <v>946</v>
      </c>
      <c r="K12" t="s">
        <v>956</v>
      </c>
      <c r="M12" t="s">
        <v>158</v>
      </c>
      <c r="N12" t="s">
        <v>18</v>
      </c>
      <c r="O12">
        <v>7229309417</v>
      </c>
      <c r="P12" t="s">
        <v>325</v>
      </c>
      <c r="Q12" t="s">
        <v>64</v>
      </c>
      <c r="R12" t="s">
        <v>56</v>
      </c>
      <c r="S12">
        <v>3</v>
      </c>
      <c r="T12" t="s">
        <v>8</v>
      </c>
      <c r="U12" t="s">
        <v>197</v>
      </c>
      <c r="V12">
        <v>1.6</v>
      </c>
    </row>
    <row r="13" spans="1:22" x14ac:dyDescent="0.25">
      <c r="A13" t="s">
        <v>21</v>
      </c>
      <c r="B13">
        <v>2</v>
      </c>
      <c r="C13" t="s">
        <v>418</v>
      </c>
      <c r="D13" t="s">
        <v>419</v>
      </c>
      <c r="E13" t="s">
        <v>420</v>
      </c>
      <c r="F13" t="s">
        <v>421</v>
      </c>
      <c r="G13" t="s">
        <v>14</v>
      </c>
      <c r="H13" s="1">
        <v>15385</v>
      </c>
      <c r="I13">
        <v>73.8</v>
      </c>
      <c r="J13" t="s">
        <v>946</v>
      </c>
      <c r="K13" t="s">
        <v>957</v>
      </c>
      <c r="M13" t="s">
        <v>104</v>
      </c>
      <c r="N13" t="s">
        <v>20</v>
      </c>
      <c r="O13">
        <v>23901942491</v>
      </c>
      <c r="P13" t="s">
        <v>126</v>
      </c>
      <c r="Q13" t="s">
        <v>64</v>
      </c>
      <c r="R13" t="s">
        <v>56</v>
      </c>
      <c r="S13">
        <v>9</v>
      </c>
      <c r="T13" t="s">
        <v>8</v>
      </c>
      <c r="U13" t="s">
        <v>284</v>
      </c>
      <c r="V13">
        <v>8.1999999999999993</v>
      </c>
    </row>
    <row r="14" spans="1:22" x14ac:dyDescent="0.25">
      <c r="A14" t="s">
        <v>21</v>
      </c>
      <c r="B14">
        <v>2</v>
      </c>
      <c r="C14" t="s">
        <v>758</v>
      </c>
      <c r="D14" t="s">
        <v>759</v>
      </c>
      <c r="E14" t="s">
        <v>760</v>
      </c>
      <c r="F14" t="s">
        <v>761</v>
      </c>
      <c r="G14" t="s">
        <v>14</v>
      </c>
      <c r="H14" s="1">
        <v>44980</v>
      </c>
      <c r="I14">
        <v>61.95</v>
      </c>
      <c r="J14" t="s">
        <v>946</v>
      </c>
      <c r="K14" t="s">
        <v>958</v>
      </c>
      <c r="M14" t="s">
        <v>61</v>
      </c>
      <c r="N14" t="s">
        <v>16</v>
      </c>
      <c r="O14">
        <v>15224341434</v>
      </c>
      <c r="P14" t="s">
        <v>126</v>
      </c>
      <c r="Q14" t="s">
        <v>306</v>
      </c>
      <c r="R14" t="s">
        <v>56</v>
      </c>
      <c r="S14">
        <v>13</v>
      </c>
      <c r="T14" t="s">
        <v>8</v>
      </c>
      <c r="U14" t="s">
        <v>698</v>
      </c>
      <c r="V14">
        <v>5.2</v>
      </c>
    </row>
    <row r="15" spans="1:22" x14ac:dyDescent="0.25">
      <c r="A15" t="s">
        <v>21</v>
      </c>
      <c r="B15">
        <v>3</v>
      </c>
      <c r="C15" t="s">
        <v>204</v>
      </c>
      <c r="D15" t="s">
        <v>205</v>
      </c>
      <c r="E15" t="s">
        <v>206</v>
      </c>
      <c r="F15" t="s">
        <v>207</v>
      </c>
      <c r="G15" t="s">
        <v>14</v>
      </c>
      <c r="H15" s="1">
        <v>59988</v>
      </c>
      <c r="I15">
        <v>84</v>
      </c>
      <c r="J15" t="s">
        <v>946</v>
      </c>
      <c r="K15" t="s">
        <v>959</v>
      </c>
      <c r="M15" t="s">
        <v>52</v>
      </c>
      <c r="N15" t="s">
        <v>24</v>
      </c>
      <c r="O15">
        <v>2591122407</v>
      </c>
      <c r="P15" t="s">
        <v>208</v>
      </c>
      <c r="Q15" t="s">
        <v>64</v>
      </c>
      <c r="R15" t="s">
        <v>56</v>
      </c>
      <c r="S15">
        <v>6</v>
      </c>
      <c r="T15" t="s">
        <v>8</v>
      </c>
      <c r="U15" t="s">
        <v>57</v>
      </c>
      <c r="V15">
        <v>4.5999999999999996</v>
      </c>
    </row>
    <row r="16" spans="1:22" x14ac:dyDescent="0.25">
      <c r="A16" t="s">
        <v>21</v>
      </c>
      <c r="B16">
        <v>3</v>
      </c>
      <c r="C16" t="s">
        <v>349</v>
      </c>
      <c r="D16" t="s">
        <v>350</v>
      </c>
      <c r="E16" t="s">
        <v>351</v>
      </c>
      <c r="F16" t="s">
        <v>352</v>
      </c>
      <c r="G16" t="s">
        <v>14</v>
      </c>
      <c r="H16" s="1">
        <v>4376</v>
      </c>
      <c r="I16">
        <v>77.400000000000006</v>
      </c>
      <c r="J16" t="s">
        <v>946</v>
      </c>
      <c r="K16" t="s">
        <v>960</v>
      </c>
      <c r="M16" t="s">
        <v>81</v>
      </c>
      <c r="N16" t="s">
        <v>10</v>
      </c>
      <c r="O16">
        <v>10736369414</v>
      </c>
      <c r="P16" t="s">
        <v>283</v>
      </c>
      <c r="Q16" t="s">
        <v>64</v>
      </c>
      <c r="R16" t="s">
        <v>56</v>
      </c>
      <c r="S16">
        <v>13</v>
      </c>
      <c r="T16" t="s">
        <v>8</v>
      </c>
      <c r="U16" t="s">
        <v>84</v>
      </c>
      <c r="V16">
        <v>20</v>
      </c>
    </row>
    <row r="17" spans="1:22" x14ac:dyDescent="0.25">
      <c r="A17" t="s">
        <v>21</v>
      </c>
      <c r="B17">
        <v>3</v>
      </c>
      <c r="C17" t="s">
        <v>362</v>
      </c>
      <c r="D17" t="s">
        <v>363</v>
      </c>
      <c r="E17" t="s">
        <v>364</v>
      </c>
      <c r="F17" t="s">
        <v>365</v>
      </c>
      <c r="G17" t="s">
        <v>14</v>
      </c>
      <c r="H17" s="1">
        <v>27800</v>
      </c>
      <c r="I17">
        <v>76.8</v>
      </c>
      <c r="J17" t="s">
        <v>946</v>
      </c>
      <c r="K17" t="s">
        <v>961</v>
      </c>
      <c r="M17" t="s">
        <v>158</v>
      </c>
      <c r="N17" t="s">
        <v>18</v>
      </c>
      <c r="O17">
        <v>14339721409</v>
      </c>
      <c r="P17" t="s">
        <v>208</v>
      </c>
      <c r="Q17" t="s">
        <v>55</v>
      </c>
      <c r="R17" t="s">
        <v>56</v>
      </c>
      <c r="S17">
        <v>4</v>
      </c>
      <c r="T17" t="s">
        <v>8</v>
      </c>
      <c r="U17" t="s">
        <v>197</v>
      </c>
      <c r="V17">
        <v>1.6</v>
      </c>
    </row>
    <row r="18" spans="1:22" x14ac:dyDescent="0.25">
      <c r="A18" t="s">
        <v>21</v>
      </c>
      <c r="B18">
        <v>3</v>
      </c>
      <c r="C18" t="s">
        <v>551</v>
      </c>
      <c r="D18" t="s">
        <v>552</v>
      </c>
      <c r="E18" t="s">
        <v>553</v>
      </c>
      <c r="F18" t="s">
        <v>554</v>
      </c>
      <c r="G18" t="s">
        <v>12</v>
      </c>
      <c r="H18" s="1">
        <v>19260</v>
      </c>
      <c r="I18">
        <v>69.5</v>
      </c>
      <c r="J18" t="s">
        <v>946</v>
      </c>
      <c r="K18" t="s">
        <v>962</v>
      </c>
      <c r="M18" t="s">
        <v>104</v>
      </c>
      <c r="N18" t="s">
        <v>20</v>
      </c>
      <c r="O18">
        <v>11466874430</v>
      </c>
      <c r="P18" t="s">
        <v>555</v>
      </c>
      <c r="Q18" t="s">
        <v>391</v>
      </c>
      <c r="R18" t="s">
        <v>56</v>
      </c>
      <c r="S18">
        <v>15</v>
      </c>
      <c r="T18" t="s">
        <v>8</v>
      </c>
      <c r="U18" t="s">
        <v>284</v>
      </c>
      <c r="V18">
        <v>8.1999999999999993</v>
      </c>
    </row>
    <row r="19" spans="1:22" x14ac:dyDescent="0.25">
      <c r="A19" t="s">
        <v>21</v>
      </c>
      <c r="B19">
        <v>3</v>
      </c>
      <c r="C19" t="s">
        <v>623</v>
      </c>
      <c r="D19" t="s">
        <v>624</v>
      </c>
      <c r="E19" t="s">
        <v>625</v>
      </c>
      <c r="F19" t="s">
        <v>626</v>
      </c>
      <c r="G19" t="s">
        <v>12</v>
      </c>
      <c r="H19" s="1">
        <v>6100</v>
      </c>
      <c r="I19">
        <v>67</v>
      </c>
      <c r="J19" t="s">
        <v>946</v>
      </c>
      <c r="K19" t="s">
        <v>963</v>
      </c>
      <c r="M19" t="s">
        <v>61</v>
      </c>
      <c r="N19" t="s">
        <v>13</v>
      </c>
      <c r="O19">
        <v>349744157</v>
      </c>
      <c r="P19" t="s">
        <v>627</v>
      </c>
      <c r="Q19" t="s">
        <v>391</v>
      </c>
      <c r="R19" t="s">
        <v>56</v>
      </c>
      <c r="S19">
        <v>36</v>
      </c>
      <c r="T19" t="s">
        <v>8</v>
      </c>
      <c r="U19" t="s">
        <v>71</v>
      </c>
      <c r="V19">
        <v>10</v>
      </c>
    </row>
    <row r="20" spans="1:22" x14ac:dyDescent="0.25">
      <c r="A20" t="s">
        <v>21</v>
      </c>
      <c r="B20">
        <v>4</v>
      </c>
      <c r="C20" t="s">
        <v>392</v>
      </c>
      <c r="D20" t="s">
        <v>393</v>
      </c>
      <c r="E20" t="s">
        <v>394</v>
      </c>
      <c r="F20" t="s">
        <v>395</v>
      </c>
      <c r="G20" t="s">
        <v>14</v>
      </c>
      <c r="H20" s="1">
        <v>3555</v>
      </c>
      <c r="I20">
        <v>74.400000000000006</v>
      </c>
      <c r="J20" t="s">
        <v>946</v>
      </c>
      <c r="K20" t="s">
        <v>964</v>
      </c>
      <c r="M20" t="s">
        <v>81</v>
      </c>
      <c r="N20" t="s">
        <v>10</v>
      </c>
      <c r="O20">
        <v>12644380448</v>
      </c>
      <c r="P20" t="s">
        <v>283</v>
      </c>
      <c r="Q20" t="s">
        <v>64</v>
      </c>
      <c r="R20" t="s">
        <v>56</v>
      </c>
      <c r="S20">
        <v>14</v>
      </c>
      <c r="T20" t="s">
        <v>8</v>
      </c>
      <c r="U20" t="s">
        <v>84</v>
      </c>
      <c r="V20">
        <v>20</v>
      </c>
    </row>
    <row r="21" spans="1:22" x14ac:dyDescent="0.25">
      <c r="A21" t="s">
        <v>21</v>
      </c>
      <c r="B21">
        <v>4</v>
      </c>
      <c r="C21" t="s">
        <v>580</v>
      </c>
      <c r="D21" t="s">
        <v>581</v>
      </c>
      <c r="E21" t="s">
        <v>582</v>
      </c>
      <c r="F21" t="s">
        <v>583</v>
      </c>
      <c r="G21" t="s">
        <v>12</v>
      </c>
      <c r="H21" s="1">
        <v>16412.990000000002</v>
      </c>
      <c r="I21">
        <v>68.25</v>
      </c>
      <c r="J21" t="s">
        <v>946</v>
      </c>
      <c r="K21" t="s">
        <v>965</v>
      </c>
      <c r="M21" t="s">
        <v>52</v>
      </c>
      <c r="N21" t="s">
        <v>20</v>
      </c>
      <c r="O21">
        <v>5675999493</v>
      </c>
      <c r="P21" t="s">
        <v>126</v>
      </c>
      <c r="Q21" t="s">
        <v>584</v>
      </c>
      <c r="R21" t="s">
        <v>56</v>
      </c>
      <c r="S21">
        <v>17</v>
      </c>
      <c r="T21" t="s">
        <v>8</v>
      </c>
      <c r="U21" t="s">
        <v>284</v>
      </c>
      <c r="V21">
        <v>8.1999999999999993</v>
      </c>
    </row>
    <row r="22" spans="1:22" x14ac:dyDescent="0.25">
      <c r="A22" t="s">
        <v>21</v>
      </c>
      <c r="B22">
        <v>4</v>
      </c>
      <c r="C22" t="s">
        <v>684</v>
      </c>
      <c r="D22" t="s">
        <v>685</v>
      </c>
      <c r="E22" t="s">
        <v>686</v>
      </c>
      <c r="F22" t="s">
        <v>687</v>
      </c>
      <c r="G22" t="s">
        <v>12</v>
      </c>
      <c r="H22" s="1">
        <v>9839</v>
      </c>
      <c r="I22">
        <v>65</v>
      </c>
      <c r="J22" t="s">
        <v>946</v>
      </c>
      <c r="K22" t="s">
        <v>966</v>
      </c>
      <c r="M22" t="s">
        <v>61</v>
      </c>
      <c r="N22" t="s">
        <v>13</v>
      </c>
      <c r="O22">
        <v>74986392468</v>
      </c>
      <c r="P22" t="s">
        <v>126</v>
      </c>
      <c r="Q22" t="s">
        <v>391</v>
      </c>
      <c r="R22" t="s">
        <v>56</v>
      </c>
      <c r="S22">
        <v>42</v>
      </c>
      <c r="T22" t="s">
        <v>8</v>
      </c>
      <c r="U22" t="s">
        <v>71</v>
      </c>
      <c r="V22">
        <v>10</v>
      </c>
    </row>
    <row r="23" spans="1:22" x14ac:dyDescent="0.25">
      <c r="A23" t="s">
        <v>21</v>
      </c>
      <c r="B23">
        <v>4</v>
      </c>
      <c r="C23" t="s">
        <v>835</v>
      </c>
      <c r="D23" t="s">
        <v>836</v>
      </c>
      <c r="E23" t="s">
        <v>837</v>
      </c>
      <c r="F23" t="s">
        <v>838</v>
      </c>
      <c r="G23" t="s">
        <v>12</v>
      </c>
      <c r="H23" s="1">
        <v>60000</v>
      </c>
      <c r="I23">
        <v>57.5</v>
      </c>
      <c r="J23" t="s">
        <v>946</v>
      </c>
      <c r="K23" t="s">
        <v>967</v>
      </c>
      <c r="M23" t="s">
        <v>52</v>
      </c>
      <c r="N23" t="s">
        <v>24</v>
      </c>
      <c r="O23">
        <v>23621664491</v>
      </c>
      <c r="P23" t="s">
        <v>126</v>
      </c>
      <c r="Q23" t="s">
        <v>391</v>
      </c>
      <c r="R23" t="s">
        <v>56</v>
      </c>
      <c r="S23">
        <v>15</v>
      </c>
      <c r="T23" t="s">
        <v>8</v>
      </c>
      <c r="U23" t="s">
        <v>57</v>
      </c>
      <c r="V23">
        <v>4.5999999999999996</v>
      </c>
    </row>
    <row r="24" spans="1:22" x14ac:dyDescent="0.25">
      <c r="A24" t="s">
        <v>21</v>
      </c>
      <c r="B24">
        <v>5</v>
      </c>
      <c r="C24" t="s">
        <v>711</v>
      </c>
      <c r="D24" t="s">
        <v>712</v>
      </c>
      <c r="E24" t="s">
        <v>713</v>
      </c>
      <c r="F24" t="s">
        <v>714</v>
      </c>
      <c r="G24" t="s">
        <v>12</v>
      </c>
      <c r="H24" s="1">
        <v>10000</v>
      </c>
      <c r="I24">
        <v>64.2</v>
      </c>
      <c r="J24" t="s">
        <v>946</v>
      </c>
      <c r="K24" t="s">
        <v>968</v>
      </c>
      <c r="M24" t="s">
        <v>61</v>
      </c>
      <c r="N24" t="s">
        <v>13</v>
      </c>
      <c r="O24">
        <v>10178062413</v>
      </c>
      <c r="P24" t="s">
        <v>715</v>
      </c>
      <c r="Q24" t="s">
        <v>64</v>
      </c>
      <c r="R24" t="s">
        <v>56</v>
      </c>
      <c r="S24">
        <v>44</v>
      </c>
      <c r="T24" t="s">
        <v>8</v>
      </c>
      <c r="U24" t="s">
        <v>71</v>
      </c>
      <c r="V24">
        <v>10</v>
      </c>
    </row>
    <row r="25" spans="1:22" x14ac:dyDescent="0.25">
      <c r="A25" t="s">
        <v>21</v>
      </c>
      <c r="B25">
        <v>5</v>
      </c>
      <c r="C25" t="s">
        <v>725</v>
      </c>
      <c r="D25" t="s">
        <v>726</v>
      </c>
      <c r="E25" t="s">
        <v>727</v>
      </c>
      <c r="F25" t="s">
        <v>728</v>
      </c>
      <c r="G25" t="s">
        <v>12</v>
      </c>
      <c r="H25" s="1">
        <v>7578</v>
      </c>
      <c r="I25">
        <v>63.6</v>
      </c>
      <c r="J25" t="s">
        <v>946</v>
      </c>
      <c r="K25" t="s">
        <v>969</v>
      </c>
      <c r="M25" t="s">
        <v>52</v>
      </c>
      <c r="N25" t="s">
        <v>20</v>
      </c>
      <c r="O25">
        <v>3930357437</v>
      </c>
      <c r="P25" t="s">
        <v>729</v>
      </c>
      <c r="Q25" t="s">
        <v>55</v>
      </c>
      <c r="R25" t="s">
        <v>56</v>
      </c>
      <c r="S25">
        <v>21</v>
      </c>
      <c r="T25" t="s">
        <v>8</v>
      </c>
      <c r="U25" t="s">
        <v>284</v>
      </c>
      <c r="V25">
        <v>8.1999999999999993</v>
      </c>
    </row>
    <row r="26" spans="1:22" x14ac:dyDescent="0.25">
      <c r="A26" t="s">
        <v>21</v>
      </c>
      <c r="B26">
        <v>5</v>
      </c>
      <c r="C26" t="s">
        <v>730</v>
      </c>
      <c r="D26" t="s">
        <v>731</v>
      </c>
      <c r="E26" t="s">
        <v>732</v>
      </c>
      <c r="F26" t="s">
        <v>733</v>
      </c>
      <c r="G26" t="s">
        <v>12</v>
      </c>
      <c r="H26" s="1">
        <v>4369</v>
      </c>
      <c r="I26">
        <v>62.5</v>
      </c>
      <c r="J26" t="s">
        <v>946</v>
      </c>
      <c r="K26" t="s">
        <v>970</v>
      </c>
      <c r="M26" t="s">
        <v>81</v>
      </c>
      <c r="N26" t="s">
        <v>10</v>
      </c>
      <c r="O26">
        <v>1252403410</v>
      </c>
      <c r="P26" t="s">
        <v>70</v>
      </c>
      <c r="Q26" t="s">
        <v>391</v>
      </c>
      <c r="R26" t="s">
        <v>56</v>
      </c>
      <c r="S26">
        <v>31</v>
      </c>
      <c r="T26" t="s">
        <v>8</v>
      </c>
      <c r="U26" t="s">
        <v>84</v>
      </c>
      <c r="V26">
        <v>20</v>
      </c>
    </row>
    <row r="27" spans="1:22" x14ac:dyDescent="0.25">
      <c r="A27" t="s">
        <v>21</v>
      </c>
      <c r="B27">
        <v>6</v>
      </c>
      <c r="C27" t="s">
        <v>734</v>
      </c>
      <c r="D27" t="s">
        <v>735</v>
      </c>
      <c r="E27" t="s">
        <v>736</v>
      </c>
      <c r="F27" t="s">
        <v>737</v>
      </c>
      <c r="G27" t="s">
        <v>12</v>
      </c>
      <c r="H27" s="1">
        <v>7500</v>
      </c>
      <c r="I27">
        <v>62.5</v>
      </c>
      <c r="J27" t="s">
        <v>946</v>
      </c>
      <c r="K27" t="s">
        <v>971</v>
      </c>
      <c r="M27" t="s">
        <v>61</v>
      </c>
      <c r="N27" t="s">
        <v>13</v>
      </c>
      <c r="O27">
        <v>22930160802</v>
      </c>
      <c r="P27" t="s">
        <v>555</v>
      </c>
      <c r="Q27" t="s">
        <v>391</v>
      </c>
      <c r="R27" t="s">
        <v>56</v>
      </c>
      <c r="S27">
        <v>45</v>
      </c>
      <c r="T27" t="s">
        <v>8</v>
      </c>
      <c r="U27" t="s">
        <v>71</v>
      </c>
      <c r="V27">
        <v>10</v>
      </c>
    </row>
    <row r="28" spans="1:22" x14ac:dyDescent="0.25">
      <c r="A28" t="s">
        <v>21</v>
      </c>
      <c r="B28">
        <v>6</v>
      </c>
      <c r="C28" t="s">
        <v>738</v>
      </c>
      <c r="D28" t="s">
        <v>739</v>
      </c>
      <c r="E28" t="s">
        <v>740</v>
      </c>
      <c r="F28" t="s">
        <v>741</v>
      </c>
      <c r="G28" t="s">
        <v>12</v>
      </c>
      <c r="H28" s="1">
        <v>7000</v>
      </c>
      <c r="I28">
        <v>62.5</v>
      </c>
      <c r="J28" t="s">
        <v>946</v>
      </c>
      <c r="K28" t="s">
        <v>972</v>
      </c>
      <c r="M28" t="s">
        <v>104</v>
      </c>
      <c r="N28" t="s">
        <v>20</v>
      </c>
      <c r="O28">
        <v>35618752468</v>
      </c>
      <c r="P28" t="s">
        <v>126</v>
      </c>
      <c r="Q28" t="s">
        <v>391</v>
      </c>
      <c r="R28" t="s">
        <v>56</v>
      </c>
      <c r="S28">
        <v>22</v>
      </c>
      <c r="T28" t="s">
        <v>8</v>
      </c>
      <c r="U28" t="s">
        <v>284</v>
      </c>
      <c r="V28">
        <v>8.1999999999999993</v>
      </c>
    </row>
    <row r="29" spans="1:22" x14ac:dyDescent="0.25">
      <c r="A29" t="s">
        <v>21</v>
      </c>
      <c r="B29">
        <v>6</v>
      </c>
      <c r="C29" t="s">
        <v>754</v>
      </c>
      <c r="D29" t="s">
        <v>755</v>
      </c>
      <c r="E29" t="s">
        <v>756</v>
      </c>
      <c r="F29" t="s">
        <v>757</v>
      </c>
      <c r="G29" t="s">
        <v>12</v>
      </c>
      <c r="H29" s="1">
        <v>4197</v>
      </c>
      <c r="I29">
        <v>62</v>
      </c>
      <c r="J29" t="s">
        <v>946</v>
      </c>
      <c r="K29" t="s">
        <v>973</v>
      </c>
      <c r="M29" t="s">
        <v>81</v>
      </c>
      <c r="N29" t="s">
        <v>10</v>
      </c>
      <c r="O29">
        <v>850272432</v>
      </c>
      <c r="P29" t="s">
        <v>126</v>
      </c>
      <c r="Q29" t="s">
        <v>391</v>
      </c>
      <c r="R29" t="s">
        <v>56</v>
      </c>
      <c r="S29">
        <v>34</v>
      </c>
      <c r="T29" t="s">
        <v>8</v>
      </c>
      <c r="U29" t="s">
        <v>84</v>
      </c>
      <c r="V29">
        <v>20</v>
      </c>
    </row>
    <row r="30" spans="1:22" x14ac:dyDescent="0.25">
      <c r="A30" t="s">
        <v>21</v>
      </c>
      <c r="B30">
        <v>7</v>
      </c>
      <c r="C30" t="s">
        <v>864</v>
      </c>
      <c r="D30" t="s">
        <v>865</v>
      </c>
      <c r="E30" t="s">
        <v>866</v>
      </c>
      <c r="F30" t="s">
        <v>867</v>
      </c>
      <c r="G30" t="s">
        <v>12</v>
      </c>
      <c r="H30" s="1">
        <v>5000</v>
      </c>
      <c r="I30">
        <v>55</v>
      </c>
      <c r="J30" t="s">
        <v>946</v>
      </c>
      <c r="K30" t="s">
        <v>974</v>
      </c>
      <c r="M30" t="s">
        <v>81</v>
      </c>
      <c r="N30" t="s">
        <v>10</v>
      </c>
      <c r="O30">
        <v>63065622491</v>
      </c>
      <c r="P30" t="s">
        <v>715</v>
      </c>
      <c r="Q30" t="s">
        <v>391</v>
      </c>
      <c r="R30" t="s">
        <v>56</v>
      </c>
      <c r="S30">
        <v>43</v>
      </c>
      <c r="T30" t="s">
        <v>8</v>
      </c>
      <c r="U30" t="s">
        <v>84</v>
      </c>
      <c r="V30">
        <v>20</v>
      </c>
    </row>
    <row r="31" spans="1:22" x14ac:dyDescent="0.25">
      <c r="A31" t="s">
        <v>21</v>
      </c>
      <c r="B31">
        <v>7</v>
      </c>
      <c r="C31" t="s">
        <v>892</v>
      </c>
      <c r="D31" t="s">
        <v>893</v>
      </c>
      <c r="E31" t="s">
        <v>894</v>
      </c>
      <c r="F31" t="s">
        <v>895</v>
      </c>
      <c r="G31" t="s">
        <v>12</v>
      </c>
      <c r="H31" s="1">
        <v>11948</v>
      </c>
      <c r="I31">
        <v>54</v>
      </c>
      <c r="J31" t="s">
        <v>946</v>
      </c>
      <c r="K31" t="s">
        <v>975</v>
      </c>
      <c r="M31" t="s">
        <v>104</v>
      </c>
      <c r="N31" t="s">
        <v>20</v>
      </c>
      <c r="O31">
        <v>77582209400</v>
      </c>
      <c r="P31" t="s">
        <v>126</v>
      </c>
      <c r="Q31" t="s">
        <v>391</v>
      </c>
      <c r="R31" t="s">
        <v>56</v>
      </c>
      <c r="S31">
        <v>26</v>
      </c>
      <c r="T31" t="s">
        <v>8</v>
      </c>
      <c r="U31" t="s">
        <v>284</v>
      </c>
      <c r="V31">
        <v>8.1999999999999993</v>
      </c>
    </row>
    <row r="32" spans="1:22" x14ac:dyDescent="0.25">
      <c r="A32" t="s">
        <v>21</v>
      </c>
      <c r="B32">
        <v>7</v>
      </c>
      <c r="C32" t="s">
        <v>937</v>
      </c>
      <c r="D32" t="s">
        <v>938</v>
      </c>
      <c r="E32" t="s">
        <v>939</v>
      </c>
      <c r="F32" t="s">
        <v>940</v>
      </c>
      <c r="G32" t="s">
        <v>12</v>
      </c>
      <c r="H32" s="1">
        <v>8400</v>
      </c>
      <c r="I32">
        <v>45</v>
      </c>
      <c r="J32" t="s">
        <v>946</v>
      </c>
      <c r="K32" t="s">
        <v>976</v>
      </c>
      <c r="M32" t="s">
        <v>61</v>
      </c>
      <c r="N32" t="s">
        <v>13</v>
      </c>
      <c r="O32">
        <v>5592935420</v>
      </c>
      <c r="P32" t="s">
        <v>126</v>
      </c>
      <c r="Q32" t="s">
        <v>391</v>
      </c>
      <c r="R32" t="s">
        <v>56</v>
      </c>
      <c r="S32">
        <v>64</v>
      </c>
      <c r="T32" t="s">
        <v>8</v>
      </c>
      <c r="U32" t="s">
        <v>71</v>
      </c>
      <c r="V32">
        <v>10</v>
      </c>
    </row>
    <row r="33" spans="1:22" x14ac:dyDescent="0.25">
      <c r="A33" t="s">
        <v>21</v>
      </c>
      <c r="B33">
        <v>8</v>
      </c>
      <c r="C33" t="s">
        <v>905</v>
      </c>
      <c r="D33" t="s">
        <v>906</v>
      </c>
      <c r="E33" t="s">
        <v>907</v>
      </c>
      <c r="F33" t="s">
        <v>908</v>
      </c>
      <c r="G33" t="s">
        <v>12</v>
      </c>
      <c r="H33" s="1">
        <v>4895</v>
      </c>
      <c r="I33">
        <v>52.5</v>
      </c>
      <c r="J33" t="s">
        <v>946</v>
      </c>
      <c r="K33" t="s">
        <v>977</v>
      </c>
      <c r="M33" t="s">
        <v>81</v>
      </c>
      <c r="N33" t="s">
        <v>10</v>
      </c>
      <c r="O33">
        <v>12063955409</v>
      </c>
      <c r="P33" t="s">
        <v>283</v>
      </c>
      <c r="Q33" t="s">
        <v>391</v>
      </c>
      <c r="R33" t="s">
        <v>56</v>
      </c>
      <c r="S33">
        <v>48</v>
      </c>
      <c r="T33" t="s">
        <v>8</v>
      </c>
      <c r="U33" t="s">
        <v>84</v>
      </c>
      <c r="V33">
        <v>20</v>
      </c>
    </row>
    <row r="34" spans="1:22" x14ac:dyDescent="0.25">
      <c r="A34" t="s">
        <v>23</v>
      </c>
      <c r="B34">
        <v>1</v>
      </c>
      <c r="C34" t="s">
        <v>72</v>
      </c>
      <c r="D34" t="s">
        <v>73</v>
      </c>
      <c r="E34" t="s">
        <v>74</v>
      </c>
      <c r="F34" t="s">
        <v>75</v>
      </c>
      <c r="G34" t="s">
        <v>14</v>
      </c>
      <c r="H34" s="1">
        <v>60000</v>
      </c>
      <c r="I34">
        <v>96.6</v>
      </c>
      <c r="J34" t="s">
        <v>946</v>
      </c>
      <c r="K34" t="s">
        <v>978</v>
      </c>
      <c r="M34" t="s">
        <v>52</v>
      </c>
      <c r="N34" t="s">
        <v>24</v>
      </c>
      <c r="O34">
        <v>6872170409</v>
      </c>
      <c r="P34" t="s">
        <v>76</v>
      </c>
      <c r="Q34" t="s">
        <v>64</v>
      </c>
      <c r="R34" t="s">
        <v>56</v>
      </c>
      <c r="S34">
        <v>2</v>
      </c>
      <c r="T34" t="s">
        <v>8</v>
      </c>
      <c r="U34" t="s">
        <v>77</v>
      </c>
      <c r="V34">
        <v>9.1999999999999993</v>
      </c>
    </row>
    <row r="35" spans="1:22" x14ac:dyDescent="0.25">
      <c r="A35" t="s">
        <v>23</v>
      </c>
      <c r="B35">
        <v>1</v>
      </c>
      <c r="C35" t="s">
        <v>90</v>
      </c>
      <c r="D35" t="s">
        <v>91</v>
      </c>
      <c r="E35" t="s">
        <v>92</v>
      </c>
      <c r="F35" t="s">
        <v>93</v>
      </c>
      <c r="G35" t="s">
        <v>14</v>
      </c>
      <c r="H35" s="1">
        <v>49000</v>
      </c>
      <c r="I35">
        <v>96</v>
      </c>
      <c r="J35" t="s">
        <v>946</v>
      </c>
      <c r="K35" t="s">
        <v>979</v>
      </c>
      <c r="M35" t="s">
        <v>61</v>
      </c>
      <c r="N35" t="s">
        <v>16</v>
      </c>
      <c r="O35">
        <v>66708001420</v>
      </c>
      <c r="P35" t="s">
        <v>94</v>
      </c>
      <c r="Q35" t="s">
        <v>64</v>
      </c>
      <c r="R35" t="s">
        <v>56</v>
      </c>
      <c r="S35">
        <v>3</v>
      </c>
      <c r="T35" t="s">
        <v>8</v>
      </c>
      <c r="U35" t="s">
        <v>95</v>
      </c>
      <c r="V35">
        <v>10.4</v>
      </c>
    </row>
    <row r="36" spans="1:22" x14ac:dyDescent="0.25">
      <c r="A36" t="s">
        <v>23</v>
      </c>
      <c r="B36">
        <v>1</v>
      </c>
      <c r="C36" t="s">
        <v>96</v>
      </c>
      <c r="D36" t="s">
        <v>97</v>
      </c>
      <c r="E36" t="s">
        <v>98</v>
      </c>
      <c r="F36" t="s">
        <v>99</v>
      </c>
      <c r="G36" t="s">
        <v>14</v>
      </c>
      <c r="H36" s="1">
        <v>5000</v>
      </c>
      <c r="I36">
        <v>96</v>
      </c>
      <c r="J36" t="s">
        <v>946</v>
      </c>
      <c r="K36" t="s">
        <v>974</v>
      </c>
      <c r="M36" t="s">
        <v>81</v>
      </c>
      <c r="N36" t="s">
        <v>10</v>
      </c>
      <c r="O36">
        <v>16553926468</v>
      </c>
      <c r="P36" t="s">
        <v>76</v>
      </c>
      <c r="Q36" t="s">
        <v>64</v>
      </c>
      <c r="R36" t="s">
        <v>56</v>
      </c>
      <c r="S36">
        <v>2</v>
      </c>
      <c r="T36" t="s">
        <v>8</v>
      </c>
      <c r="U36" t="s">
        <v>100</v>
      </c>
      <c r="V36">
        <v>40</v>
      </c>
    </row>
    <row r="37" spans="1:22" x14ac:dyDescent="0.25">
      <c r="A37" t="s">
        <v>23</v>
      </c>
      <c r="B37">
        <v>1</v>
      </c>
      <c r="C37" t="s">
        <v>101</v>
      </c>
      <c r="D37" t="s">
        <v>102</v>
      </c>
      <c r="E37" t="s">
        <v>103</v>
      </c>
      <c r="F37" t="s">
        <v>105</v>
      </c>
      <c r="G37" t="s">
        <v>14</v>
      </c>
      <c r="H37" s="1">
        <v>16000</v>
      </c>
      <c r="I37">
        <v>94.8</v>
      </c>
      <c r="J37" t="s">
        <v>946</v>
      </c>
      <c r="K37" t="s">
        <v>980</v>
      </c>
      <c r="M37" t="s">
        <v>104</v>
      </c>
      <c r="N37" t="s">
        <v>20</v>
      </c>
      <c r="O37">
        <v>11407885405</v>
      </c>
      <c r="P37" t="s">
        <v>106</v>
      </c>
      <c r="Q37" t="s">
        <v>64</v>
      </c>
      <c r="R37" t="s">
        <v>56</v>
      </c>
      <c r="S37">
        <v>1</v>
      </c>
      <c r="T37" t="s">
        <v>8</v>
      </c>
      <c r="U37" t="s">
        <v>107</v>
      </c>
      <c r="V37">
        <v>16.399999999999999</v>
      </c>
    </row>
    <row r="38" spans="1:22" x14ac:dyDescent="0.25">
      <c r="A38" t="s">
        <v>23</v>
      </c>
      <c r="B38">
        <v>1</v>
      </c>
      <c r="C38" t="s">
        <v>127</v>
      </c>
      <c r="D38" t="s">
        <v>128</v>
      </c>
      <c r="E38" t="s">
        <v>129</v>
      </c>
      <c r="F38" t="s">
        <v>130</v>
      </c>
      <c r="G38" t="s">
        <v>12</v>
      </c>
      <c r="H38" s="1">
        <v>9941.7999999999993</v>
      </c>
      <c r="I38">
        <v>89.4</v>
      </c>
      <c r="J38" t="s">
        <v>946</v>
      </c>
      <c r="K38" t="s">
        <v>981</v>
      </c>
      <c r="M38" t="s">
        <v>61</v>
      </c>
      <c r="N38" t="s">
        <v>13</v>
      </c>
      <c r="O38">
        <v>1231573406</v>
      </c>
      <c r="P38" t="s">
        <v>76</v>
      </c>
      <c r="Q38" t="s">
        <v>55</v>
      </c>
      <c r="R38" t="s">
        <v>56</v>
      </c>
      <c r="S38">
        <v>2</v>
      </c>
      <c r="T38" t="s">
        <v>8</v>
      </c>
      <c r="U38" t="s">
        <v>131</v>
      </c>
      <c r="V38">
        <v>20</v>
      </c>
    </row>
    <row r="39" spans="1:22" x14ac:dyDescent="0.25">
      <c r="A39" t="s">
        <v>23</v>
      </c>
      <c r="B39">
        <v>1</v>
      </c>
      <c r="C39" t="s">
        <v>198</v>
      </c>
      <c r="D39" t="s">
        <v>199</v>
      </c>
      <c r="E39" t="s">
        <v>200</v>
      </c>
      <c r="F39" t="s">
        <v>201</v>
      </c>
      <c r="G39" t="s">
        <v>14</v>
      </c>
      <c r="H39" s="1">
        <v>18000</v>
      </c>
      <c r="I39">
        <v>84.6</v>
      </c>
      <c r="J39" t="s">
        <v>946</v>
      </c>
      <c r="K39" t="s">
        <v>982</v>
      </c>
      <c r="M39" t="s">
        <v>61</v>
      </c>
      <c r="N39" t="s">
        <v>15</v>
      </c>
      <c r="O39">
        <v>5304998430</v>
      </c>
      <c r="P39" t="s">
        <v>202</v>
      </c>
      <c r="Q39" t="s">
        <v>55</v>
      </c>
      <c r="R39" t="s">
        <v>56</v>
      </c>
      <c r="S39">
        <v>1</v>
      </c>
      <c r="T39" t="s">
        <v>8</v>
      </c>
      <c r="U39" t="s">
        <v>203</v>
      </c>
      <c r="V39">
        <v>19.2</v>
      </c>
    </row>
    <row r="40" spans="1:22" x14ac:dyDescent="0.25">
      <c r="A40" t="s">
        <v>23</v>
      </c>
      <c r="B40">
        <v>1</v>
      </c>
      <c r="C40" t="s">
        <v>220</v>
      </c>
      <c r="D40" t="s">
        <v>221</v>
      </c>
      <c r="E40" t="s">
        <v>222</v>
      </c>
      <c r="F40" t="s">
        <v>223</v>
      </c>
      <c r="G40" t="s">
        <v>12</v>
      </c>
      <c r="H40" s="1">
        <v>38000</v>
      </c>
      <c r="I40">
        <v>84</v>
      </c>
      <c r="J40" t="s">
        <v>946</v>
      </c>
      <c r="K40" t="s">
        <v>983</v>
      </c>
      <c r="M40" t="s">
        <v>52</v>
      </c>
      <c r="N40" t="s">
        <v>22</v>
      </c>
      <c r="O40">
        <v>57245355487</v>
      </c>
      <c r="P40" t="s">
        <v>76</v>
      </c>
      <c r="Q40" t="s">
        <v>55</v>
      </c>
      <c r="R40" t="s">
        <v>56</v>
      </c>
      <c r="S40">
        <v>1</v>
      </c>
      <c r="T40" t="s">
        <v>8</v>
      </c>
      <c r="U40" t="s">
        <v>224</v>
      </c>
      <c r="V40">
        <v>8</v>
      </c>
    </row>
    <row r="41" spans="1:22" x14ac:dyDescent="0.25">
      <c r="A41" t="s">
        <v>23</v>
      </c>
      <c r="B41">
        <v>1</v>
      </c>
      <c r="C41" t="s">
        <v>269</v>
      </c>
      <c r="D41" t="s">
        <v>270</v>
      </c>
      <c r="E41" t="s">
        <v>271</v>
      </c>
      <c r="F41" t="s">
        <v>272</v>
      </c>
      <c r="G41" t="s">
        <v>12</v>
      </c>
      <c r="H41" s="1">
        <v>59000</v>
      </c>
      <c r="I41">
        <v>81</v>
      </c>
      <c r="J41" t="s">
        <v>946</v>
      </c>
      <c r="K41" t="s">
        <v>984</v>
      </c>
      <c r="M41" t="s">
        <v>158</v>
      </c>
      <c r="N41" t="s">
        <v>19</v>
      </c>
      <c r="O41">
        <v>6677734447</v>
      </c>
      <c r="P41" t="s">
        <v>106</v>
      </c>
      <c r="Q41" t="s">
        <v>64</v>
      </c>
      <c r="R41" t="s">
        <v>56</v>
      </c>
      <c r="S41">
        <v>2</v>
      </c>
      <c r="T41" t="s">
        <v>8</v>
      </c>
      <c r="U41" t="s">
        <v>273</v>
      </c>
      <c r="V41">
        <v>2.4</v>
      </c>
    </row>
    <row r="42" spans="1:22" x14ac:dyDescent="0.25">
      <c r="A42" t="s">
        <v>23</v>
      </c>
      <c r="B42">
        <v>2</v>
      </c>
      <c r="C42" t="s">
        <v>108</v>
      </c>
      <c r="D42" t="s">
        <v>109</v>
      </c>
      <c r="E42" t="s">
        <v>110</v>
      </c>
      <c r="F42" t="s">
        <v>111</v>
      </c>
      <c r="G42" t="s">
        <v>12</v>
      </c>
      <c r="H42" s="1">
        <v>5000</v>
      </c>
      <c r="I42">
        <v>94.2</v>
      </c>
      <c r="J42" t="s">
        <v>946</v>
      </c>
      <c r="K42" t="s">
        <v>974</v>
      </c>
      <c r="M42" t="s">
        <v>81</v>
      </c>
      <c r="N42" t="s">
        <v>10</v>
      </c>
      <c r="O42">
        <v>71036451402</v>
      </c>
      <c r="P42" t="s">
        <v>76</v>
      </c>
      <c r="Q42" t="s">
        <v>55</v>
      </c>
      <c r="R42" t="s">
        <v>56</v>
      </c>
      <c r="S42">
        <v>3</v>
      </c>
      <c r="T42" t="s">
        <v>8</v>
      </c>
      <c r="U42" t="s">
        <v>100</v>
      </c>
      <c r="V42">
        <v>40</v>
      </c>
    </row>
    <row r="43" spans="1:22" x14ac:dyDescent="0.25">
      <c r="A43" t="s">
        <v>23</v>
      </c>
      <c r="B43">
        <v>2</v>
      </c>
      <c r="C43" t="s">
        <v>132</v>
      </c>
      <c r="D43" t="s">
        <v>133</v>
      </c>
      <c r="E43" t="s">
        <v>134</v>
      </c>
      <c r="F43" t="s">
        <v>135</v>
      </c>
      <c r="G43" t="s">
        <v>14</v>
      </c>
      <c r="H43" s="1">
        <v>20000</v>
      </c>
      <c r="I43">
        <v>88.8</v>
      </c>
      <c r="J43" t="s">
        <v>946</v>
      </c>
      <c r="K43" t="s">
        <v>951</v>
      </c>
      <c r="M43" t="s">
        <v>104</v>
      </c>
      <c r="N43" t="s">
        <v>20</v>
      </c>
      <c r="O43">
        <v>2743560401</v>
      </c>
      <c r="P43" t="s">
        <v>76</v>
      </c>
      <c r="Q43" t="s">
        <v>64</v>
      </c>
      <c r="R43" t="s">
        <v>56</v>
      </c>
      <c r="S43">
        <v>2</v>
      </c>
      <c r="T43" t="s">
        <v>8</v>
      </c>
      <c r="U43" t="s">
        <v>107</v>
      </c>
      <c r="V43">
        <v>16.399999999999999</v>
      </c>
    </row>
    <row r="44" spans="1:22" x14ac:dyDescent="0.25">
      <c r="A44" t="s">
        <v>23</v>
      </c>
      <c r="B44">
        <v>2</v>
      </c>
      <c r="C44" t="s">
        <v>162</v>
      </c>
      <c r="D44" t="s">
        <v>163</v>
      </c>
      <c r="E44" t="s">
        <v>164</v>
      </c>
      <c r="F44" t="s">
        <v>165</v>
      </c>
      <c r="G44" t="s">
        <v>14</v>
      </c>
      <c r="H44" s="1">
        <v>35148.39</v>
      </c>
      <c r="I44">
        <v>86.4</v>
      </c>
      <c r="J44" t="s">
        <v>946</v>
      </c>
      <c r="K44" t="s">
        <v>985</v>
      </c>
      <c r="M44" t="s">
        <v>52</v>
      </c>
      <c r="N44" t="s">
        <v>24</v>
      </c>
      <c r="O44">
        <v>2661451404</v>
      </c>
      <c r="P44" t="s">
        <v>106</v>
      </c>
      <c r="Q44" t="s">
        <v>64</v>
      </c>
      <c r="R44" t="s">
        <v>56</v>
      </c>
      <c r="S44">
        <v>4</v>
      </c>
      <c r="T44" t="s">
        <v>8</v>
      </c>
      <c r="U44" t="s">
        <v>77</v>
      </c>
      <c r="V44">
        <v>9.1999999999999993</v>
      </c>
    </row>
    <row r="45" spans="1:22" x14ac:dyDescent="0.25">
      <c r="A45" t="s">
        <v>23</v>
      </c>
      <c r="B45">
        <v>2</v>
      </c>
      <c r="C45" t="s">
        <v>187</v>
      </c>
      <c r="D45" t="s">
        <v>188</v>
      </c>
      <c r="E45" t="s">
        <v>189</v>
      </c>
      <c r="F45" t="s">
        <v>190</v>
      </c>
      <c r="G45" t="s">
        <v>14</v>
      </c>
      <c r="H45" s="1">
        <v>19300</v>
      </c>
      <c r="I45">
        <v>84.6</v>
      </c>
      <c r="J45" t="s">
        <v>946</v>
      </c>
      <c r="K45" t="s">
        <v>986</v>
      </c>
      <c r="M45" t="s">
        <v>61</v>
      </c>
      <c r="N45" t="s">
        <v>16</v>
      </c>
      <c r="O45">
        <v>41276493487</v>
      </c>
      <c r="P45" t="s">
        <v>191</v>
      </c>
      <c r="Q45" t="s">
        <v>64</v>
      </c>
      <c r="R45" t="s">
        <v>56</v>
      </c>
      <c r="S45">
        <v>5</v>
      </c>
      <c r="T45" t="s">
        <v>8</v>
      </c>
      <c r="U45" t="s">
        <v>95</v>
      </c>
      <c r="V45">
        <v>10.4</v>
      </c>
    </row>
    <row r="46" spans="1:22" x14ac:dyDescent="0.25">
      <c r="A46" t="s">
        <v>23</v>
      </c>
      <c r="B46">
        <v>2</v>
      </c>
      <c r="C46" t="s">
        <v>225</v>
      </c>
      <c r="D46" t="s">
        <v>226</v>
      </c>
      <c r="E46" t="s">
        <v>227</v>
      </c>
      <c r="F46" t="s">
        <v>228</v>
      </c>
      <c r="G46" t="s">
        <v>12</v>
      </c>
      <c r="H46" s="1">
        <v>10000</v>
      </c>
      <c r="I46">
        <v>84</v>
      </c>
      <c r="J46" t="s">
        <v>946</v>
      </c>
      <c r="K46" t="s">
        <v>948</v>
      </c>
      <c r="M46" t="s">
        <v>61</v>
      </c>
      <c r="N46" t="s">
        <v>13</v>
      </c>
      <c r="O46">
        <v>3070257488</v>
      </c>
      <c r="P46" t="s">
        <v>76</v>
      </c>
      <c r="Q46" t="s">
        <v>55</v>
      </c>
      <c r="R46" t="s">
        <v>56</v>
      </c>
      <c r="S46">
        <v>6</v>
      </c>
      <c r="T46" t="s">
        <v>8</v>
      </c>
      <c r="U46" t="s">
        <v>131</v>
      </c>
      <c r="V46">
        <v>20</v>
      </c>
    </row>
    <row r="47" spans="1:22" x14ac:dyDescent="0.25">
      <c r="A47" t="s">
        <v>23</v>
      </c>
      <c r="B47">
        <v>2</v>
      </c>
      <c r="C47" t="s">
        <v>252</v>
      </c>
      <c r="D47" t="s">
        <v>253</v>
      </c>
      <c r="E47" t="s">
        <v>254</v>
      </c>
      <c r="F47" t="s">
        <v>255</v>
      </c>
      <c r="G47" t="s">
        <v>14</v>
      </c>
      <c r="H47" s="1">
        <v>25000</v>
      </c>
      <c r="I47">
        <v>82.2</v>
      </c>
      <c r="J47" t="s">
        <v>946</v>
      </c>
      <c r="K47" t="s">
        <v>987</v>
      </c>
      <c r="M47" t="s">
        <v>61</v>
      </c>
      <c r="N47" t="s">
        <v>15</v>
      </c>
      <c r="O47">
        <v>89048172420</v>
      </c>
      <c r="P47" t="s">
        <v>256</v>
      </c>
      <c r="Q47" t="s">
        <v>64</v>
      </c>
      <c r="R47" t="s">
        <v>56</v>
      </c>
      <c r="S47">
        <v>3</v>
      </c>
      <c r="T47" t="s">
        <v>8</v>
      </c>
      <c r="U47" t="s">
        <v>203</v>
      </c>
      <c r="V47">
        <v>19.2</v>
      </c>
    </row>
    <row r="48" spans="1:22" x14ac:dyDescent="0.25">
      <c r="A48" t="s">
        <v>23</v>
      </c>
      <c r="B48">
        <v>2</v>
      </c>
      <c r="C48" t="s">
        <v>672</v>
      </c>
      <c r="D48" t="s">
        <v>673</v>
      </c>
      <c r="E48" t="s">
        <v>674</v>
      </c>
      <c r="F48" t="s">
        <v>675</v>
      </c>
      <c r="G48" t="s">
        <v>12</v>
      </c>
      <c r="H48" s="1">
        <v>39590</v>
      </c>
      <c r="I48">
        <v>65.400000000000006</v>
      </c>
      <c r="J48" t="s">
        <v>946</v>
      </c>
      <c r="K48" t="s">
        <v>988</v>
      </c>
      <c r="M48" t="s">
        <v>52</v>
      </c>
      <c r="N48" t="s">
        <v>22</v>
      </c>
      <c r="O48">
        <v>7673454440</v>
      </c>
      <c r="P48" t="s">
        <v>106</v>
      </c>
      <c r="Q48" t="s">
        <v>55</v>
      </c>
      <c r="R48" t="s">
        <v>56</v>
      </c>
      <c r="S48">
        <v>2</v>
      </c>
      <c r="T48" t="s">
        <v>8</v>
      </c>
      <c r="U48" t="s">
        <v>224</v>
      </c>
      <c r="V48">
        <v>8</v>
      </c>
    </row>
    <row r="49" spans="1:22" x14ac:dyDescent="0.25">
      <c r="A49" t="s">
        <v>23</v>
      </c>
      <c r="B49">
        <v>3</v>
      </c>
      <c r="C49" t="s">
        <v>136</v>
      </c>
      <c r="D49" t="s">
        <v>137</v>
      </c>
      <c r="E49" t="s">
        <v>138</v>
      </c>
      <c r="F49" t="s">
        <v>139</v>
      </c>
      <c r="G49" t="s">
        <v>12</v>
      </c>
      <c r="H49" s="1">
        <v>20000</v>
      </c>
      <c r="I49">
        <v>88.2</v>
      </c>
      <c r="J49" t="s">
        <v>946</v>
      </c>
      <c r="K49" t="s">
        <v>951</v>
      </c>
      <c r="M49" t="s">
        <v>104</v>
      </c>
      <c r="N49" t="s">
        <v>20</v>
      </c>
      <c r="O49">
        <v>46138455487</v>
      </c>
      <c r="P49" t="s">
        <v>140</v>
      </c>
      <c r="Q49" t="s">
        <v>55</v>
      </c>
      <c r="R49" t="s">
        <v>56</v>
      </c>
      <c r="S49">
        <v>3</v>
      </c>
      <c r="T49" t="s">
        <v>8</v>
      </c>
      <c r="U49" t="s">
        <v>107</v>
      </c>
      <c r="V49">
        <v>16.399999999999999</v>
      </c>
    </row>
    <row r="50" spans="1:22" x14ac:dyDescent="0.25">
      <c r="A50" t="s">
        <v>23</v>
      </c>
      <c r="B50">
        <v>3</v>
      </c>
      <c r="C50" t="s">
        <v>178</v>
      </c>
      <c r="D50" t="s">
        <v>179</v>
      </c>
      <c r="E50" t="s">
        <v>180</v>
      </c>
      <c r="F50" t="s">
        <v>181</v>
      </c>
      <c r="G50" t="s">
        <v>14</v>
      </c>
      <c r="H50" s="1">
        <v>32000</v>
      </c>
      <c r="I50">
        <v>85.8</v>
      </c>
      <c r="J50" t="s">
        <v>946</v>
      </c>
      <c r="K50" t="s">
        <v>989</v>
      </c>
      <c r="M50" t="s">
        <v>52</v>
      </c>
      <c r="N50" t="s">
        <v>24</v>
      </c>
      <c r="O50">
        <v>33138591434</v>
      </c>
      <c r="P50" t="s">
        <v>76</v>
      </c>
      <c r="Q50" t="s">
        <v>64</v>
      </c>
      <c r="R50" t="s">
        <v>56</v>
      </c>
      <c r="S50">
        <v>5</v>
      </c>
      <c r="T50" t="s">
        <v>8</v>
      </c>
      <c r="U50" t="s">
        <v>77</v>
      </c>
      <c r="V50">
        <v>9.1999999999999993</v>
      </c>
    </row>
    <row r="51" spans="1:22" x14ac:dyDescent="0.25">
      <c r="A51" t="s">
        <v>23</v>
      </c>
      <c r="B51">
        <v>3</v>
      </c>
      <c r="C51" t="s">
        <v>229</v>
      </c>
      <c r="D51" t="s">
        <v>230</v>
      </c>
      <c r="E51" t="s">
        <v>231</v>
      </c>
      <c r="F51" t="s">
        <v>232</v>
      </c>
      <c r="G51" t="s">
        <v>12</v>
      </c>
      <c r="H51" s="1">
        <v>9865.67</v>
      </c>
      <c r="I51">
        <v>84</v>
      </c>
      <c r="J51" t="s">
        <v>946</v>
      </c>
      <c r="K51" t="s">
        <v>990</v>
      </c>
      <c r="M51" t="s">
        <v>61</v>
      </c>
      <c r="N51" t="s">
        <v>13</v>
      </c>
      <c r="O51">
        <v>6045371402</v>
      </c>
      <c r="P51" t="s">
        <v>76</v>
      </c>
      <c r="Q51" t="s">
        <v>55</v>
      </c>
      <c r="R51" t="s">
        <v>56</v>
      </c>
      <c r="S51">
        <v>7</v>
      </c>
      <c r="T51" t="s">
        <v>8</v>
      </c>
      <c r="U51" t="s">
        <v>131</v>
      </c>
      <c r="V51">
        <v>20</v>
      </c>
    </row>
    <row r="52" spans="1:22" x14ac:dyDescent="0.25">
      <c r="A52" t="s">
        <v>23</v>
      </c>
      <c r="B52">
        <v>3</v>
      </c>
      <c r="C52" t="s">
        <v>233</v>
      </c>
      <c r="D52" t="s">
        <v>234</v>
      </c>
      <c r="E52" t="s">
        <v>235</v>
      </c>
      <c r="F52" t="s">
        <v>236</v>
      </c>
      <c r="G52" t="s">
        <v>12</v>
      </c>
      <c r="H52" s="1">
        <v>41650</v>
      </c>
      <c r="I52">
        <v>83.4</v>
      </c>
      <c r="J52" t="s">
        <v>946</v>
      </c>
      <c r="K52" t="s">
        <v>991</v>
      </c>
      <c r="M52" t="s">
        <v>61</v>
      </c>
      <c r="N52" t="s">
        <v>16</v>
      </c>
      <c r="O52">
        <v>17945844472</v>
      </c>
      <c r="P52" t="s">
        <v>237</v>
      </c>
      <c r="Q52" t="s">
        <v>55</v>
      </c>
      <c r="R52" t="s">
        <v>56</v>
      </c>
      <c r="S52">
        <v>6</v>
      </c>
      <c r="T52" t="s">
        <v>8</v>
      </c>
      <c r="U52" t="s">
        <v>95</v>
      </c>
      <c r="V52">
        <v>10.4</v>
      </c>
    </row>
    <row r="53" spans="1:22" x14ac:dyDescent="0.25">
      <c r="A53" t="s">
        <v>23</v>
      </c>
      <c r="B53">
        <v>3</v>
      </c>
      <c r="C53" t="s">
        <v>243</v>
      </c>
      <c r="D53" t="s">
        <v>244</v>
      </c>
      <c r="E53" t="s">
        <v>245</v>
      </c>
      <c r="F53" t="s">
        <v>246</v>
      </c>
      <c r="G53" t="s">
        <v>12</v>
      </c>
      <c r="H53" s="1">
        <v>4000</v>
      </c>
      <c r="I53">
        <v>82.8</v>
      </c>
      <c r="J53" t="s">
        <v>946</v>
      </c>
      <c r="K53" t="s">
        <v>992</v>
      </c>
      <c r="M53" t="s">
        <v>81</v>
      </c>
      <c r="N53" t="s">
        <v>10</v>
      </c>
      <c r="O53">
        <v>8042587406</v>
      </c>
      <c r="P53" t="s">
        <v>76</v>
      </c>
      <c r="Q53" t="s">
        <v>55</v>
      </c>
      <c r="R53" t="s">
        <v>56</v>
      </c>
      <c r="S53">
        <v>7</v>
      </c>
      <c r="T53" t="s">
        <v>8</v>
      </c>
      <c r="U53" t="s">
        <v>100</v>
      </c>
      <c r="V53">
        <v>40</v>
      </c>
    </row>
    <row r="54" spans="1:22" x14ac:dyDescent="0.25">
      <c r="A54" t="s">
        <v>23</v>
      </c>
      <c r="B54">
        <v>3</v>
      </c>
      <c r="C54" t="s">
        <v>408</v>
      </c>
      <c r="D54" t="s">
        <v>409</v>
      </c>
      <c r="E54" t="s">
        <v>410</v>
      </c>
      <c r="F54" t="s">
        <v>411</v>
      </c>
      <c r="G54" t="s">
        <v>12</v>
      </c>
      <c r="H54" s="1">
        <v>19200</v>
      </c>
      <c r="I54">
        <v>74.400000000000006</v>
      </c>
      <c r="J54" t="s">
        <v>946</v>
      </c>
      <c r="K54" t="s">
        <v>993</v>
      </c>
      <c r="M54" t="s">
        <v>61</v>
      </c>
      <c r="N54" t="s">
        <v>15</v>
      </c>
      <c r="O54">
        <v>1839951478</v>
      </c>
      <c r="P54" t="s">
        <v>76</v>
      </c>
      <c r="Q54" t="s">
        <v>55</v>
      </c>
      <c r="R54" t="s">
        <v>56</v>
      </c>
      <c r="S54">
        <v>4</v>
      </c>
      <c r="T54" t="s">
        <v>8</v>
      </c>
      <c r="U54" t="s">
        <v>203</v>
      </c>
      <c r="V54">
        <v>19.2</v>
      </c>
    </row>
    <row r="55" spans="1:22" x14ac:dyDescent="0.25">
      <c r="A55" t="s">
        <v>23</v>
      </c>
      <c r="B55">
        <v>3</v>
      </c>
      <c r="C55" t="s">
        <v>716</v>
      </c>
      <c r="D55" t="s">
        <v>717</v>
      </c>
      <c r="E55" t="s">
        <v>718</v>
      </c>
      <c r="F55" t="s">
        <v>719</v>
      </c>
      <c r="G55" t="s">
        <v>14</v>
      </c>
      <c r="H55" s="1">
        <v>30520</v>
      </c>
      <c r="I55">
        <v>64.2</v>
      </c>
      <c r="J55" t="s">
        <v>946</v>
      </c>
      <c r="K55" t="s">
        <v>994</v>
      </c>
      <c r="M55" t="s">
        <v>52</v>
      </c>
      <c r="N55" t="s">
        <v>22</v>
      </c>
      <c r="O55">
        <v>9918225440</v>
      </c>
      <c r="P55" t="s">
        <v>76</v>
      </c>
      <c r="Q55" t="s">
        <v>55</v>
      </c>
      <c r="R55" t="s">
        <v>56</v>
      </c>
      <c r="S55">
        <v>3</v>
      </c>
      <c r="T55" t="s">
        <v>8</v>
      </c>
      <c r="U55" t="s">
        <v>224</v>
      </c>
      <c r="V55">
        <v>8</v>
      </c>
    </row>
    <row r="56" spans="1:22" x14ac:dyDescent="0.25">
      <c r="A56" t="s">
        <v>23</v>
      </c>
      <c r="B56">
        <v>4</v>
      </c>
      <c r="C56" t="s">
        <v>141</v>
      </c>
      <c r="D56" t="s">
        <v>142</v>
      </c>
      <c r="E56" t="s">
        <v>143</v>
      </c>
      <c r="F56" t="s">
        <v>144</v>
      </c>
      <c r="G56" t="s">
        <v>14</v>
      </c>
      <c r="H56" s="1">
        <v>20000</v>
      </c>
      <c r="I56">
        <v>87.6</v>
      </c>
      <c r="J56" t="s">
        <v>946</v>
      </c>
      <c r="K56" t="s">
        <v>951</v>
      </c>
      <c r="M56" t="s">
        <v>52</v>
      </c>
      <c r="N56" t="s">
        <v>20</v>
      </c>
      <c r="O56">
        <v>26784842898</v>
      </c>
      <c r="P56" t="s">
        <v>94</v>
      </c>
      <c r="Q56" t="s">
        <v>64</v>
      </c>
      <c r="R56" t="s">
        <v>56</v>
      </c>
      <c r="S56">
        <v>4</v>
      </c>
      <c r="T56" t="s">
        <v>8</v>
      </c>
      <c r="U56" t="s">
        <v>107</v>
      </c>
      <c r="V56">
        <v>16.399999999999999</v>
      </c>
    </row>
    <row r="57" spans="1:22" x14ac:dyDescent="0.25">
      <c r="A57" t="s">
        <v>23</v>
      </c>
      <c r="B57">
        <v>4</v>
      </c>
      <c r="C57" t="s">
        <v>257</v>
      </c>
      <c r="D57" t="s">
        <v>258</v>
      </c>
      <c r="E57" t="s">
        <v>259</v>
      </c>
      <c r="F57" t="s">
        <v>260</v>
      </c>
      <c r="G57" t="s">
        <v>14</v>
      </c>
      <c r="H57" s="1">
        <v>5000</v>
      </c>
      <c r="I57">
        <v>82.2</v>
      </c>
      <c r="J57" t="s">
        <v>946</v>
      </c>
      <c r="K57" t="s">
        <v>995</v>
      </c>
      <c r="M57" t="s">
        <v>81</v>
      </c>
      <c r="N57" t="s">
        <v>10</v>
      </c>
      <c r="O57">
        <v>9487933417</v>
      </c>
      <c r="P57" t="s">
        <v>76</v>
      </c>
      <c r="Q57" t="s">
        <v>64</v>
      </c>
      <c r="R57" t="s">
        <v>56</v>
      </c>
      <c r="S57">
        <v>8</v>
      </c>
      <c r="T57" t="s">
        <v>8</v>
      </c>
      <c r="U57" t="s">
        <v>100</v>
      </c>
      <c r="V57">
        <v>40</v>
      </c>
    </row>
    <row r="58" spans="1:22" x14ac:dyDescent="0.25">
      <c r="A58" t="s">
        <v>23</v>
      </c>
      <c r="B58">
        <v>4</v>
      </c>
      <c r="C58" t="s">
        <v>261</v>
      </c>
      <c r="D58" t="s">
        <v>262</v>
      </c>
      <c r="E58" t="s">
        <v>263</v>
      </c>
      <c r="F58" t="s">
        <v>264</v>
      </c>
      <c r="G58" t="s">
        <v>14</v>
      </c>
      <c r="H58" s="1">
        <v>9850</v>
      </c>
      <c r="I58">
        <v>82.2</v>
      </c>
      <c r="J58" t="s">
        <v>946</v>
      </c>
      <c r="K58" t="s">
        <v>996</v>
      </c>
      <c r="M58" t="s">
        <v>61</v>
      </c>
      <c r="N58" t="s">
        <v>13</v>
      </c>
      <c r="O58">
        <v>70188561404</v>
      </c>
      <c r="P58" t="s">
        <v>76</v>
      </c>
      <c r="Q58" t="s">
        <v>64</v>
      </c>
      <c r="R58" t="s">
        <v>56</v>
      </c>
      <c r="S58">
        <v>8</v>
      </c>
      <c r="T58" t="s">
        <v>8</v>
      </c>
      <c r="U58" t="s">
        <v>131</v>
      </c>
      <c r="V58">
        <v>20</v>
      </c>
    </row>
    <row r="59" spans="1:22" x14ac:dyDescent="0.25">
      <c r="A59" t="s">
        <v>23</v>
      </c>
      <c r="B59">
        <v>4</v>
      </c>
      <c r="C59" t="s">
        <v>371</v>
      </c>
      <c r="D59" t="s">
        <v>372</v>
      </c>
      <c r="E59" t="s">
        <v>373</v>
      </c>
      <c r="F59" t="s">
        <v>374</v>
      </c>
      <c r="G59" t="s">
        <v>14</v>
      </c>
      <c r="H59" s="1">
        <v>21500</v>
      </c>
      <c r="I59">
        <v>76.2</v>
      </c>
      <c r="J59" t="s">
        <v>946</v>
      </c>
      <c r="K59" t="s">
        <v>997</v>
      </c>
      <c r="M59" t="s">
        <v>61</v>
      </c>
      <c r="N59" t="s">
        <v>16</v>
      </c>
      <c r="O59">
        <v>23530421472</v>
      </c>
      <c r="P59" t="s">
        <v>76</v>
      </c>
      <c r="Q59" t="s">
        <v>64</v>
      </c>
      <c r="R59" t="s">
        <v>56</v>
      </c>
      <c r="S59">
        <v>9</v>
      </c>
      <c r="T59" t="s">
        <v>8</v>
      </c>
      <c r="U59" t="s">
        <v>95</v>
      </c>
      <c r="V59">
        <v>10.4</v>
      </c>
    </row>
    <row r="60" spans="1:22" x14ac:dyDescent="0.25">
      <c r="A60" t="s">
        <v>23</v>
      </c>
      <c r="B60">
        <v>4</v>
      </c>
      <c r="C60" t="s">
        <v>387</v>
      </c>
      <c r="D60" t="s">
        <v>388</v>
      </c>
      <c r="E60" t="s">
        <v>389</v>
      </c>
      <c r="F60" t="s">
        <v>390</v>
      </c>
      <c r="G60" t="s">
        <v>12</v>
      </c>
      <c r="H60" s="1">
        <v>13592</v>
      </c>
      <c r="I60">
        <v>74.5</v>
      </c>
      <c r="J60" t="s">
        <v>946</v>
      </c>
      <c r="K60" t="s">
        <v>998</v>
      </c>
      <c r="M60" t="s">
        <v>52</v>
      </c>
      <c r="N60" t="s">
        <v>24</v>
      </c>
      <c r="O60">
        <v>69657890420</v>
      </c>
      <c r="P60" t="s">
        <v>76</v>
      </c>
      <c r="Q60" t="s">
        <v>391</v>
      </c>
      <c r="R60" t="s">
        <v>56</v>
      </c>
      <c r="S60">
        <v>8</v>
      </c>
      <c r="T60" t="s">
        <v>8</v>
      </c>
      <c r="U60" t="s">
        <v>77</v>
      </c>
      <c r="V60">
        <v>9.1999999999999993</v>
      </c>
    </row>
    <row r="61" spans="1:22" x14ac:dyDescent="0.25">
      <c r="A61" t="s">
        <v>23</v>
      </c>
      <c r="B61">
        <v>4</v>
      </c>
      <c r="C61" t="s">
        <v>494</v>
      </c>
      <c r="D61" t="s">
        <v>495</v>
      </c>
      <c r="E61" t="s">
        <v>496</v>
      </c>
      <c r="F61" t="s">
        <v>497</v>
      </c>
      <c r="G61" t="s">
        <v>14</v>
      </c>
      <c r="H61" s="1">
        <v>21489</v>
      </c>
      <c r="I61">
        <v>71.400000000000006</v>
      </c>
      <c r="J61" t="s">
        <v>946</v>
      </c>
      <c r="K61" t="s">
        <v>999</v>
      </c>
      <c r="M61" t="s">
        <v>61</v>
      </c>
      <c r="N61" t="s">
        <v>15</v>
      </c>
      <c r="O61">
        <v>8806336460</v>
      </c>
      <c r="P61" t="s">
        <v>76</v>
      </c>
      <c r="Q61" t="s">
        <v>55</v>
      </c>
      <c r="R61" t="s">
        <v>56</v>
      </c>
      <c r="S61">
        <v>5</v>
      </c>
      <c r="T61" t="s">
        <v>8</v>
      </c>
      <c r="U61" t="s">
        <v>203</v>
      </c>
      <c r="V61">
        <v>19.2</v>
      </c>
    </row>
    <row r="62" spans="1:22" x14ac:dyDescent="0.25">
      <c r="A62" t="s">
        <v>23</v>
      </c>
      <c r="B62">
        <v>4</v>
      </c>
      <c r="C62" t="s">
        <v>806</v>
      </c>
      <c r="D62" t="s">
        <v>807</v>
      </c>
      <c r="E62" t="s">
        <v>808</v>
      </c>
      <c r="F62" t="s">
        <v>809</v>
      </c>
      <c r="G62" t="s">
        <v>12</v>
      </c>
      <c r="H62" s="1">
        <v>40000</v>
      </c>
      <c r="I62">
        <v>59</v>
      </c>
      <c r="J62" t="s">
        <v>946</v>
      </c>
      <c r="K62" t="s">
        <v>1000</v>
      </c>
      <c r="M62" t="s">
        <v>52</v>
      </c>
      <c r="N62" t="s">
        <v>22</v>
      </c>
      <c r="O62">
        <v>88643794449</v>
      </c>
      <c r="P62" t="s">
        <v>76</v>
      </c>
      <c r="Q62" t="s">
        <v>391</v>
      </c>
      <c r="R62" t="s">
        <v>56</v>
      </c>
      <c r="S62">
        <v>4</v>
      </c>
      <c r="T62" t="s">
        <v>8</v>
      </c>
      <c r="U62" t="s">
        <v>224</v>
      </c>
      <c r="V62">
        <v>8</v>
      </c>
    </row>
    <row r="63" spans="1:22" x14ac:dyDescent="0.25">
      <c r="A63" t="s">
        <v>23</v>
      </c>
      <c r="B63">
        <v>5</v>
      </c>
      <c r="C63" t="s">
        <v>265</v>
      </c>
      <c r="D63" t="s">
        <v>266</v>
      </c>
      <c r="E63" t="s">
        <v>267</v>
      </c>
      <c r="F63" t="s">
        <v>268</v>
      </c>
      <c r="G63" t="s">
        <v>12</v>
      </c>
      <c r="H63" s="1">
        <v>5000</v>
      </c>
      <c r="I63">
        <v>81.599999999999994</v>
      </c>
      <c r="J63" t="s">
        <v>946</v>
      </c>
      <c r="K63" t="s">
        <v>995</v>
      </c>
      <c r="M63" t="s">
        <v>81</v>
      </c>
      <c r="N63" t="s">
        <v>10</v>
      </c>
      <c r="O63">
        <v>6755830470</v>
      </c>
      <c r="P63" t="s">
        <v>76</v>
      </c>
      <c r="Q63" t="s">
        <v>55</v>
      </c>
      <c r="R63" t="s">
        <v>56</v>
      </c>
      <c r="S63">
        <v>9</v>
      </c>
      <c r="T63" t="s">
        <v>8</v>
      </c>
      <c r="U63" t="s">
        <v>100</v>
      </c>
      <c r="V63">
        <v>40</v>
      </c>
    </row>
    <row r="64" spans="1:22" x14ac:dyDescent="0.25">
      <c r="A64" t="s">
        <v>23</v>
      </c>
      <c r="B64">
        <v>5</v>
      </c>
      <c r="C64" t="s">
        <v>285</v>
      </c>
      <c r="D64" t="s">
        <v>286</v>
      </c>
      <c r="E64" t="s">
        <v>287</v>
      </c>
      <c r="F64" t="s">
        <v>288</v>
      </c>
      <c r="G64" t="s">
        <v>12</v>
      </c>
      <c r="H64" s="1">
        <v>12330.24</v>
      </c>
      <c r="I64">
        <v>80.400000000000006</v>
      </c>
      <c r="J64" t="s">
        <v>946</v>
      </c>
      <c r="K64" t="s">
        <v>1001</v>
      </c>
      <c r="M64" t="s">
        <v>104</v>
      </c>
      <c r="N64" t="s">
        <v>20</v>
      </c>
      <c r="O64">
        <v>31481523449</v>
      </c>
      <c r="P64" t="s">
        <v>106</v>
      </c>
      <c r="Q64" t="s">
        <v>55</v>
      </c>
      <c r="R64" t="s">
        <v>56</v>
      </c>
      <c r="S64">
        <v>7</v>
      </c>
      <c r="T64" t="s">
        <v>8</v>
      </c>
      <c r="U64" t="s">
        <v>107</v>
      </c>
      <c r="V64">
        <v>16.399999999999999</v>
      </c>
    </row>
    <row r="65" spans="1:22" x14ac:dyDescent="0.25">
      <c r="A65" t="s">
        <v>23</v>
      </c>
      <c r="B65">
        <v>5</v>
      </c>
      <c r="C65" t="s">
        <v>289</v>
      </c>
      <c r="D65" t="s">
        <v>290</v>
      </c>
      <c r="E65" t="s">
        <v>291</v>
      </c>
      <c r="F65" t="s">
        <v>292</v>
      </c>
      <c r="G65" t="s">
        <v>14</v>
      </c>
      <c r="H65" s="1">
        <v>9265.59</v>
      </c>
      <c r="I65">
        <v>80.400000000000006</v>
      </c>
      <c r="J65" t="s">
        <v>946</v>
      </c>
      <c r="K65" t="s">
        <v>1002</v>
      </c>
      <c r="M65" t="s">
        <v>61</v>
      </c>
      <c r="N65" t="s">
        <v>13</v>
      </c>
      <c r="O65">
        <v>9231737490</v>
      </c>
      <c r="P65" t="s">
        <v>76</v>
      </c>
      <c r="Q65" t="s">
        <v>64</v>
      </c>
      <c r="R65" t="s">
        <v>56</v>
      </c>
      <c r="S65">
        <v>10</v>
      </c>
      <c r="T65" t="s">
        <v>8</v>
      </c>
      <c r="U65" t="s">
        <v>131</v>
      </c>
      <c r="V65">
        <v>20</v>
      </c>
    </row>
    <row r="66" spans="1:22" x14ac:dyDescent="0.25">
      <c r="A66" t="s">
        <v>23</v>
      </c>
      <c r="B66">
        <v>5</v>
      </c>
      <c r="C66" t="s">
        <v>438</v>
      </c>
      <c r="D66" t="s">
        <v>439</v>
      </c>
      <c r="E66" t="s">
        <v>440</v>
      </c>
      <c r="F66" t="s">
        <v>441</v>
      </c>
      <c r="G66" t="s">
        <v>12</v>
      </c>
      <c r="H66" s="1">
        <v>60000</v>
      </c>
      <c r="I66">
        <v>72.45</v>
      </c>
      <c r="J66" t="s">
        <v>946</v>
      </c>
      <c r="K66" t="s">
        <v>954</v>
      </c>
      <c r="M66" t="s">
        <v>52</v>
      </c>
      <c r="N66" t="s">
        <v>24</v>
      </c>
      <c r="O66">
        <v>1890034487</v>
      </c>
      <c r="P66" t="s">
        <v>76</v>
      </c>
      <c r="Q66" t="s">
        <v>306</v>
      </c>
      <c r="R66" t="s">
        <v>56</v>
      </c>
      <c r="S66">
        <v>9</v>
      </c>
      <c r="T66" t="s">
        <v>8</v>
      </c>
      <c r="U66" t="s">
        <v>77</v>
      </c>
      <c r="V66">
        <v>9.1999999999999993</v>
      </c>
    </row>
    <row r="67" spans="1:22" x14ac:dyDescent="0.25">
      <c r="A67" t="s">
        <v>23</v>
      </c>
      <c r="B67">
        <v>5</v>
      </c>
      <c r="C67" t="s">
        <v>519</v>
      </c>
      <c r="D67" t="s">
        <v>520</v>
      </c>
      <c r="E67" t="s">
        <v>521</v>
      </c>
      <c r="F67" t="s">
        <v>522</v>
      </c>
      <c r="G67" t="s">
        <v>12</v>
      </c>
      <c r="H67" s="1">
        <v>24386.79</v>
      </c>
      <c r="I67">
        <v>70</v>
      </c>
      <c r="J67" t="s">
        <v>946</v>
      </c>
      <c r="K67" t="s">
        <v>1003</v>
      </c>
      <c r="M67" t="s">
        <v>61</v>
      </c>
      <c r="N67" t="s">
        <v>15</v>
      </c>
      <c r="O67">
        <v>10957959451</v>
      </c>
      <c r="P67" t="s">
        <v>106</v>
      </c>
      <c r="Q67" t="s">
        <v>391</v>
      </c>
      <c r="R67" t="s">
        <v>56</v>
      </c>
      <c r="S67">
        <v>7</v>
      </c>
      <c r="T67" t="s">
        <v>8</v>
      </c>
      <c r="U67" t="s">
        <v>203</v>
      </c>
      <c r="V67">
        <v>19.2</v>
      </c>
    </row>
    <row r="68" spans="1:22" x14ac:dyDescent="0.25">
      <c r="A68" t="s">
        <v>23</v>
      </c>
      <c r="B68">
        <v>5</v>
      </c>
      <c r="C68" t="s">
        <v>917</v>
      </c>
      <c r="D68" t="s">
        <v>918</v>
      </c>
      <c r="E68" t="s">
        <v>919</v>
      </c>
      <c r="F68" t="s">
        <v>920</v>
      </c>
      <c r="G68" t="s">
        <v>12</v>
      </c>
      <c r="H68" s="1">
        <v>27564.9</v>
      </c>
      <c r="I68">
        <v>52</v>
      </c>
      <c r="J68" t="s">
        <v>946</v>
      </c>
      <c r="K68" t="s">
        <v>1004</v>
      </c>
      <c r="M68" t="s">
        <v>52</v>
      </c>
      <c r="N68" t="s">
        <v>22</v>
      </c>
      <c r="O68">
        <v>83664688449</v>
      </c>
      <c r="P68" t="s">
        <v>76</v>
      </c>
      <c r="Q68" t="s">
        <v>391</v>
      </c>
      <c r="R68" t="s">
        <v>56</v>
      </c>
      <c r="S68">
        <v>5</v>
      </c>
      <c r="T68" t="s">
        <v>8</v>
      </c>
      <c r="U68" t="s">
        <v>224</v>
      </c>
      <c r="V68">
        <v>8</v>
      </c>
    </row>
    <row r="69" spans="1:22" x14ac:dyDescent="0.25">
      <c r="A69" t="s">
        <v>23</v>
      </c>
      <c r="B69">
        <v>6</v>
      </c>
      <c r="C69" t="s">
        <v>293</v>
      </c>
      <c r="D69" t="s">
        <v>294</v>
      </c>
      <c r="E69" t="s">
        <v>295</v>
      </c>
      <c r="F69" t="s">
        <v>296</v>
      </c>
      <c r="G69" t="s">
        <v>14</v>
      </c>
      <c r="H69" s="1">
        <v>19570</v>
      </c>
      <c r="I69">
        <v>80.400000000000006</v>
      </c>
      <c r="J69" t="s">
        <v>946</v>
      </c>
      <c r="K69" t="s">
        <v>1005</v>
      </c>
      <c r="M69" t="s">
        <v>104</v>
      </c>
      <c r="N69" t="s">
        <v>20</v>
      </c>
      <c r="O69">
        <v>3419638442</v>
      </c>
      <c r="P69" t="s">
        <v>76</v>
      </c>
      <c r="Q69" t="s">
        <v>64</v>
      </c>
      <c r="R69" t="s">
        <v>56</v>
      </c>
      <c r="S69">
        <v>8</v>
      </c>
      <c r="T69" t="s">
        <v>8</v>
      </c>
      <c r="U69" t="s">
        <v>107</v>
      </c>
      <c r="V69">
        <v>16.399999999999999</v>
      </c>
    </row>
    <row r="70" spans="1:22" x14ac:dyDescent="0.25">
      <c r="A70" t="s">
        <v>23</v>
      </c>
      <c r="B70">
        <v>6</v>
      </c>
      <c r="C70" t="s">
        <v>297</v>
      </c>
      <c r="D70" t="s">
        <v>298</v>
      </c>
      <c r="E70" t="s">
        <v>299</v>
      </c>
      <c r="F70" t="s">
        <v>300</v>
      </c>
      <c r="G70" t="s">
        <v>14</v>
      </c>
      <c r="H70" s="1">
        <v>9426.68</v>
      </c>
      <c r="I70">
        <v>80.400000000000006</v>
      </c>
      <c r="J70" t="s">
        <v>946</v>
      </c>
      <c r="K70" t="s">
        <v>1006</v>
      </c>
      <c r="M70" t="s">
        <v>61</v>
      </c>
      <c r="N70" t="s">
        <v>13</v>
      </c>
      <c r="O70">
        <v>3418689493</v>
      </c>
      <c r="P70" t="s">
        <v>76</v>
      </c>
      <c r="Q70" t="s">
        <v>55</v>
      </c>
      <c r="R70" t="s">
        <v>56</v>
      </c>
      <c r="S70">
        <v>11</v>
      </c>
      <c r="T70" t="s">
        <v>8</v>
      </c>
      <c r="U70" t="s">
        <v>131</v>
      </c>
      <c r="V70">
        <v>20</v>
      </c>
    </row>
    <row r="71" spans="1:22" x14ac:dyDescent="0.25">
      <c r="A71" t="s">
        <v>23</v>
      </c>
      <c r="B71">
        <v>6</v>
      </c>
      <c r="C71" t="s">
        <v>308</v>
      </c>
      <c r="D71" t="s">
        <v>309</v>
      </c>
      <c r="E71" t="s">
        <v>310</v>
      </c>
      <c r="F71" t="s">
        <v>311</v>
      </c>
      <c r="G71" t="s">
        <v>14</v>
      </c>
      <c r="H71" s="1">
        <v>5000</v>
      </c>
      <c r="I71">
        <v>79.2</v>
      </c>
      <c r="J71" t="s">
        <v>946</v>
      </c>
      <c r="K71" t="s">
        <v>974</v>
      </c>
      <c r="M71" t="s">
        <v>81</v>
      </c>
      <c r="N71" t="s">
        <v>10</v>
      </c>
      <c r="O71">
        <v>6119503404</v>
      </c>
      <c r="P71" t="s">
        <v>237</v>
      </c>
      <c r="Q71" t="s">
        <v>64</v>
      </c>
      <c r="R71" t="s">
        <v>56</v>
      </c>
      <c r="S71">
        <v>10</v>
      </c>
      <c r="T71" t="s">
        <v>8</v>
      </c>
      <c r="U71" t="s">
        <v>100</v>
      </c>
      <c r="V71">
        <v>40</v>
      </c>
    </row>
    <row r="72" spans="1:22" x14ac:dyDescent="0.25">
      <c r="A72" t="s">
        <v>23</v>
      </c>
      <c r="B72">
        <v>6</v>
      </c>
      <c r="C72" t="s">
        <v>523</v>
      </c>
      <c r="D72" t="s">
        <v>524</v>
      </c>
      <c r="E72" t="s">
        <v>525</v>
      </c>
      <c r="F72" t="s">
        <v>526</v>
      </c>
      <c r="G72" t="s">
        <v>12</v>
      </c>
      <c r="H72" s="1">
        <v>59972</v>
      </c>
      <c r="I72">
        <v>70</v>
      </c>
      <c r="J72" t="s">
        <v>946</v>
      </c>
      <c r="K72" t="s">
        <v>1007</v>
      </c>
      <c r="M72" t="s">
        <v>52</v>
      </c>
      <c r="N72" t="s">
        <v>24</v>
      </c>
      <c r="O72">
        <v>93404620410</v>
      </c>
      <c r="P72" t="s">
        <v>76</v>
      </c>
      <c r="Q72" t="s">
        <v>391</v>
      </c>
      <c r="R72" t="s">
        <v>56</v>
      </c>
      <c r="S72">
        <v>11</v>
      </c>
      <c r="T72" t="s">
        <v>8</v>
      </c>
      <c r="U72" t="s">
        <v>77</v>
      </c>
      <c r="V72">
        <v>9.1999999999999993</v>
      </c>
    </row>
    <row r="73" spans="1:22" x14ac:dyDescent="0.25">
      <c r="A73" t="s">
        <v>23</v>
      </c>
      <c r="B73">
        <v>6</v>
      </c>
      <c r="C73" t="s">
        <v>589</v>
      </c>
      <c r="D73" t="s">
        <v>590</v>
      </c>
      <c r="E73" t="s">
        <v>591</v>
      </c>
      <c r="F73" t="s">
        <v>592</v>
      </c>
      <c r="G73" t="s">
        <v>14</v>
      </c>
      <c r="H73" s="1">
        <v>14346.7</v>
      </c>
      <c r="I73">
        <v>67.8</v>
      </c>
      <c r="J73" t="s">
        <v>946</v>
      </c>
      <c r="K73" t="s">
        <v>1008</v>
      </c>
      <c r="M73" t="s">
        <v>61</v>
      </c>
      <c r="N73" t="s">
        <v>15</v>
      </c>
      <c r="O73">
        <v>93306628468</v>
      </c>
      <c r="P73" t="s">
        <v>76</v>
      </c>
      <c r="Q73" t="s">
        <v>64</v>
      </c>
      <c r="R73" t="s">
        <v>56</v>
      </c>
      <c r="S73">
        <v>8</v>
      </c>
      <c r="T73" t="s">
        <v>8</v>
      </c>
      <c r="U73" t="s">
        <v>203</v>
      </c>
      <c r="V73">
        <v>19.2</v>
      </c>
    </row>
    <row r="74" spans="1:22" x14ac:dyDescent="0.25">
      <c r="A74" t="s">
        <v>23</v>
      </c>
      <c r="B74">
        <v>6</v>
      </c>
      <c r="C74" t="s">
        <v>941</v>
      </c>
      <c r="D74" t="s">
        <v>942</v>
      </c>
      <c r="E74" t="s">
        <v>943</v>
      </c>
      <c r="F74" t="s">
        <v>944</v>
      </c>
      <c r="G74" t="s">
        <v>12</v>
      </c>
      <c r="H74" s="1">
        <v>26751.119999999999</v>
      </c>
      <c r="I74">
        <v>44</v>
      </c>
      <c r="J74" t="s">
        <v>946</v>
      </c>
      <c r="K74" t="s">
        <v>1009</v>
      </c>
      <c r="M74" t="s">
        <v>52</v>
      </c>
      <c r="N74" t="s">
        <v>22</v>
      </c>
      <c r="O74">
        <v>57185239400</v>
      </c>
      <c r="P74" t="s">
        <v>76</v>
      </c>
      <c r="Q74" t="s">
        <v>391</v>
      </c>
      <c r="R74" t="s">
        <v>56</v>
      </c>
      <c r="S74">
        <v>6</v>
      </c>
      <c r="T74" t="s">
        <v>8</v>
      </c>
      <c r="U74" t="s">
        <v>224</v>
      </c>
      <c r="V74">
        <v>8</v>
      </c>
    </row>
    <row r="75" spans="1:22" x14ac:dyDescent="0.25">
      <c r="A75" t="s">
        <v>23</v>
      </c>
      <c r="B75">
        <v>7</v>
      </c>
      <c r="C75" t="s">
        <v>330</v>
      </c>
      <c r="D75" t="s">
        <v>331</v>
      </c>
      <c r="E75" t="s">
        <v>332</v>
      </c>
      <c r="F75" t="s">
        <v>333</v>
      </c>
      <c r="G75" t="s">
        <v>12</v>
      </c>
      <c r="H75" s="1">
        <v>10000</v>
      </c>
      <c r="I75">
        <v>78</v>
      </c>
      <c r="J75" t="s">
        <v>946</v>
      </c>
      <c r="K75" t="s">
        <v>948</v>
      </c>
      <c r="M75" t="s">
        <v>61</v>
      </c>
      <c r="N75" t="s">
        <v>13</v>
      </c>
      <c r="O75">
        <v>1054645469</v>
      </c>
      <c r="P75" t="s">
        <v>76</v>
      </c>
      <c r="Q75" t="s">
        <v>55</v>
      </c>
      <c r="R75" t="s">
        <v>56</v>
      </c>
      <c r="S75">
        <v>12</v>
      </c>
      <c r="T75" t="s">
        <v>8</v>
      </c>
      <c r="U75" t="s">
        <v>131</v>
      </c>
      <c r="V75">
        <v>20</v>
      </c>
    </row>
    <row r="76" spans="1:22" x14ac:dyDescent="0.25">
      <c r="A76" t="s">
        <v>23</v>
      </c>
      <c r="B76">
        <v>7</v>
      </c>
      <c r="C76" t="s">
        <v>345</v>
      </c>
      <c r="D76" t="s">
        <v>346</v>
      </c>
      <c r="E76" t="s">
        <v>347</v>
      </c>
      <c r="F76" t="s">
        <v>348</v>
      </c>
      <c r="G76" t="s">
        <v>14</v>
      </c>
      <c r="H76" s="1">
        <v>5000</v>
      </c>
      <c r="I76">
        <v>77.400000000000006</v>
      </c>
      <c r="J76" t="s">
        <v>946</v>
      </c>
      <c r="K76" t="s">
        <v>995</v>
      </c>
      <c r="M76" t="s">
        <v>81</v>
      </c>
      <c r="N76" t="s">
        <v>10</v>
      </c>
      <c r="O76">
        <v>8530252403</v>
      </c>
      <c r="P76" t="s">
        <v>237</v>
      </c>
      <c r="Q76" t="s">
        <v>64</v>
      </c>
      <c r="R76" t="s">
        <v>56</v>
      </c>
      <c r="S76">
        <v>12</v>
      </c>
      <c r="T76" t="s">
        <v>8</v>
      </c>
      <c r="U76" t="s">
        <v>100</v>
      </c>
      <c r="V76">
        <v>40</v>
      </c>
    </row>
    <row r="77" spans="1:22" x14ac:dyDescent="0.25">
      <c r="A77" t="s">
        <v>23</v>
      </c>
      <c r="B77">
        <v>7</v>
      </c>
      <c r="C77" t="s">
        <v>422</v>
      </c>
      <c r="D77" t="s">
        <v>423</v>
      </c>
      <c r="E77" t="s">
        <v>424</v>
      </c>
      <c r="F77" t="s">
        <v>425</v>
      </c>
      <c r="G77" t="s">
        <v>12</v>
      </c>
      <c r="H77" s="1">
        <v>18000</v>
      </c>
      <c r="I77">
        <v>73.8</v>
      </c>
      <c r="J77" t="s">
        <v>946</v>
      </c>
      <c r="K77" t="s">
        <v>1010</v>
      </c>
      <c r="M77" t="s">
        <v>52</v>
      </c>
      <c r="N77" t="s">
        <v>20</v>
      </c>
      <c r="O77">
        <v>1410671445</v>
      </c>
      <c r="P77" t="s">
        <v>76</v>
      </c>
      <c r="Q77" t="s">
        <v>55</v>
      </c>
      <c r="R77" t="s">
        <v>56</v>
      </c>
      <c r="S77">
        <v>10</v>
      </c>
      <c r="T77" t="s">
        <v>8</v>
      </c>
      <c r="U77" t="s">
        <v>107</v>
      </c>
      <c r="V77">
        <v>16.399999999999999</v>
      </c>
    </row>
    <row r="78" spans="1:22" x14ac:dyDescent="0.25">
      <c r="A78" t="s">
        <v>23</v>
      </c>
      <c r="B78">
        <v>7</v>
      </c>
      <c r="C78" t="s">
        <v>602</v>
      </c>
      <c r="D78" t="s">
        <v>603</v>
      </c>
      <c r="E78" t="s">
        <v>604</v>
      </c>
      <c r="F78" t="s">
        <v>605</v>
      </c>
      <c r="G78" t="s">
        <v>14</v>
      </c>
      <c r="H78" s="1">
        <v>56978</v>
      </c>
      <c r="I78">
        <v>67.724999999999994</v>
      </c>
      <c r="J78" t="s">
        <v>946</v>
      </c>
      <c r="K78" t="s">
        <v>1011</v>
      </c>
      <c r="M78" t="s">
        <v>52</v>
      </c>
      <c r="N78" t="s">
        <v>24</v>
      </c>
      <c r="O78">
        <v>8952671449</v>
      </c>
      <c r="P78" t="s">
        <v>76</v>
      </c>
      <c r="Q78" t="s">
        <v>306</v>
      </c>
      <c r="R78" t="s">
        <v>56</v>
      </c>
      <c r="S78">
        <v>12</v>
      </c>
      <c r="T78" t="s">
        <v>8</v>
      </c>
      <c r="U78" t="s">
        <v>77</v>
      </c>
      <c r="V78">
        <v>9.1999999999999993</v>
      </c>
    </row>
    <row r="79" spans="1:22" x14ac:dyDescent="0.25">
      <c r="A79" t="s">
        <v>23</v>
      </c>
      <c r="B79">
        <v>7</v>
      </c>
      <c r="C79" t="s">
        <v>680</v>
      </c>
      <c r="D79" t="s">
        <v>681</v>
      </c>
      <c r="E79" t="s">
        <v>682</v>
      </c>
      <c r="F79" t="s">
        <v>683</v>
      </c>
      <c r="G79" t="s">
        <v>12</v>
      </c>
      <c r="H79" s="1">
        <v>24995</v>
      </c>
      <c r="I79">
        <v>65</v>
      </c>
      <c r="J79" t="s">
        <v>946</v>
      </c>
      <c r="K79" t="s">
        <v>1012</v>
      </c>
      <c r="M79" t="s">
        <v>61</v>
      </c>
      <c r="N79" t="s">
        <v>15</v>
      </c>
      <c r="O79">
        <v>69893420482</v>
      </c>
      <c r="P79" t="s">
        <v>610</v>
      </c>
      <c r="Q79" t="s">
        <v>391</v>
      </c>
      <c r="R79" t="s">
        <v>56</v>
      </c>
      <c r="S79">
        <v>9</v>
      </c>
      <c r="T79" t="s">
        <v>8</v>
      </c>
      <c r="U79" t="s">
        <v>203</v>
      </c>
      <c r="V79">
        <v>19.2</v>
      </c>
    </row>
    <row r="80" spans="1:22" x14ac:dyDescent="0.25">
      <c r="A80" t="s">
        <v>23</v>
      </c>
      <c r="B80">
        <v>8</v>
      </c>
      <c r="C80" t="s">
        <v>353</v>
      </c>
      <c r="D80" t="s">
        <v>354</v>
      </c>
      <c r="E80" t="s">
        <v>355</v>
      </c>
      <c r="F80" t="s">
        <v>356</v>
      </c>
      <c r="G80" t="s">
        <v>14</v>
      </c>
      <c r="H80" s="1">
        <v>6473.19</v>
      </c>
      <c r="I80">
        <v>77.400000000000006</v>
      </c>
      <c r="J80" t="s">
        <v>946</v>
      </c>
      <c r="K80" t="s">
        <v>1013</v>
      </c>
      <c r="M80" t="s">
        <v>61</v>
      </c>
      <c r="N80" t="s">
        <v>13</v>
      </c>
      <c r="O80">
        <v>9805084442</v>
      </c>
      <c r="P80" t="s">
        <v>202</v>
      </c>
      <c r="Q80" t="s">
        <v>64</v>
      </c>
      <c r="R80" t="s">
        <v>56</v>
      </c>
      <c r="S80">
        <v>13</v>
      </c>
      <c r="T80" t="s">
        <v>8</v>
      </c>
      <c r="U80" t="s">
        <v>131</v>
      </c>
      <c r="V80">
        <v>20</v>
      </c>
    </row>
    <row r="81" spans="1:22" x14ac:dyDescent="0.25">
      <c r="A81" t="s">
        <v>23</v>
      </c>
      <c r="B81">
        <v>8</v>
      </c>
      <c r="C81" t="s">
        <v>396</v>
      </c>
      <c r="D81" t="s">
        <v>397</v>
      </c>
      <c r="E81" t="s">
        <v>398</v>
      </c>
      <c r="F81" t="s">
        <v>399</v>
      </c>
      <c r="G81" t="s">
        <v>14</v>
      </c>
      <c r="H81" s="1">
        <v>5000</v>
      </c>
      <c r="I81">
        <v>74.400000000000006</v>
      </c>
      <c r="J81" t="s">
        <v>946</v>
      </c>
      <c r="K81" t="s">
        <v>974</v>
      </c>
      <c r="M81" t="s">
        <v>81</v>
      </c>
      <c r="N81" t="s">
        <v>10</v>
      </c>
      <c r="O81">
        <v>1365826481</v>
      </c>
      <c r="P81" t="s">
        <v>202</v>
      </c>
      <c r="Q81" t="s">
        <v>64</v>
      </c>
      <c r="R81" t="s">
        <v>56</v>
      </c>
      <c r="S81">
        <v>15</v>
      </c>
      <c r="T81" t="s">
        <v>8</v>
      </c>
      <c r="U81" t="s">
        <v>100</v>
      </c>
      <c r="V81">
        <v>40</v>
      </c>
    </row>
    <row r="82" spans="1:22" x14ac:dyDescent="0.25">
      <c r="A82" t="s">
        <v>23</v>
      </c>
      <c r="B82">
        <v>8</v>
      </c>
      <c r="C82" t="s">
        <v>460</v>
      </c>
      <c r="D82" t="s">
        <v>461</v>
      </c>
      <c r="E82" t="s">
        <v>462</v>
      </c>
      <c r="F82" t="s">
        <v>463</v>
      </c>
      <c r="G82" t="s">
        <v>12</v>
      </c>
      <c r="H82" s="1">
        <v>20000</v>
      </c>
      <c r="I82">
        <v>72</v>
      </c>
      <c r="J82" t="s">
        <v>946</v>
      </c>
      <c r="K82" t="s">
        <v>951</v>
      </c>
      <c r="M82" t="s">
        <v>104</v>
      </c>
      <c r="N82" t="s">
        <v>20</v>
      </c>
      <c r="O82">
        <v>19642733404</v>
      </c>
      <c r="P82" t="s">
        <v>76</v>
      </c>
      <c r="Q82" t="s">
        <v>55</v>
      </c>
      <c r="R82" t="s">
        <v>56</v>
      </c>
      <c r="S82">
        <v>12</v>
      </c>
      <c r="T82" t="s">
        <v>8</v>
      </c>
      <c r="U82" t="s">
        <v>107</v>
      </c>
      <c r="V82">
        <v>16.399999999999999</v>
      </c>
    </row>
    <row r="83" spans="1:22" x14ac:dyDescent="0.25">
      <c r="A83" t="s">
        <v>23</v>
      </c>
      <c r="B83">
        <v>8</v>
      </c>
      <c r="C83" t="s">
        <v>636</v>
      </c>
      <c r="D83" t="s">
        <v>637</v>
      </c>
      <c r="E83" t="s">
        <v>638</v>
      </c>
      <c r="F83" t="s">
        <v>639</v>
      </c>
      <c r="G83" t="s">
        <v>12</v>
      </c>
      <c r="H83" s="1">
        <v>59999.99</v>
      </c>
      <c r="I83">
        <v>67</v>
      </c>
      <c r="J83" t="s">
        <v>946</v>
      </c>
      <c r="K83" t="s">
        <v>1014</v>
      </c>
      <c r="M83" t="s">
        <v>52</v>
      </c>
      <c r="N83" t="s">
        <v>24</v>
      </c>
      <c r="O83">
        <v>3071742479</v>
      </c>
      <c r="P83" t="s">
        <v>76</v>
      </c>
      <c r="Q83" t="s">
        <v>391</v>
      </c>
      <c r="R83" t="s">
        <v>56</v>
      </c>
      <c r="S83">
        <v>13</v>
      </c>
      <c r="T83" t="s">
        <v>8</v>
      </c>
      <c r="U83" t="s">
        <v>77</v>
      </c>
      <c r="V83">
        <v>9.1999999999999993</v>
      </c>
    </row>
    <row r="84" spans="1:22" x14ac:dyDescent="0.25">
      <c r="A84" t="s">
        <v>23</v>
      </c>
      <c r="B84">
        <v>8</v>
      </c>
      <c r="C84" t="s">
        <v>703</v>
      </c>
      <c r="D84" t="s">
        <v>704</v>
      </c>
      <c r="E84" t="s">
        <v>705</v>
      </c>
      <c r="F84" t="s">
        <v>706</v>
      </c>
      <c r="G84" t="s">
        <v>12</v>
      </c>
      <c r="H84" s="1">
        <v>25000</v>
      </c>
      <c r="I84">
        <v>64.5</v>
      </c>
      <c r="J84" t="s">
        <v>946</v>
      </c>
      <c r="K84" t="s">
        <v>987</v>
      </c>
      <c r="M84" t="s">
        <v>61</v>
      </c>
      <c r="N84" t="s">
        <v>15</v>
      </c>
      <c r="O84">
        <v>40872653404</v>
      </c>
      <c r="P84" t="s">
        <v>76</v>
      </c>
      <c r="Q84" t="s">
        <v>391</v>
      </c>
      <c r="R84" t="s">
        <v>56</v>
      </c>
      <c r="S84">
        <v>10</v>
      </c>
      <c r="T84" t="s">
        <v>8</v>
      </c>
      <c r="U84" t="s">
        <v>203</v>
      </c>
      <c r="V84">
        <v>19.2</v>
      </c>
    </row>
    <row r="85" spans="1:22" x14ac:dyDescent="0.25">
      <c r="A85" t="s">
        <v>23</v>
      </c>
      <c r="B85">
        <v>9</v>
      </c>
      <c r="C85" t="s">
        <v>375</v>
      </c>
      <c r="D85" t="s">
        <v>376</v>
      </c>
      <c r="E85" t="s">
        <v>377</v>
      </c>
      <c r="F85" t="s">
        <v>378</v>
      </c>
      <c r="G85" t="s">
        <v>14</v>
      </c>
      <c r="H85" s="1">
        <v>9000</v>
      </c>
      <c r="I85">
        <v>76.2</v>
      </c>
      <c r="J85" t="s">
        <v>946</v>
      </c>
      <c r="K85" t="s">
        <v>1015</v>
      </c>
      <c r="M85" t="s">
        <v>61</v>
      </c>
      <c r="N85" t="s">
        <v>13</v>
      </c>
      <c r="O85">
        <v>6427742426</v>
      </c>
      <c r="P85" t="s">
        <v>256</v>
      </c>
      <c r="Q85" t="s">
        <v>64</v>
      </c>
      <c r="R85" t="s">
        <v>56</v>
      </c>
      <c r="S85">
        <v>15</v>
      </c>
      <c r="T85" t="s">
        <v>8</v>
      </c>
      <c r="U85" t="s">
        <v>131</v>
      </c>
      <c r="V85">
        <v>20</v>
      </c>
    </row>
    <row r="86" spans="1:22" x14ac:dyDescent="0.25">
      <c r="A86" t="s">
        <v>23</v>
      </c>
      <c r="B86">
        <v>9</v>
      </c>
      <c r="C86" t="s">
        <v>400</v>
      </c>
      <c r="D86" t="s">
        <v>401</v>
      </c>
      <c r="E86" t="s">
        <v>402</v>
      </c>
      <c r="F86" t="s">
        <v>403</v>
      </c>
      <c r="G86" t="s">
        <v>14</v>
      </c>
      <c r="H86" s="1">
        <v>4927</v>
      </c>
      <c r="I86">
        <v>74.400000000000006</v>
      </c>
      <c r="J86" t="s">
        <v>946</v>
      </c>
      <c r="K86" t="s">
        <v>1016</v>
      </c>
      <c r="M86" t="s">
        <v>81</v>
      </c>
      <c r="N86" t="s">
        <v>10</v>
      </c>
      <c r="O86">
        <v>5642888455</v>
      </c>
      <c r="P86" t="s">
        <v>76</v>
      </c>
      <c r="Q86" t="s">
        <v>55</v>
      </c>
      <c r="R86" t="s">
        <v>56</v>
      </c>
      <c r="S86">
        <v>16</v>
      </c>
      <c r="T86" t="s">
        <v>8</v>
      </c>
      <c r="U86" t="s">
        <v>100</v>
      </c>
      <c r="V86">
        <v>40</v>
      </c>
    </row>
    <row r="87" spans="1:22" x14ac:dyDescent="0.25">
      <c r="A87" t="s">
        <v>23</v>
      </c>
      <c r="B87">
        <v>9</v>
      </c>
      <c r="C87" t="s">
        <v>543</v>
      </c>
      <c r="D87" t="s">
        <v>544</v>
      </c>
      <c r="E87" t="s">
        <v>545</v>
      </c>
      <c r="F87" t="s">
        <v>546</v>
      </c>
      <c r="G87" t="s">
        <v>14</v>
      </c>
      <c r="H87" s="1">
        <v>9500</v>
      </c>
      <c r="I87">
        <v>69.599999999999994</v>
      </c>
      <c r="J87" t="s">
        <v>946</v>
      </c>
      <c r="K87" t="s">
        <v>1017</v>
      </c>
      <c r="M87" t="s">
        <v>104</v>
      </c>
      <c r="N87" t="s">
        <v>20</v>
      </c>
      <c r="O87">
        <v>79975240453</v>
      </c>
      <c r="P87" t="s">
        <v>106</v>
      </c>
      <c r="Q87" t="s">
        <v>64</v>
      </c>
      <c r="R87" t="s">
        <v>56</v>
      </c>
      <c r="S87">
        <v>14</v>
      </c>
      <c r="T87" t="s">
        <v>8</v>
      </c>
      <c r="U87" t="s">
        <v>107</v>
      </c>
      <c r="V87">
        <v>16.399999999999999</v>
      </c>
    </row>
    <row r="88" spans="1:22" x14ac:dyDescent="0.25">
      <c r="A88" t="s">
        <v>23</v>
      </c>
      <c r="B88">
        <v>9</v>
      </c>
      <c r="C88" t="s">
        <v>644</v>
      </c>
      <c r="D88" t="s">
        <v>645</v>
      </c>
      <c r="E88" t="s">
        <v>646</v>
      </c>
      <c r="F88" t="s">
        <v>647</v>
      </c>
      <c r="G88" t="s">
        <v>14</v>
      </c>
      <c r="H88" s="1">
        <v>58339.58</v>
      </c>
      <c r="I88">
        <v>66</v>
      </c>
      <c r="J88" t="s">
        <v>946</v>
      </c>
      <c r="K88" t="s">
        <v>1018</v>
      </c>
      <c r="M88" t="s">
        <v>52</v>
      </c>
      <c r="N88" t="s">
        <v>24</v>
      </c>
      <c r="O88">
        <v>4012661418</v>
      </c>
      <c r="P88" t="s">
        <v>76</v>
      </c>
      <c r="Q88" t="s">
        <v>64</v>
      </c>
      <c r="R88" t="s">
        <v>56</v>
      </c>
      <c r="S88">
        <v>14</v>
      </c>
      <c r="T88" t="s">
        <v>8</v>
      </c>
      <c r="U88" t="s">
        <v>77</v>
      </c>
      <c r="V88">
        <v>9.1999999999999993</v>
      </c>
    </row>
    <row r="89" spans="1:22" x14ac:dyDescent="0.25">
      <c r="A89" t="s">
        <v>23</v>
      </c>
      <c r="B89">
        <v>10</v>
      </c>
      <c r="C89" t="s">
        <v>379</v>
      </c>
      <c r="D89" t="s">
        <v>380</v>
      </c>
      <c r="E89" t="s">
        <v>381</v>
      </c>
      <c r="F89" t="s">
        <v>382</v>
      </c>
      <c r="G89" t="s">
        <v>12</v>
      </c>
      <c r="H89" s="1">
        <v>10000</v>
      </c>
      <c r="I89">
        <v>76.2</v>
      </c>
      <c r="J89" t="s">
        <v>946</v>
      </c>
      <c r="K89" t="s">
        <v>948</v>
      </c>
      <c r="M89" t="s">
        <v>61</v>
      </c>
      <c r="N89" t="s">
        <v>13</v>
      </c>
      <c r="O89">
        <v>907063403</v>
      </c>
      <c r="P89" t="s">
        <v>76</v>
      </c>
      <c r="Q89" t="s">
        <v>55</v>
      </c>
      <c r="R89" t="s">
        <v>56</v>
      </c>
      <c r="S89">
        <v>16</v>
      </c>
      <c r="T89" t="s">
        <v>8</v>
      </c>
      <c r="U89" t="s">
        <v>131</v>
      </c>
      <c r="V89">
        <v>20</v>
      </c>
    </row>
    <row r="90" spans="1:22" x14ac:dyDescent="0.25">
      <c r="A90" t="s">
        <v>23</v>
      </c>
      <c r="B90">
        <v>10</v>
      </c>
      <c r="C90" t="s">
        <v>404</v>
      </c>
      <c r="D90" t="s">
        <v>405</v>
      </c>
      <c r="E90" t="s">
        <v>406</v>
      </c>
      <c r="F90" t="s">
        <v>407</v>
      </c>
      <c r="G90" t="s">
        <v>14</v>
      </c>
      <c r="H90" s="1">
        <v>2900</v>
      </c>
      <c r="I90">
        <v>74.400000000000006</v>
      </c>
      <c r="J90" t="s">
        <v>946</v>
      </c>
      <c r="K90" t="s">
        <v>1019</v>
      </c>
      <c r="M90" t="s">
        <v>81</v>
      </c>
      <c r="N90" t="s">
        <v>10</v>
      </c>
      <c r="O90">
        <v>36243850463</v>
      </c>
      <c r="P90" t="s">
        <v>256</v>
      </c>
      <c r="Q90" t="s">
        <v>64</v>
      </c>
      <c r="R90" t="s">
        <v>56</v>
      </c>
      <c r="S90">
        <v>17</v>
      </c>
      <c r="T90" t="s">
        <v>8</v>
      </c>
      <c r="U90" t="s">
        <v>100</v>
      </c>
      <c r="V90">
        <v>40</v>
      </c>
    </row>
    <row r="91" spans="1:22" x14ac:dyDescent="0.25">
      <c r="A91" t="s">
        <v>23</v>
      </c>
      <c r="B91">
        <v>10</v>
      </c>
      <c r="C91" t="s">
        <v>564</v>
      </c>
      <c r="D91" t="s">
        <v>565</v>
      </c>
      <c r="E91" t="s">
        <v>566</v>
      </c>
      <c r="F91" t="s">
        <v>567</v>
      </c>
      <c r="G91" t="s">
        <v>12</v>
      </c>
      <c r="H91" s="1">
        <v>16400</v>
      </c>
      <c r="I91">
        <v>69</v>
      </c>
      <c r="J91" t="s">
        <v>946</v>
      </c>
      <c r="K91" t="s">
        <v>1020</v>
      </c>
      <c r="M91" t="s">
        <v>104</v>
      </c>
      <c r="N91" t="s">
        <v>20</v>
      </c>
      <c r="O91">
        <v>4661433467</v>
      </c>
      <c r="P91" t="s">
        <v>76</v>
      </c>
      <c r="Q91" t="s">
        <v>55</v>
      </c>
      <c r="R91" t="s">
        <v>56</v>
      </c>
      <c r="S91">
        <v>16</v>
      </c>
      <c r="T91" t="s">
        <v>8</v>
      </c>
      <c r="U91" t="s">
        <v>107</v>
      </c>
      <c r="V91">
        <v>16.399999999999999</v>
      </c>
    </row>
    <row r="92" spans="1:22" x14ac:dyDescent="0.25">
      <c r="A92" t="s">
        <v>23</v>
      </c>
      <c r="B92">
        <v>10</v>
      </c>
      <c r="C92" t="s">
        <v>843</v>
      </c>
      <c r="D92" t="s">
        <v>844</v>
      </c>
      <c r="E92" t="s">
        <v>845</v>
      </c>
      <c r="F92" t="s">
        <v>846</v>
      </c>
      <c r="G92" t="s">
        <v>12</v>
      </c>
      <c r="H92" s="1">
        <v>24700</v>
      </c>
      <c r="I92">
        <v>57</v>
      </c>
      <c r="J92" t="s">
        <v>946</v>
      </c>
      <c r="K92" t="s">
        <v>1021</v>
      </c>
      <c r="M92" t="s">
        <v>52</v>
      </c>
      <c r="N92" t="s">
        <v>24</v>
      </c>
      <c r="O92">
        <v>34400451453</v>
      </c>
      <c r="P92" t="s">
        <v>76</v>
      </c>
      <c r="Q92" t="s">
        <v>55</v>
      </c>
      <c r="R92" t="s">
        <v>56</v>
      </c>
      <c r="S92">
        <v>16</v>
      </c>
      <c r="T92" t="s">
        <v>8</v>
      </c>
      <c r="U92" t="s">
        <v>77</v>
      </c>
      <c r="V92">
        <v>9.1999999999999993</v>
      </c>
    </row>
    <row r="93" spans="1:22" x14ac:dyDescent="0.25">
      <c r="A93" t="s">
        <v>23</v>
      </c>
      <c r="B93">
        <v>11</v>
      </c>
      <c r="C93" t="s">
        <v>383</v>
      </c>
      <c r="D93" t="s">
        <v>384</v>
      </c>
      <c r="E93" t="s">
        <v>385</v>
      </c>
      <c r="F93" t="s">
        <v>386</v>
      </c>
      <c r="G93" t="s">
        <v>12</v>
      </c>
      <c r="H93" s="1">
        <v>10000</v>
      </c>
      <c r="I93">
        <v>75.599999999999994</v>
      </c>
      <c r="J93" t="s">
        <v>946</v>
      </c>
      <c r="K93" t="s">
        <v>1022</v>
      </c>
      <c r="M93" t="s">
        <v>61</v>
      </c>
      <c r="N93" t="s">
        <v>13</v>
      </c>
      <c r="O93">
        <v>97170003368</v>
      </c>
      <c r="P93" t="s">
        <v>202</v>
      </c>
      <c r="Q93" t="s">
        <v>64</v>
      </c>
      <c r="R93" t="s">
        <v>56</v>
      </c>
      <c r="S93">
        <v>17</v>
      </c>
      <c r="T93" t="s">
        <v>8</v>
      </c>
      <c r="U93" t="s">
        <v>131</v>
      </c>
      <c r="V93">
        <v>20</v>
      </c>
    </row>
    <row r="94" spans="1:22" x14ac:dyDescent="0.25">
      <c r="A94" t="s">
        <v>23</v>
      </c>
      <c r="B94">
        <v>11</v>
      </c>
      <c r="C94" t="s">
        <v>426</v>
      </c>
      <c r="D94" t="s">
        <v>427</v>
      </c>
      <c r="E94" t="s">
        <v>428</v>
      </c>
      <c r="F94" t="s">
        <v>429</v>
      </c>
      <c r="G94" t="s">
        <v>14</v>
      </c>
      <c r="H94" s="1">
        <v>5000</v>
      </c>
      <c r="I94">
        <v>73.8</v>
      </c>
      <c r="J94" t="s">
        <v>946</v>
      </c>
      <c r="K94" t="s">
        <v>1023</v>
      </c>
      <c r="M94" t="s">
        <v>81</v>
      </c>
      <c r="N94" t="s">
        <v>10</v>
      </c>
      <c r="O94">
        <v>802765475</v>
      </c>
      <c r="P94" t="s">
        <v>76</v>
      </c>
      <c r="Q94" t="s">
        <v>64</v>
      </c>
      <c r="R94" t="s">
        <v>56</v>
      </c>
      <c r="S94">
        <v>18</v>
      </c>
      <c r="T94" t="s">
        <v>8</v>
      </c>
      <c r="U94" t="s">
        <v>100</v>
      </c>
      <c r="V94">
        <v>40</v>
      </c>
    </row>
    <row r="95" spans="1:22" x14ac:dyDescent="0.25">
      <c r="A95" t="s">
        <v>23</v>
      </c>
      <c r="B95">
        <v>11</v>
      </c>
      <c r="C95" t="s">
        <v>593</v>
      </c>
      <c r="D95" t="s">
        <v>594</v>
      </c>
      <c r="E95" t="s">
        <v>595</v>
      </c>
      <c r="F95" t="s">
        <v>596</v>
      </c>
      <c r="G95" t="s">
        <v>14</v>
      </c>
      <c r="H95" s="1">
        <v>13000</v>
      </c>
      <c r="I95">
        <v>67.8</v>
      </c>
      <c r="J95" t="s">
        <v>946</v>
      </c>
      <c r="K95" t="s">
        <v>1024</v>
      </c>
      <c r="M95" t="s">
        <v>104</v>
      </c>
      <c r="N95" t="s">
        <v>20</v>
      </c>
      <c r="O95">
        <v>8491768408</v>
      </c>
      <c r="P95" t="s">
        <v>106</v>
      </c>
      <c r="Q95" t="s">
        <v>64</v>
      </c>
      <c r="R95" t="s">
        <v>56</v>
      </c>
      <c r="S95">
        <v>18</v>
      </c>
      <c r="T95" t="s">
        <v>8</v>
      </c>
      <c r="U95" t="s">
        <v>107</v>
      </c>
      <c r="V95">
        <v>16.399999999999999</v>
      </c>
    </row>
    <row r="96" spans="1:22" x14ac:dyDescent="0.25">
      <c r="A96" t="s">
        <v>23</v>
      </c>
      <c r="B96">
        <v>12</v>
      </c>
      <c r="C96" t="s">
        <v>434</v>
      </c>
      <c r="D96" t="s">
        <v>435</v>
      </c>
      <c r="E96" t="s">
        <v>436</v>
      </c>
      <c r="F96" t="s">
        <v>437</v>
      </c>
      <c r="G96" t="s">
        <v>14</v>
      </c>
      <c r="H96" s="1">
        <v>10000</v>
      </c>
      <c r="I96">
        <v>72.599999999999994</v>
      </c>
      <c r="J96" t="s">
        <v>946</v>
      </c>
      <c r="K96" t="s">
        <v>1025</v>
      </c>
      <c r="M96" t="s">
        <v>61</v>
      </c>
      <c r="N96" t="s">
        <v>13</v>
      </c>
      <c r="O96">
        <v>4521500439</v>
      </c>
      <c r="P96" t="s">
        <v>106</v>
      </c>
      <c r="Q96" t="s">
        <v>64</v>
      </c>
      <c r="R96" t="s">
        <v>56</v>
      </c>
      <c r="S96">
        <v>18</v>
      </c>
      <c r="T96" t="s">
        <v>8</v>
      </c>
      <c r="U96" t="s">
        <v>131</v>
      </c>
      <c r="V96">
        <v>20</v>
      </c>
    </row>
    <row r="97" spans="1:22" x14ac:dyDescent="0.25">
      <c r="A97" t="s">
        <v>23</v>
      </c>
      <c r="B97">
        <v>12</v>
      </c>
      <c r="C97" t="s">
        <v>456</v>
      </c>
      <c r="D97" t="s">
        <v>457</v>
      </c>
      <c r="E97" t="s">
        <v>458</v>
      </c>
      <c r="F97" t="s">
        <v>459</v>
      </c>
      <c r="G97" t="s">
        <v>12</v>
      </c>
      <c r="H97" s="1">
        <v>4454</v>
      </c>
      <c r="I97">
        <v>72</v>
      </c>
      <c r="J97" t="s">
        <v>946</v>
      </c>
      <c r="K97" t="s">
        <v>1026</v>
      </c>
      <c r="M97" t="s">
        <v>81</v>
      </c>
      <c r="N97" t="s">
        <v>10</v>
      </c>
      <c r="O97">
        <v>1306564450</v>
      </c>
      <c r="P97" t="s">
        <v>256</v>
      </c>
      <c r="Q97" t="s">
        <v>55</v>
      </c>
      <c r="R97" t="s">
        <v>56</v>
      </c>
      <c r="S97">
        <v>20</v>
      </c>
      <c r="T97" t="s">
        <v>8</v>
      </c>
      <c r="U97" t="s">
        <v>100</v>
      </c>
      <c r="V97">
        <v>40</v>
      </c>
    </row>
    <row r="98" spans="1:22" x14ac:dyDescent="0.25">
      <c r="A98" t="s">
        <v>23</v>
      </c>
      <c r="B98">
        <v>12</v>
      </c>
      <c r="C98" t="s">
        <v>794</v>
      </c>
      <c r="D98" t="s">
        <v>795</v>
      </c>
      <c r="E98" t="s">
        <v>796</v>
      </c>
      <c r="F98" t="s">
        <v>797</v>
      </c>
      <c r="G98" t="s">
        <v>12</v>
      </c>
      <c r="H98" s="1">
        <v>19450</v>
      </c>
      <c r="I98">
        <v>59.5</v>
      </c>
      <c r="J98" t="s">
        <v>946</v>
      </c>
      <c r="K98" t="s">
        <v>1027</v>
      </c>
      <c r="M98" t="s">
        <v>104</v>
      </c>
      <c r="N98" t="s">
        <v>20</v>
      </c>
      <c r="O98">
        <v>96209437400</v>
      </c>
      <c r="P98" t="s">
        <v>76</v>
      </c>
      <c r="Q98" t="s">
        <v>391</v>
      </c>
      <c r="R98" t="s">
        <v>56</v>
      </c>
      <c r="S98">
        <v>23</v>
      </c>
      <c r="T98" t="s">
        <v>8</v>
      </c>
      <c r="U98" t="s">
        <v>107</v>
      </c>
      <c r="V98">
        <v>16.399999999999999</v>
      </c>
    </row>
    <row r="99" spans="1:22" x14ac:dyDescent="0.25">
      <c r="A99" t="s">
        <v>23</v>
      </c>
      <c r="B99">
        <v>13</v>
      </c>
      <c r="C99" t="s">
        <v>464</v>
      </c>
      <c r="D99" t="s">
        <v>465</v>
      </c>
      <c r="E99" t="s">
        <v>466</v>
      </c>
      <c r="F99" t="s">
        <v>467</v>
      </c>
      <c r="G99" t="s">
        <v>12</v>
      </c>
      <c r="H99" s="1">
        <v>9707.8700000000008</v>
      </c>
      <c r="I99">
        <v>72</v>
      </c>
      <c r="J99" t="s">
        <v>946</v>
      </c>
      <c r="K99" t="s">
        <v>1028</v>
      </c>
      <c r="M99" t="s">
        <v>61</v>
      </c>
      <c r="N99" t="s">
        <v>13</v>
      </c>
      <c r="O99">
        <v>1376341450</v>
      </c>
      <c r="P99" t="s">
        <v>76</v>
      </c>
      <c r="Q99" t="s">
        <v>55</v>
      </c>
      <c r="R99" t="s">
        <v>56</v>
      </c>
      <c r="S99">
        <v>19</v>
      </c>
      <c r="T99" t="s">
        <v>8</v>
      </c>
      <c r="U99" t="s">
        <v>131</v>
      </c>
      <c r="V99">
        <v>20</v>
      </c>
    </row>
    <row r="100" spans="1:22" x14ac:dyDescent="0.25">
      <c r="A100" t="s">
        <v>23</v>
      </c>
      <c r="B100">
        <v>13</v>
      </c>
      <c r="C100" t="s">
        <v>490</v>
      </c>
      <c r="D100" t="s">
        <v>491</v>
      </c>
      <c r="E100" t="s">
        <v>492</v>
      </c>
      <c r="F100" t="s">
        <v>493</v>
      </c>
      <c r="G100" t="s">
        <v>14</v>
      </c>
      <c r="H100" s="1">
        <v>4995.7</v>
      </c>
      <c r="I100">
        <v>71.400000000000006</v>
      </c>
      <c r="J100" t="s">
        <v>946</v>
      </c>
      <c r="K100" t="s">
        <v>1029</v>
      </c>
      <c r="M100" t="s">
        <v>81</v>
      </c>
      <c r="N100" t="s">
        <v>10</v>
      </c>
      <c r="O100">
        <v>8971224452</v>
      </c>
      <c r="P100" t="s">
        <v>76</v>
      </c>
      <c r="Q100" t="s">
        <v>64</v>
      </c>
      <c r="R100" t="s">
        <v>56</v>
      </c>
      <c r="S100">
        <v>21</v>
      </c>
      <c r="T100" t="s">
        <v>8</v>
      </c>
      <c r="U100" t="s">
        <v>100</v>
      </c>
      <c r="V100">
        <v>40</v>
      </c>
    </row>
    <row r="101" spans="1:22" x14ac:dyDescent="0.25">
      <c r="A101" t="s">
        <v>23</v>
      </c>
      <c r="B101">
        <v>13</v>
      </c>
      <c r="C101" t="s">
        <v>827</v>
      </c>
      <c r="D101" t="s">
        <v>828</v>
      </c>
      <c r="E101" t="s">
        <v>829</v>
      </c>
      <c r="F101" t="s">
        <v>830</v>
      </c>
      <c r="G101" t="s">
        <v>14</v>
      </c>
      <c r="H101" s="1">
        <v>19128</v>
      </c>
      <c r="I101">
        <v>58.2</v>
      </c>
      <c r="J101" t="s">
        <v>946</v>
      </c>
      <c r="K101" t="s">
        <v>1030</v>
      </c>
      <c r="M101" t="s">
        <v>104</v>
      </c>
      <c r="N101" t="s">
        <v>20</v>
      </c>
      <c r="O101">
        <v>11312931426</v>
      </c>
      <c r="P101" t="s">
        <v>76</v>
      </c>
      <c r="Q101" t="s">
        <v>64</v>
      </c>
      <c r="R101" t="s">
        <v>56</v>
      </c>
      <c r="S101">
        <v>24</v>
      </c>
      <c r="T101" t="s">
        <v>8</v>
      </c>
      <c r="U101" t="s">
        <v>107</v>
      </c>
      <c r="V101">
        <v>16.399999999999999</v>
      </c>
    </row>
    <row r="102" spans="1:22" x14ac:dyDescent="0.25">
      <c r="A102" t="s">
        <v>23</v>
      </c>
      <c r="B102">
        <v>14</v>
      </c>
      <c r="C102" t="s">
        <v>468</v>
      </c>
      <c r="D102" t="s">
        <v>469</v>
      </c>
      <c r="E102" t="s">
        <v>470</v>
      </c>
      <c r="F102" t="s">
        <v>471</v>
      </c>
      <c r="G102" t="s">
        <v>12</v>
      </c>
      <c r="H102" s="1">
        <v>8875.8700000000008</v>
      </c>
      <c r="I102">
        <v>72</v>
      </c>
      <c r="J102" t="s">
        <v>946</v>
      </c>
      <c r="K102" t="s">
        <v>1031</v>
      </c>
      <c r="M102" t="s">
        <v>61</v>
      </c>
      <c r="N102" t="s">
        <v>13</v>
      </c>
      <c r="O102">
        <v>8454395962</v>
      </c>
      <c r="P102" t="s">
        <v>76</v>
      </c>
      <c r="Q102" t="s">
        <v>55</v>
      </c>
      <c r="R102" t="s">
        <v>56</v>
      </c>
      <c r="S102">
        <v>20</v>
      </c>
      <c r="T102" t="s">
        <v>8</v>
      </c>
      <c r="U102" t="s">
        <v>131</v>
      </c>
      <c r="V102">
        <v>20</v>
      </c>
    </row>
    <row r="103" spans="1:22" x14ac:dyDescent="0.25">
      <c r="A103" t="s">
        <v>23</v>
      </c>
      <c r="B103">
        <v>14</v>
      </c>
      <c r="C103" t="s">
        <v>498</v>
      </c>
      <c r="D103" t="s">
        <v>499</v>
      </c>
      <c r="E103" t="s">
        <v>500</v>
      </c>
      <c r="F103" t="s">
        <v>501</v>
      </c>
      <c r="G103" t="s">
        <v>14</v>
      </c>
      <c r="H103" s="1">
        <v>4299</v>
      </c>
      <c r="I103">
        <v>71.400000000000006</v>
      </c>
      <c r="J103" t="s">
        <v>946</v>
      </c>
      <c r="K103" t="s">
        <v>1032</v>
      </c>
      <c r="M103" t="s">
        <v>81</v>
      </c>
      <c r="N103" t="s">
        <v>10</v>
      </c>
      <c r="O103">
        <v>9801168480</v>
      </c>
      <c r="P103" t="s">
        <v>106</v>
      </c>
      <c r="Q103" t="s">
        <v>55</v>
      </c>
      <c r="R103" t="s">
        <v>56</v>
      </c>
      <c r="S103">
        <v>22</v>
      </c>
      <c r="T103" t="s">
        <v>8</v>
      </c>
      <c r="U103" t="s">
        <v>100</v>
      </c>
      <c r="V103">
        <v>40</v>
      </c>
    </row>
    <row r="104" spans="1:22" x14ac:dyDescent="0.25">
      <c r="A104" t="s">
        <v>23</v>
      </c>
      <c r="B104">
        <v>14</v>
      </c>
      <c r="C104" t="s">
        <v>888</v>
      </c>
      <c r="D104" t="s">
        <v>889</v>
      </c>
      <c r="E104" t="s">
        <v>890</v>
      </c>
      <c r="F104" t="s">
        <v>891</v>
      </c>
      <c r="G104" t="s">
        <v>12</v>
      </c>
      <c r="H104" s="1">
        <v>19200</v>
      </c>
      <c r="I104">
        <v>54</v>
      </c>
      <c r="J104" t="s">
        <v>946</v>
      </c>
      <c r="K104" t="s">
        <v>1033</v>
      </c>
      <c r="M104" t="s">
        <v>104</v>
      </c>
      <c r="N104" t="s">
        <v>20</v>
      </c>
      <c r="O104">
        <v>7353336455</v>
      </c>
      <c r="P104" t="s">
        <v>76</v>
      </c>
      <c r="Q104" t="s">
        <v>391</v>
      </c>
      <c r="R104" t="s">
        <v>56</v>
      </c>
      <c r="S104">
        <v>25</v>
      </c>
      <c r="T104" t="s">
        <v>8</v>
      </c>
      <c r="U104" t="s">
        <v>107</v>
      </c>
      <c r="V104">
        <v>16.399999999999999</v>
      </c>
    </row>
    <row r="105" spans="1:22" x14ac:dyDescent="0.25">
      <c r="A105" t="s">
        <v>23</v>
      </c>
      <c r="B105">
        <v>15</v>
      </c>
      <c r="C105" t="s">
        <v>486</v>
      </c>
      <c r="D105" t="s">
        <v>487</v>
      </c>
      <c r="E105" t="s">
        <v>488</v>
      </c>
      <c r="F105" t="s">
        <v>489</v>
      </c>
      <c r="G105" t="s">
        <v>14</v>
      </c>
      <c r="H105" s="1">
        <v>8478</v>
      </c>
      <c r="I105">
        <v>71.400000000000006</v>
      </c>
      <c r="J105" t="s">
        <v>946</v>
      </c>
      <c r="K105" t="s">
        <v>1034</v>
      </c>
      <c r="M105" t="s">
        <v>61</v>
      </c>
      <c r="N105" t="s">
        <v>13</v>
      </c>
      <c r="O105">
        <v>8578294408</v>
      </c>
      <c r="P105" t="s">
        <v>256</v>
      </c>
      <c r="Q105" t="s">
        <v>64</v>
      </c>
      <c r="R105" t="s">
        <v>56</v>
      </c>
      <c r="S105">
        <v>23</v>
      </c>
      <c r="T105" t="s">
        <v>8</v>
      </c>
      <c r="U105" t="s">
        <v>131</v>
      </c>
      <c r="V105">
        <v>20</v>
      </c>
    </row>
    <row r="106" spans="1:22" x14ac:dyDescent="0.25">
      <c r="A106" t="s">
        <v>23</v>
      </c>
      <c r="B106">
        <v>15</v>
      </c>
      <c r="C106" t="s">
        <v>533</v>
      </c>
      <c r="D106" t="s">
        <v>534</v>
      </c>
      <c r="E106" t="s">
        <v>535</v>
      </c>
      <c r="F106" t="s">
        <v>536</v>
      </c>
      <c r="G106" t="s">
        <v>14</v>
      </c>
      <c r="H106" s="1">
        <v>5000</v>
      </c>
      <c r="I106">
        <v>69.599999999999994</v>
      </c>
      <c r="J106" t="s">
        <v>946</v>
      </c>
      <c r="K106" t="s">
        <v>1035</v>
      </c>
      <c r="M106" t="s">
        <v>81</v>
      </c>
      <c r="N106" t="s">
        <v>10</v>
      </c>
      <c r="O106">
        <v>10719585422</v>
      </c>
      <c r="P106" t="s">
        <v>537</v>
      </c>
      <c r="Q106" t="s">
        <v>64</v>
      </c>
      <c r="R106" t="s">
        <v>56</v>
      </c>
      <c r="S106">
        <v>24</v>
      </c>
      <c r="T106" t="s">
        <v>8</v>
      </c>
      <c r="U106" t="s">
        <v>100</v>
      </c>
      <c r="V106">
        <v>40</v>
      </c>
    </row>
    <row r="107" spans="1:22" x14ac:dyDescent="0.25">
      <c r="A107" t="s">
        <v>23</v>
      </c>
      <c r="B107">
        <v>15</v>
      </c>
      <c r="C107" t="s">
        <v>933</v>
      </c>
      <c r="D107" t="s">
        <v>934</v>
      </c>
      <c r="E107" t="s">
        <v>935</v>
      </c>
      <c r="F107" t="s">
        <v>936</v>
      </c>
      <c r="G107" t="s">
        <v>12</v>
      </c>
      <c r="H107" s="1">
        <v>17376.490000000002</v>
      </c>
      <c r="I107">
        <v>49</v>
      </c>
      <c r="J107" t="s">
        <v>946</v>
      </c>
      <c r="K107" t="s">
        <v>1036</v>
      </c>
      <c r="M107" t="s">
        <v>104</v>
      </c>
      <c r="N107" t="s">
        <v>20</v>
      </c>
      <c r="O107">
        <v>5539018427</v>
      </c>
      <c r="P107" t="s">
        <v>76</v>
      </c>
      <c r="Q107" t="s">
        <v>391</v>
      </c>
      <c r="R107" t="s">
        <v>56</v>
      </c>
      <c r="S107">
        <v>27</v>
      </c>
      <c r="T107" t="s">
        <v>8</v>
      </c>
      <c r="U107" t="s">
        <v>107</v>
      </c>
      <c r="V107">
        <v>16.399999999999999</v>
      </c>
    </row>
    <row r="108" spans="1:22" x14ac:dyDescent="0.25">
      <c r="A108" t="s">
        <v>23</v>
      </c>
      <c r="B108">
        <v>16</v>
      </c>
      <c r="C108" t="s">
        <v>507</v>
      </c>
      <c r="D108" t="s">
        <v>508</v>
      </c>
      <c r="E108" t="s">
        <v>509</v>
      </c>
      <c r="F108" t="s">
        <v>510</v>
      </c>
      <c r="G108" t="s">
        <v>12</v>
      </c>
      <c r="H108" s="1">
        <v>9000</v>
      </c>
      <c r="I108">
        <v>70.8</v>
      </c>
      <c r="J108" t="s">
        <v>946</v>
      </c>
      <c r="K108" t="s">
        <v>1037</v>
      </c>
      <c r="M108" t="s">
        <v>61</v>
      </c>
      <c r="N108" t="s">
        <v>13</v>
      </c>
      <c r="O108">
        <v>9728969457</v>
      </c>
      <c r="P108" t="s">
        <v>76</v>
      </c>
      <c r="Q108" t="s">
        <v>55</v>
      </c>
      <c r="R108" t="s">
        <v>56</v>
      </c>
      <c r="S108">
        <v>24</v>
      </c>
      <c r="T108" t="s">
        <v>8</v>
      </c>
      <c r="U108" t="s">
        <v>131</v>
      </c>
      <c r="V108">
        <v>20</v>
      </c>
    </row>
    <row r="109" spans="1:22" x14ac:dyDescent="0.25">
      <c r="A109" t="s">
        <v>23</v>
      </c>
      <c r="B109">
        <v>16</v>
      </c>
      <c r="C109" t="s">
        <v>560</v>
      </c>
      <c r="D109" t="s">
        <v>561</v>
      </c>
      <c r="E109" t="s">
        <v>562</v>
      </c>
      <c r="F109" t="s">
        <v>563</v>
      </c>
      <c r="G109" t="s">
        <v>14</v>
      </c>
      <c r="H109" s="1">
        <v>4923.8999999999996</v>
      </c>
      <c r="I109">
        <v>69</v>
      </c>
      <c r="J109" t="s">
        <v>946</v>
      </c>
      <c r="K109" t="s">
        <v>1038</v>
      </c>
      <c r="M109" t="s">
        <v>81</v>
      </c>
      <c r="N109" t="s">
        <v>10</v>
      </c>
      <c r="O109">
        <v>27041930459</v>
      </c>
      <c r="P109" t="s">
        <v>256</v>
      </c>
      <c r="Q109" t="s">
        <v>55</v>
      </c>
      <c r="R109" t="s">
        <v>56</v>
      </c>
      <c r="S109">
        <v>25</v>
      </c>
      <c r="T109" t="s">
        <v>8</v>
      </c>
      <c r="U109" t="s">
        <v>100</v>
      </c>
      <c r="V109">
        <v>40</v>
      </c>
    </row>
    <row r="110" spans="1:22" x14ac:dyDescent="0.25">
      <c r="A110" t="s">
        <v>23</v>
      </c>
      <c r="B110">
        <v>17</v>
      </c>
      <c r="C110" t="s">
        <v>547</v>
      </c>
      <c r="D110" t="s">
        <v>548</v>
      </c>
      <c r="E110" t="s">
        <v>549</v>
      </c>
      <c r="F110" t="s">
        <v>550</v>
      </c>
      <c r="G110" t="s">
        <v>14</v>
      </c>
      <c r="H110" s="1">
        <v>6300</v>
      </c>
      <c r="I110">
        <v>69.599999999999994</v>
      </c>
      <c r="J110" t="s">
        <v>946</v>
      </c>
      <c r="K110" t="s">
        <v>1039</v>
      </c>
      <c r="M110" t="s">
        <v>61</v>
      </c>
      <c r="N110" t="s">
        <v>13</v>
      </c>
      <c r="O110">
        <v>8457016490</v>
      </c>
      <c r="P110" t="s">
        <v>76</v>
      </c>
      <c r="Q110" t="s">
        <v>64</v>
      </c>
      <c r="R110" t="s">
        <v>56</v>
      </c>
      <c r="S110">
        <v>27</v>
      </c>
      <c r="T110" t="s">
        <v>8</v>
      </c>
      <c r="U110" t="s">
        <v>131</v>
      </c>
      <c r="V110">
        <v>20</v>
      </c>
    </row>
    <row r="111" spans="1:22" x14ac:dyDescent="0.25">
      <c r="A111" t="s">
        <v>23</v>
      </c>
      <c r="B111">
        <v>17</v>
      </c>
      <c r="C111" t="s">
        <v>576</v>
      </c>
      <c r="D111" t="s">
        <v>577</v>
      </c>
      <c r="E111" t="s">
        <v>578</v>
      </c>
      <c r="F111" t="s">
        <v>579</v>
      </c>
      <c r="G111" t="s">
        <v>14</v>
      </c>
      <c r="H111" s="1">
        <v>5000</v>
      </c>
      <c r="I111">
        <v>68.400000000000006</v>
      </c>
      <c r="J111" t="s">
        <v>946</v>
      </c>
      <c r="K111" t="s">
        <v>974</v>
      </c>
      <c r="M111" t="s">
        <v>81</v>
      </c>
      <c r="N111" t="s">
        <v>10</v>
      </c>
      <c r="O111">
        <v>5410955447</v>
      </c>
      <c r="P111" t="s">
        <v>256</v>
      </c>
      <c r="Q111" t="s">
        <v>55</v>
      </c>
      <c r="R111" t="s">
        <v>56</v>
      </c>
      <c r="S111">
        <v>26</v>
      </c>
      <c r="T111" t="s">
        <v>8</v>
      </c>
      <c r="U111" t="s">
        <v>100</v>
      </c>
      <c r="V111">
        <v>40</v>
      </c>
    </row>
    <row r="112" spans="1:22" x14ac:dyDescent="0.25">
      <c r="A112" t="s">
        <v>23</v>
      </c>
      <c r="B112">
        <v>18</v>
      </c>
      <c r="C112" t="s">
        <v>568</v>
      </c>
      <c r="D112" t="s">
        <v>569</v>
      </c>
      <c r="E112" t="s">
        <v>570</v>
      </c>
      <c r="F112" t="s">
        <v>571</v>
      </c>
      <c r="G112" t="s">
        <v>12</v>
      </c>
      <c r="H112" s="1">
        <v>7738</v>
      </c>
      <c r="I112">
        <v>69</v>
      </c>
      <c r="J112" t="s">
        <v>946</v>
      </c>
      <c r="K112" t="s">
        <v>1040</v>
      </c>
      <c r="M112" t="s">
        <v>61</v>
      </c>
      <c r="N112" t="s">
        <v>13</v>
      </c>
      <c r="O112">
        <v>1375212435</v>
      </c>
      <c r="P112" t="s">
        <v>76</v>
      </c>
      <c r="Q112" t="s">
        <v>55</v>
      </c>
      <c r="R112" t="s">
        <v>56</v>
      </c>
      <c r="S112">
        <v>29</v>
      </c>
      <c r="T112" t="s">
        <v>8</v>
      </c>
      <c r="U112" t="s">
        <v>131</v>
      </c>
      <c r="V112">
        <v>20</v>
      </c>
    </row>
    <row r="113" spans="1:23" x14ac:dyDescent="0.25">
      <c r="A113" t="s">
        <v>23</v>
      </c>
      <c r="B113">
        <v>18</v>
      </c>
      <c r="C113" t="s">
        <v>628</v>
      </c>
      <c r="D113" t="s">
        <v>629</v>
      </c>
      <c r="E113" t="s">
        <v>630</v>
      </c>
      <c r="F113" t="s">
        <v>631</v>
      </c>
      <c r="G113" t="s">
        <v>12</v>
      </c>
      <c r="H113" s="1">
        <v>5000</v>
      </c>
      <c r="I113">
        <v>67</v>
      </c>
      <c r="J113" t="s">
        <v>946</v>
      </c>
      <c r="K113" t="s">
        <v>1041</v>
      </c>
      <c r="M113" t="s">
        <v>81</v>
      </c>
      <c r="N113" t="s">
        <v>10</v>
      </c>
      <c r="O113">
        <v>79682944449</v>
      </c>
      <c r="P113" t="s">
        <v>237</v>
      </c>
      <c r="Q113" t="s">
        <v>391</v>
      </c>
      <c r="R113" t="s">
        <v>56</v>
      </c>
      <c r="S113">
        <v>27</v>
      </c>
      <c r="T113" t="s">
        <v>8</v>
      </c>
      <c r="U113" t="s">
        <v>100</v>
      </c>
      <c r="V113">
        <v>40</v>
      </c>
    </row>
    <row r="114" spans="1:23" x14ac:dyDescent="0.25">
      <c r="A114" t="s">
        <v>23</v>
      </c>
      <c r="B114">
        <v>19</v>
      </c>
      <c r="C114" t="s">
        <v>585</v>
      </c>
      <c r="D114" t="s">
        <v>586</v>
      </c>
      <c r="E114" t="s">
        <v>587</v>
      </c>
      <c r="F114" t="s">
        <v>588</v>
      </c>
      <c r="G114" t="s">
        <v>14</v>
      </c>
      <c r="H114" s="1">
        <v>6538.14</v>
      </c>
      <c r="I114">
        <v>67.8</v>
      </c>
      <c r="J114" t="s">
        <v>946</v>
      </c>
      <c r="K114" t="s">
        <v>1042</v>
      </c>
      <c r="M114" t="s">
        <v>61</v>
      </c>
      <c r="N114" t="s">
        <v>13</v>
      </c>
      <c r="O114">
        <v>3489764455</v>
      </c>
      <c r="P114" t="s">
        <v>94</v>
      </c>
      <c r="Q114" t="s">
        <v>55</v>
      </c>
      <c r="R114" t="s">
        <v>56</v>
      </c>
      <c r="S114">
        <v>31</v>
      </c>
      <c r="T114" t="s">
        <v>8</v>
      </c>
      <c r="U114" t="s">
        <v>131</v>
      </c>
      <c r="V114">
        <v>20</v>
      </c>
    </row>
    <row r="115" spans="1:23" x14ac:dyDescent="0.25">
      <c r="A115" t="s">
        <v>23</v>
      </c>
      <c r="B115">
        <v>19</v>
      </c>
      <c r="C115" t="s">
        <v>640</v>
      </c>
      <c r="D115" t="s">
        <v>641</v>
      </c>
      <c r="E115" t="s">
        <v>642</v>
      </c>
      <c r="F115" t="s">
        <v>643</v>
      </c>
      <c r="G115" t="s">
        <v>12</v>
      </c>
      <c r="H115" s="1">
        <v>4950</v>
      </c>
      <c r="I115">
        <v>67</v>
      </c>
      <c r="J115" t="s">
        <v>946</v>
      </c>
      <c r="K115" t="s">
        <v>1043</v>
      </c>
      <c r="M115" t="s">
        <v>81</v>
      </c>
      <c r="N115" t="s">
        <v>10</v>
      </c>
      <c r="O115">
        <v>61662615434</v>
      </c>
      <c r="P115" t="s">
        <v>76</v>
      </c>
      <c r="Q115" t="s">
        <v>391</v>
      </c>
      <c r="R115" t="s">
        <v>56</v>
      </c>
      <c r="S115">
        <v>28</v>
      </c>
      <c r="T115" t="s">
        <v>8</v>
      </c>
      <c r="U115" t="s">
        <v>100</v>
      </c>
      <c r="V115">
        <v>40</v>
      </c>
    </row>
    <row r="116" spans="1:23" x14ac:dyDescent="0.25">
      <c r="A116" t="s">
        <v>23</v>
      </c>
      <c r="B116">
        <v>20</v>
      </c>
      <c r="C116" t="s">
        <v>606</v>
      </c>
      <c r="D116" t="s">
        <v>607</v>
      </c>
      <c r="E116" t="s">
        <v>608</v>
      </c>
      <c r="F116" t="s">
        <v>609</v>
      </c>
      <c r="G116" t="s">
        <v>12</v>
      </c>
      <c r="H116" s="1">
        <v>9999</v>
      </c>
      <c r="I116">
        <v>67.5</v>
      </c>
      <c r="J116" t="s">
        <v>946</v>
      </c>
      <c r="K116" t="s">
        <v>1044</v>
      </c>
      <c r="M116" t="s">
        <v>61</v>
      </c>
      <c r="N116" t="s">
        <v>13</v>
      </c>
      <c r="O116">
        <v>6050861412</v>
      </c>
      <c r="P116" t="s">
        <v>610</v>
      </c>
      <c r="Q116" t="s">
        <v>391</v>
      </c>
      <c r="R116" t="s">
        <v>56</v>
      </c>
      <c r="S116">
        <v>32</v>
      </c>
      <c r="T116" t="s">
        <v>8</v>
      </c>
      <c r="U116" t="s">
        <v>131</v>
      </c>
      <c r="V116">
        <v>20</v>
      </c>
    </row>
    <row r="117" spans="1:23" x14ac:dyDescent="0.25">
      <c r="A117" t="s">
        <v>23</v>
      </c>
      <c r="B117">
        <v>20</v>
      </c>
      <c r="C117" t="s">
        <v>664</v>
      </c>
      <c r="D117" t="s">
        <v>665</v>
      </c>
      <c r="E117" t="s">
        <v>666</v>
      </c>
      <c r="F117" t="s">
        <v>667</v>
      </c>
      <c r="G117" t="s">
        <v>14</v>
      </c>
      <c r="H117" s="1">
        <v>4200</v>
      </c>
      <c r="I117">
        <v>65.400000000000006</v>
      </c>
      <c r="J117" t="s">
        <v>946</v>
      </c>
      <c r="K117" t="s">
        <v>1045</v>
      </c>
      <c r="M117" t="s">
        <v>81</v>
      </c>
      <c r="N117" t="s">
        <v>10</v>
      </c>
      <c r="O117">
        <v>4837204457</v>
      </c>
      <c r="P117" t="s">
        <v>76</v>
      </c>
      <c r="Q117" t="s">
        <v>64</v>
      </c>
      <c r="R117" t="s">
        <v>56</v>
      </c>
      <c r="S117">
        <v>29</v>
      </c>
      <c r="T117" t="s">
        <v>8</v>
      </c>
      <c r="U117" t="s">
        <v>100</v>
      </c>
      <c r="V117">
        <v>40</v>
      </c>
    </row>
    <row r="118" spans="1:23" x14ac:dyDescent="0.25">
      <c r="A118" t="s">
        <v>23</v>
      </c>
      <c r="B118">
        <v>21</v>
      </c>
      <c r="C118" t="s">
        <v>611</v>
      </c>
      <c r="D118" t="s">
        <v>612</v>
      </c>
      <c r="E118" t="s">
        <v>613</v>
      </c>
      <c r="F118" t="s">
        <v>614</v>
      </c>
      <c r="G118" t="s">
        <v>14</v>
      </c>
      <c r="H118" s="1">
        <v>8700</v>
      </c>
      <c r="I118">
        <v>67.2</v>
      </c>
      <c r="J118" t="s">
        <v>946</v>
      </c>
      <c r="K118" t="s">
        <v>1046</v>
      </c>
      <c r="M118" t="s">
        <v>61</v>
      </c>
      <c r="N118" t="s">
        <v>13</v>
      </c>
      <c r="O118">
        <v>63141167400</v>
      </c>
      <c r="P118" t="s">
        <v>610</v>
      </c>
      <c r="Q118" t="s">
        <v>55</v>
      </c>
      <c r="R118" t="s">
        <v>56</v>
      </c>
      <c r="S118">
        <v>33</v>
      </c>
      <c r="T118" t="s">
        <v>8</v>
      </c>
      <c r="U118" t="s">
        <v>131</v>
      </c>
      <c r="V118">
        <v>20</v>
      </c>
    </row>
    <row r="119" spans="1:23" x14ac:dyDescent="0.25">
      <c r="A119" t="s">
        <v>23</v>
      </c>
      <c r="B119">
        <v>21</v>
      </c>
      <c r="C119" t="s">
        <v>676</v>
      </c>
      <c r="D119" t="s">
        <v>677</v>
      </c>
      <c r="E119" t="s">
        <v>678</v>
      </c>
      <c r="F119" t="s">
        <v>679</v>
      </c>
      <c r="G119" t="s">
        <v>12</v>
      </c>
      <c r="H119" s="1">
        <v>5000</v>
      </c>
      <c r="I119">
        <v>65.099999999999994</v>
      </c>
      <c r="J119" t="s">
        <v>946</v>
      </c>
      <c r="K119" t="s">
        <v>1047</v>
      </c>
      <c r="M119" t="s">
        <v>81</v>
      </c>
      <c r="N119" t="s">
        <v>10</v>
      </c>
      <c r="O119">
        <v>11279976454</v>
      </c>
      <c r="P119" t="s">
        <v>76</v>
      </c>
      <c r="Q119" t="s">
        <v>584</v>
      </c>
      <c r="R119" t="s">
        <v>56</v>
      </c>
      <c r="S119">
        <v>30</v>
      </c>
      <c r="T119" t="s">
        <v>8</v>
      </c>
      <c r="U119" t="s">
        <v>100</v>
      </c>
      <c r="V119">
        <v>40</v>
      </c>
    </row>
    <row r="120" spans="1:23" x14ac:dyDescent="0.25">
      <c r="A120" t="s">
        <v>23</v>
      </c>
      <c r="B120">
        <v>22</v>
      </c>
      <c r="C120" t="s">
        <v>615</v>
      </c>
      <c r="D120" t="s">
        <v>616</v>
      </c>
      <c r="E120" t="s">
        <v>617</v>
      </c>
      <c r="F120" t="s">
        <v>618</v>
      </c>
      <c r="G120" t="s">
        <v>12</v>
      </c>
      <c r="H120" s="1">
        <v>9000</v>
      </c>
      <c r="I120">
        <v>67.2</v>
      </c>
      <c r="J120" t="s">
        <v>946</v>
      </c>
      <c r="K120" t="s">
        <v>1048</v>
      </c>
      <c r="M120" t="s">
        <v>61</v>
      </c>
      <c r="N120" t="s">
        <v>13</v>
      </c>
      <c r="O120">
        <v>70161326412</v>
      </c>
      <c r="P120" t="s">
        <v>76</v>
      </c>
      <c r="Q120" t="s">
        <v>584</v>
      </c>
      <c r="R120" t="s">
        <v>56</v>
      </c>
      <c r="S120">
        <v>34</v>
      </c>
      <c r="T120" t="s">
        <v>8</v>
      </c>
      <c r="U120" t="s">
        <v>131</v>
      </c>
      <c r="V120">
        <v>20</v>
      </c>
    </row>
    <row r="121" spans="1:23" x14ac:dyDescent="0.25">
      <c r="A121" t="s">
        <v>23</v>
      </c>
      <c r="B121">
        <v>22</v>
      </c>
      <c r="C121" t="s">
        <v>742</v>
      </c>
      <c r="D121" t="s">
        <v>743</v>
      </c>
      <c r="E121" t="s">
        <v>744</v>
      </c>
      <c r="F121" t="s">
        <v>745</v>
      </c>
      <c r="G121" t="s">
        <v>12</v>
      </c>
      <c r="H121" s="1">
        <v>4500</v>
      </c>
      <c r="I121">
        <v>62.5</v>
      </c>
      <c r="J121" t="s">
        <v>946</v>
      </c>
      <c r="K121" t="s">
        <v>1049</v>
      </c>
      <c r="M121" t="s">
        <v>81</v>
      </c>
      <c r="N121" t="s">
        <v>10</v>
      </c>
      <c r="O121">
        <v>9680914402</v>
      </c>
      <c r="P121" t="s">
        <v>76</v>
      </c>
      <c r="Q121" t="s">
        <v>391</v>
      </c>
      <c r="R121" t="s">
        <v>56</v>
      </c>
      <c r="S121">
        <v>32</v>
      </c>
      <c r="T121" t="s">
        <v>8</v>
      </c>
      <c r="U121" t="s">
        <v>100</v>
      </c>
      <c r="V121">
        <v>40</v>
      </c>
    </row>
    <row r="122" spans="1:23" x14ac:dyDescent="0.25">
      <c r="A122" t="s">
        <v>23</v>
      </c>
      <c r="B122">
        <v>23</v>
      </c>
      <c r="C122" t="s">
        <v>619</v>
      </c>
      <c r="D122" t="s">
        <v>620</v>
      </c>
      <c r="E122" t="s">
        <v>621</v>
      </c>
      <c r="F122" t="s">
        <v>622</v>
      </c>
      <c r="G122" t="s">
        <v>14</v>
      </c>
      <c r="H122" s="1">
        <v>9196.94</v>
      </c>
      <c r="I122">
        <v>67.2</v>
      </c>
      <c r="J122" t="s">
        <v>946</v>
      </c>
      <c r="K122" t="s">
        <v>1050</v>
      </c>
      <c r="M122" t="s">
        <v>61</v>
      </c>
      <c r="N122" t="s">
        <v>13</v>
      </c>
      <c r="O122">
        <v>66535042472</v>
      </c>
      <c r="P122" t="s">
        <v>610</v>
      </c>
      <c r="Q122" t="s">
        <v>64</v>
      </c>
      <c r="R122" t="s">
        <v>56</v>
      </c>
      <c r="S122">
        <v>35</v>
      </c>
      <c r="T122" t="s">
        <v>8</v>
      </c>
      <c r="U122" t="s">
        <v>131</v>
      </c>
      <c r="V122">
        <v>20</v>
      </c>
    </row>
    <row r="123" spans="1:23" x14ac:dyDescent="0.25">
      <c r="A123" t="s">
        <v>23</v>
      </c>
      <c r="B123">
        <v>23</v>
      </c>
      <c r="C123" t="s">
        <v>746</v>
      </c>
      <c r="D123" t="s">
        <v>747</v>
      </c>
      <c r="E123" t="s">
        <v>748</v>
      </c>
      <c r="F123" t="s">
        <v>749</v>
      </c>
      <c r="G123" t="s">
        <v>14</v>
      </c>
      <c r="H123" s="1">
        <v>3500</v>
      </c>
      <c r="I123">
        <v>62.4</v>
      </c>
      <c r="J123" t="s">
        <v>946</v>
      </c>
      <c r="K123" t="s">
        <v>1051</v>
      </c>
      <c r="M123" t="s">
        <v>81</v>
      </c>
      <c r="N123" t="s">
        <v>10</v>
      </c>
      <c r="O123">
        <v>7846078429</v>
      </c>
      <c r="P123" t="s">
        <v>76</v>
      </c>
      <c r="Q123" t="s">
        <v>64</v>
      </c>
      <c r="R123" t="s">
        <v>56</v>
      </c>
      <c r="S123">
        <v>33</v>
      </c>
      <c r="T123" t="s">
        <v>8</v>
      </c>
      <c r="U123" t="s">
        <v>100</v>
      </c>
      <c r="V123">
        <v>40</v>
      </c>
    </row>
    <row r="124" spans="1:23" x14ac:dyDescent="0.25">
      <c r="A124" t="s">
        <v>23</v>
      </c>
      <c r="B124">
        <v>24</v>
      </c>
      <c r="C124" t="s">
        <v>632</v>
      </c>
      <c r="D124" t="s">
        <v>633</v>
      </c>
      <c r="E124" t="s">
        <v>634</v>
      </c>
      <c r="F124" t="s">
        <v>635</v>
      </c>
      <c r="G124" t="s">
        <v>12</v>
      </c>
      <c r="H124" s="1">
        <v>9109</v>
      </c>
      <c r="I124">
        <v>67</v>
      </c>
      <c r="J124" t="s">
        <v>946</v>
      </c>
      <c r="K124" t="s">
        <v>1052</v>
      </c>
      <c r="M124" t="s">
        <v>61</v>
      </c>
      <c r="N124" t="s">
        <v>13</v>
      </c>
      <c r="O124">
        <v>89281500434</v>
      </c>
      <c r="P124" t="s">
        <v>76</v>
      </c>
      <c r="Q124" t="s">
        <v>391</v>
      </c>
      <c r="R124" t="s">
        <v>56</v>
      </c>
      <c r="S124">
        <v>37</v>
      </c>
      <c r="T124" t="s">
        <v>8</v>
      </c>
      <c r="U124" t="s">
        <v>131</v>
      </c>
      <c r="V124">
        <v>20</v>
      </c>
    </row>
    <row r="125" spans="1:23" x14ac:dyDescent="0.25">
      <c r="A125" t="s">
        <v>23</v>
      </c>
      <c r="B125">
        <v>24</v>
      </c>
      <c r="C125" t="s">
        <v>786</v>
      </c>
      <c r="D125" t="s">
        <v>787</v>
      </c>
      <c r="E125" t="s">
        <v>788</v>
      </c>
      <c r="F125" t="s">
        <v>789</v>
      </c>
      <c r="G125" t="s">
        <v>12</v>
      </c>
      <c r="H125" s="1">
        <v>3700</v>
      </c>
      <c r="I125">
        <v>60</v>
      </c>
      <c r="J125" t="s">
        <v>946</v>
      </c>
      <c r="K125" t="s">
        <v>1053</v>
      </c>
      <c r="M125" t="s">
        <v>81</v>
      </c>
      <c r="N125" t="s">
        <v>10</v>
      </c>
      <c r="O125">
        <v>3075944408</v>
      </c>
      <c r="P125" t="s">
        <v>256</v>
      </c>
      <c r="Q125" t="s">
        <v>391</v>
      </c>
      <c r="R125" t="s">
        <v>56</v>
      </c>
      <c r="S125">
        <v>36</v>
      </c>
      <c r="T125" t="s">
        <v>8</v>
      </c>
      <c r="U125" t="s">
        <v>100</v>
      </c>
      <c r="V125">
        <v>40</v>
      </c>
    </row>
    <row r="126" spans="1:23" x14ac:dyDescent="0.25">
      <c r="A126" t="s">
        <v>23</v>
      </c>
      <c r="B126">
        <v>25</v>
      </c>
      <c r="C126" t="s">
        <v>648</v>
      </c>
      <c r="D126" t="s">
        <v>649</v>
      </c>
      <c r="E126" t="s">
        <v>650</v>
      </c>
      <c r="F126" t="s">
        <v>651</v>
      </c>
      <c r="G126" t="s">
        <v>14</v>
      </c>
      <c r="H126" s="1">
        <v>9993.9</v>
      </c>
      <c r="I126">
        <v>66</v>
      </c>
      <c r="J126" t="s">
        <v>946</v>
      </c>
      <c r="K126" t="s">
        <v>1054</v>
      </c>
      <c r="M126" t="s">
        <v>61</v>
      </c>
      <c r="N126" t="s">
        <v>13</v>
      </c>
      <c r="O126">
        <v>40692159487</v>
      </c>
      <c r="P126" t="s">
        <v>76</v>
      </c>
      <c r="Q126" t="s">
        <v>64</v>
      </c>
      <c r="R126" t="s">
        <v>56</v>
      </c>
      <c r="S126">
        <v>38</v>
      </c>
      <c r="T126" t="s">
        <v>8</v>
      </c>
      <c r="U126" t="s">
        <v>131</v>
      </c>
      <c r="V126">
        <v>20</v>
      </c>
    </row>
    <row r="127" spans="1:23" x14ac:dyDescent="0.25">
      <c r="A127" t="s">
        <v>23</v>
      </c>
      <c r="B127">
        <v>25</v>
      </c>
      <c r="C127" t="s">
        <v>802</v>
      </c>
      <c r="D127" t="s">
        <v>803</v>
      </c>
      <c r="E127" t="s">
        <v>804</v>
      </c>
      <c r="F127" t="s">
        <v>805</v>
      </c>
      <c r="G127" t="s">
        <v>12</v>
      </c>
      <c r="H127" s="1">
        <v>4788.8999999999996</v>
      </c>
      <c r="I127">
        <v>59</v>
      </c>
      <c r="J127" t="s">
        <v>946</v>
      </c>
      <c r="K127" t="s">
        <v>1055</v>
      </c>
      <c r="M127" t="s">
        <v>81</v>
      </c>
      <c r="N127" t="s">
        <v>10</v>
      </c>
      <c r="O127">
        <v>6894723400</v>
      </c>
      <c r="P127" t="s">
        <v>76</v>
      </c>
      <c r="Q127" t="s">
        <v>391</v>
      </c>
      <c r="R127" t="s">
        <v>56</v>
      </c>
      <c r="S127">
        <v>38</v>
      </c>
      <c r="T127" t="s">
        <v>8</v>
      </c>
      <c r="U127" t="s">
        <v>100</v>
      </c>
      <c r="V127">
        <v>40</v>
      </c>
    </row>
    <row r="128" spans="1:23" s="19" customFormat="1" x14ac:dyDescent="0.25">
      <c r="A128" t="s">
        <v>23</v>
      </c>
      <c r="B128">
        <v>26</v>
      </c>
      <c r="C128" t="s">
        <v>652</v>
      </c>
      <c r="D128" t="s">
        <v>653</v>
      </c>
      <c r="E128" t="s">
        <v>654</v>
      </c>
      <c r="F128" t="s">
        <v>655</v>
      </c>
      <c r="G128" t="s">
        <v>12</v>
      </c>
      <c r="H128" s="1">
        <v>1884</v>
      </c>
      <c r="I128">
        <v>66</v>
      </c>
      <c r="J128" t="s">
        <v>946</v>
      </c>
      <c r="K128" t="s">
        <v>1056</v>
      </c>
      <c r="L128"/>
      <c r="M128" t="s">
        <v>61</v>
      </c>
      <c r="N128" t="s">
        <v>13</v>
      </c>
      <c r="O128">
        <v>8293136480</v>
      </c>
      <c r="P128" t="s">
        <v>76</v>
      </c>
      <c r="Q128" t="s">
        <v>55</v>
      </c>
      <c r="R128" t="s">
        <v>56</v>
      </c>
      <c r="S128">
        <v>39</v>
      </c>
      <c r="T128" t="s">
        <v>8</v>
      </c>
      <c r="U128" t="s">
        <v>131</v>
      </c>
      <c r="V128">
        <v>20</v>
      </c>
      <c r="W128"/>
    </row>
    <row r="129" spans="1:23" x14ac:dyDescent="0.25">
      <c r="A129" t="s">
        <v>23</v>
      </c>
      <c r="B129">
        <v>26</v>
      </c>
      <c r="C129" t="s">
        <v>815</v>
      </c>
      <c r="D129" t="s">
        <v>816</v>
      </c>
      <c r="E129" t="s">
        <v>817</v>
      </c>
      <c r="F129" t="s">
        <v>818</v>
      </c>
      <c r="G129" t="s">
        <v>12</v>
      </c>
      <c r="H129" s="1">
        <v>3964.99</v>
      </c>
      <c r="I129">
        <v>58.5</v>
      </c>
      <c r="J129" t="s">
        <v>946</v>
      </c>
      <c r="K129" t="s">
        <v>1057</v>
      </c>
      <c r="M129" t="s">
        <v>81</v>
      </c>
      <c r="N129" t="s">
        <v>10</v>
      </c>
      <c r="O129">
        <v>9135638460</v>
      </c>
      <c r="P129" t="s">
        <v>76</v>
      </c>
      <c r="Q129" t="s">
        <v>391</v>
      </c>
      <c r="R129" t="s">
        <v>56</v>
      </c>
      <c r="S129">
        <v>40</v>
      </c>
      <c r="T129" t="s">
        <v>8</v>
      </c>
      <c r="U129" t="s">
        <v>100</v>
      </c>
      <c r="V129">
        <v>40</v>
      </c>
    </row>
    <row r="130" spans="1:23" x14ac:dyDescent="0.25">
      <c r="A130" t="s">
        <v>23</v>
      </c>
      <c r="B130">
        <v>27</v>
      </c>
      <c r="C130" t="s">
        <v>668</v>
      </c>
      <c r="D130" t="s">
        <v>669</v>
      </c>
      <c r="E130" t="s">
        <v>670</v>
      </c>
      <c r="F130" t="s">
        <v>671</v>
      </c>
      <c r="G130" t="s">
        <v>14</v>
      </c>
      <c r="H130" s="1">
        <v>5900</v>
      </c>
      <c r="I130">
        <v>65.400000000000006</v>
      </c>
      <c r="J130" t="s">
        <v>946</v>
      </c>
      <c r="K130" t="s">
        <v>1058</v>
      </c>
      <c r="M130" t="s">
        <v>61</v>
      </c>
      <c r="N130" t="s">
        <v>13</v>
      </c>
      <c r="O130">
        <v>3521195430</v>
      </c>
      <c r="P130" t="s">
        <v>76</v>
      </c>
      <c r="Q130" t="s">
        <v>64</v>
      </c>
      <c r="R130" t="s">
        <v>56</v>
      </c>
      <c r="S130">
        <v>41</v>
      </c>
      <c r="T130" t="s">
        <v>8</v>
      </c>
      <c r="U130" t="s">
        <v>131</v>
      </c>
      <c r="V130">
        <v>20</v>
      </c>
    </row>
    <row r="131" spans="1:23" s="19" customFormat="1" x14ac:dyDescent="0.25">
      <c r="A131" t="s">
        <v>23</v>
      </c>
      <c r="B131">
        <v>27</v>
      </c>
      <c r="C131" t="s">
        <v>847</v>
      </c>
      <c r="D131" t="s">
        <v>848</v>
      </c>
      <c r="E131" t="s">
        <v>849</v>
      </c>
      <c r="F131" t="s">
        <v>850</v>
      </c>
      <c r="G131" t="s">
        <v>12</v>
      </c>
      <c r="H131" s="1">
        <v>5000</v>
      </c>
      <c r="I131">
        <v>56.7</v>
      </c>
      <c r="J131" t="s">
        <v>946</v>
      </c>
      <c r="K131" t="s">
        <v>974</v>
      </c>
      <c r="L131"/>
      <c r="M131" t="s">
        <v>81</v>
      </c>
      <c r="N131" t="s">
        <v>10</v>
      </c>
      <c r="O131">
        <v>10975795490</v>
      </c>
      <c r="P131" t="s">
        <v>610</v>
      </c>
      <c r="Q131" t="s">
        <v>584</v>
      </c>
      <c r="R131" t="s">
        <v>56</v>
      </c>
      <c r="S131">
        <v>41</v>
      </c>
      <c r="T131" t="s">
        <v>8</v>
      </c>
      <c r="U131" t="s">
        <v>100</v>
      </c>
      <c r="V131">
        <v>40</v>
      </c>
      <c r="W131"/>
    </row>
    <row r="132" spans="1:23" x14ac:dyDescent="0.25">
      <c r="A132" t="s">
        <v>23</v>
      </c>
      <c r="B132">
        <v>28</v>
      </c>
      <c r="C132" t="s">
        <v>688</v>
      </c>
      <c r="D132" t="s">
        <v>689</v>
      </c>
      <c r="E132" t="s">
        <v>690</v>
      </c>
      <c r="F132" t="s">
        <v>691</v>
      </c>
      <c r="G132" t="s">
        <v>12</v>
      </c>
      <c r="H132" s="1">
        <v>10000</v>
      </c>
      <c r="I132">
        <v>65</v>
      </c>
      <c r="J132" t="s">
        <v>946</v>
      </c>
      <c r="K132" t="s">
        <v>1059</v>
      </c>
      <c r="M132" t="s">
        <v>61</v>
      </c>
      <c r="N132" t="s">
        <v>13</v>
      </c>
      <c r="O132">
        <v>2311006479</v>
      </c>
      <c r="P132" t="s">
        <v>106</v>
      </c>
      <c r="Q132" t="s">
        <v>391</v>
      </c>
      <c r="R132" t="s">
        <v>56</v>
      </c>
      <c r="S132">
        <v>43</v>
      </c>
      <c r="T132" t="s">
        <v>8</v>
      </c>
      <c r="U132" t="s">
        <v>131</v>
      </c>
      <c r="V132">
        <v>20</v>
      </c>
    </row>
    <row r="133" spans="1:23" x14ac:dyDescent="0.25">
      <c r="A133" t="s">
        <v>23</v>
      </c>
      <c r="B133">
        <v>28</v>
      </c>
      <c r="C133" t="s">
        <v>868</v>
      </c>
      <c r="D133" t="s">
        <v>869</v>
      </c>
      <c r="E133" t="s">
        <v>870</v>
      </c>
      <c r="F133" t="s">
        <v>871</v>
      </c>
      <c r="G133" t="s">
        <v>12</v>
      </c>
      <c r="H133" s="1">
        <v>2995</v>
      </c>
      <c r="I133">
        <v>55</v>
      </c>
      <c r="J133" t="s">
        <v>946</v>
      </c>
      <c r="K133" t="s">
        <v>1060</v>
      </c>
      <c r="M133" t="s">
        <v>81</v>
      </c>
      <c r="N133" t="s">
        <v>10</v>
      </c>
      <c r="O133">
        <v>70624787419</v>
      </c>
      <c r="P133" t="s">
        <v>610</v>
      </c>
      <c r="Q133" t="s">
        <v>391</v>
      </c>
      <c r="R133" t="s">
        <v>56</v>
      </c>
      <c r="S133">
        <v>44</v>
      </c>
      <c r="T133" t="s">
        <v>8</v>
      </c>
      <c r="U133" t="s">
        <v>100</v>
      </c>
      <c r="V133">
        <v>40</v>
      </c>
    </row>
    <row r="134" spans="1:23" x14ac:dyDescent="0.25">
      <c r="A134" t="s">
        <v>23</v>
      </c>
      <c r="B134">
        <v>29</v>
      </c>
      <c r="C134" t="s">
        <v>750</v>
      </c>
      <c r="D134" t="s">
        <v>751</v>
      </c>
      <c r="E134" t="s">
        <v>752</v>
      </c>
      <c r="F134" t="s">
        <v>753</v>
      </c>
      <c r="G134" t="s">
        <v>14</v>
      </c>
      <c r="H134" s="1">
        <v>9900</v>
      </c>
      <c r="I134">
        <v>62.4</v>
      </c>
      <c r="J134" t="s">
        <v>946</v>
      </c>
      <c r="K134" t="s">
        <v>1061</v>
      </c>
      <c r="M134" t="s">
        <v>61</v>
      </c>
      <c r="N134" t="s">
        <v>13</v>
      </c>
      <c r="O134">
        <v>99972239420</v>
      </c>
      <c r="P134" t="s">
        <v>256</v>
      </c>
      <c r="Q134" t="s">
        <v>64</v>
      </c>
      <c r="R134" t="s">
        <v>56</v>
      </c>
      <c r="S134">
        <v>46</v>
      </c>
      <c r="T134" t="s">
        <v>8</v>
      </c>
      <c r="U134" t="s">
        <v>131</v>
      </c>
      <c r="V134">
        <v>20</v>
      </c>
    </row>
    <row r="135" spans="1:23" x14ac:dyDescent="0.25">
      <c r="A135" t="s">
        <v>23</v>
      </c>
      <c r="B135">
        <v>29</v>
      </c>
      <c r="C135" t="s">
        <v>872</v>
      </c>
      <c r="D135" t="s">
        <v>873</v>
      </c>
      <c r="E135" t="s">
        <v>874</v>
      </c>
      <c r="F135" t="s">
        <v>875</v>
      </c>
      <c r="G135" t="s">
        <v>12</v>
      </c>
      <c r="H135" s="1">
        <v>3899</v>
      </c>
      <c r="I135">
        <v>55</v>
      </c>
      <c r="J135" t="s">
        <v>946</v>
      </c>
      <c r="K135" t="s">
        <v>1062</v>
      </c>
      <c r="M135" t="s">
        <v>81</v>
      </c>
      <c r="N135" t="s">
        <v>10</v>
      </c>
      <c r="O135">
        <v>6042808400</v>
      </c>
      <c r="P135" t="s">
        <v>76</v>
      </c>
      <c r="Q135" t="s">
        <v>391</v>
      </c>
      <c r="R135" t="s">
        <v>56</v>
      </c>
      <c r="S135">
        <v>45</v>
      </c>
      <c r="T135" t="s">
        <v>8</v>
      </c>
      <c r="U135" t="s">
        <v>100</v>
      </c>
      <c r="V135">
        <v>40</v>
      </c>
    </row>
    <row r="136" spans="1:23" x14ac:dyDescent="0.25">
      <c r="A136" t="s">
        <v>23</v>
      </c>
      <c r="B136">
        <v>30</v>
      </c>
      <c r="C136" t="s">
        <v>762</v>
      </c>
      <c r="D136" t="s">
        <v>763</v>
      </c>
      <c r="E136" t="s">
        <v>764</v>
      </c>
      <c r="F136" t="s">
        <v>765</v>
      </c>
      <c r="G136" t="s">
        <v>12</v>
      </c>
      <c r="H136" s="1">
        <v>10000</v>
      </c>
      <c r="I136">
        <v>61.2</v>
      </c>
      <c r="J136" t="s">
        <v>946</v>
      </c>
      <c r="K136" t="s">
        <v>1063</v>
      </c>
      <c r="M136" t="s">
        <v>61</v>
      </c>
      <c r="N136" t="s">
        <v>13</v>
      </c>
      <c r="O136">
        <v>5327163458</v>
      </c>
      <c r="P136" t="s">
        <v>76</v>
      </c>
      <c r="Q136" t="s">
        <v>55</v>
      </c>
      <c r="R136" t="s">
        <v>56</v>
      </c>
      <c r="S136">
        <v>47</v>
      </c>
      <c r="T136" t="s">
        <v>8</v>
      </c>
      <c r="U136" t="s">
        <v>131</v>
      </c>
      <c r="V136">
        <v>20</v>
      </c>
    </row>
    <row r="137" spans="1:23" x14ac:dyDescent="0.25">
      <c r="A137" t="s">
        <v>23</v>
      </c>
      <c r="B137">
        <v>30</v>
      </c>
      <c r="C137" t="s">
        <v>880</v>
      </c>
      <c r="D137" t="s">
        <v>881</v>
      </c>
      <c r="E137" t="s">
        <v>882</v>
      </c>
      <c r="F137" t="s">
        <v>883</v>
      </c>
      <c r="G137" t="s">
        <v>12</v>
      </c>
      <c r="H137" s="1">
        <v>3815.9</v>
      </c>
      <c r="I137">
        <v>54.5</v>
      </c>
      <c r="J137" t="s">
        <v>946</v>
      </c>
      <c r="K137" t="s">
        <v>1064</v>
      </c>
      <c r="M137" t="s">
        <v>81</v>
      </c>
      <c r="N137" t="s">
        <v>10</v>
      </c>
      <c r="O137">
        <v>90502310472</v>
      </c>
      <c r="P137" t="s">
        <v>256</v>
      </c>
      <c r="Q137" t="s">
        <v>391</v>
      </c>
      <c r="R137" t="s">
        <v>56</v>
      </c>
      <c r="S137">
        <v>46</v>
      </c>
      <c r="T137" t="s">
        <v>8</v>
      </c>
      <c r="U137" t="s">
        <v>100</v>
      </c>
      <c r="V137">
        <v>40</v>
      </c>
    </row>
    <row r="138" spans="1:23" x14ac:dyDescent="0.25">
      <c r="A138" t="s">
        <v>23</v>
      </c>
      <c r="B138">
        <v>31</v>
      </c>
      <c r="C138" t="s">
        <v>766</v>
      </c>
      <c r="D138" t="s">
        <v>767</v>
      </c>
      <c r="E138" t="s">
        <v>768</v>
      </c>
      <c r="F138" t="s">
        <v>769</v>
      </c>
      <c r="G138" t="s">
        <v>12</v>
      </c>
      <c r="H138" s="1">
        <v>9000</v>
      </c>
      <c r="I138">
        <v>61</v>
      </c>
      <c r="J138" t="s">
        <v>946</v>
      </c>
      <c r="K138" t="s">
        <v>1015</v>
      </c>
      <c r="M138" t="s">
        <v>61</v>
      </c>
      <c r="N138" t="s">
        <v>13</v>
      </c>
      <c r="O138">
        <v>9976261438</v>
      </c>
      <c r="P138" t="s">
        <v>76</v>
      </c>
      <c r="Q138" t="s">
        <v>391</v>
      </c>
      <c r="R138" t="s">
        <v>56</v>
      </c>
      <c r="S138">
        <v>48</v>
      </c>
      <c r="T138" t="s">
        <v>8</v>
      </c>
      <c r="U138" t="s">
        <v>131</v>
      </c>
      <c r="V138">
        <v>20</v>
      </c>
    </row>
    <row r="139" spans="1:23" x14ac:dyDescent="0.25">
      <c r="A139" t="s">
        <v>23</v>
      </c>
      <c r="B139">
        <v>31</v>
      </c>
      <c r="C139" t="s">
        <v>900</v>
      </c>
      <c r="D139" t="s">
        <v>901</v>
      </c>
      <c r="E139" t="s">
        <v>902</v>
      </c>
      <c r="F139" t="s">
        <v>903</v>
      </c>
      <c r="G139" t="s">
        <v>12</v>
      </c>
      <c r="H139" s="1">
        <v>4550</v>
      </c>
      <c r="I139">
        <v>52.5</v>
      </c>
      <c r="J139" t="s">
        <v>946</v>
      </c>
      <c r="K139" t="s">
        <v>1065</v>
      </c>
      <c r="M139" t="s">
        <v>81</v>
      </c>
      <c r="N139" t="s">
        <v>10</v>
      </c>
      <c r="O139">
        <v>13916757466</v>
      </c>
      <c r="P139" t="s">
        <v>904</v>
      </c>
      <c r="Q139" t="s">
        <v>391</v>
      </c>
      <c r="R139" t="s">
        <v>56</v>
      </c>
      <c r="S139">
        <v>47</v>
      </c>
      <c r="T139" t="s">
        <v>8</v>
      </c>
      <c r="U139" t="s">
        <v>100</v>
      </c>
      <c r="V139">
        <v>40</v>
      </c>
    </row>
    <row r="140" spans="1:23" x14ac:dyDescent="0.25">
      <c r="A140" t="s">
        <v>23</v>
      </c>
      <c r="B140">
        <v>32</v>
      </c>
      <c r="C140" t="s">
        <v>774</v>
      </c>
      <c r="D140" t="s">
        <v>775</v>
      </c>
      <c r="E140" t="s">
        <v>776</v>
      </c>
      <c r="F140" t="s">
        <v>777</v>
      </c>
      <c r="G140" t="s">
        <v>14</v>
      </c>
      <c r="H140" s="1">
        <v>9293.7999999999993</v>
      </c>
      <c r="I140">
        <v>60.6</v>
      </c>
      <c r="J140" t="s">
        <v>946</v>
      </c>
      <c r="K140" t="s">
        <v>1066</v>
      </c>
      <c r="M140" t="s">
        <v>61</v>
      </c>
      <c r="N140" t="s">
        <v>13</v>
      </c>
      <c r="O140">
        <v>9566418493</v>
      </c>
      <c r="P140" t="s">
        <v>610</v>
      </c>
      <c r="Q140" t="s">
        <v>55</v>
      </c>
      <c r="R140" t="s">
        <v>56</v>
      </c>
      <c r="S140">
        <v>49</v>
      </c>
      <c r="T140" t="s">
        <v>8</v>
      </c>
      <c r="U140" t="s">
        <v>131</v>
      </c>
      <c r="V140">
        <v>20</v>
      </c>
    </row>
    <row r="141" spans="1:23" x14ac:dyDescent="0.25">
      <c r="A141" t="s">
        <v>23</v>
      </c>
      <c r="B141">
        <v>33</v>
      </c>
      <c r="C141" t="s">
        <v>778</v>
      </c>
      <c r="D141" t="s">
        <v>779</v>
      </c>
      <c r="E141" t="s">
        <v>780</v>
      </c>
      <c r="F141" t="s">
        <v>781</v>
      </c>
      <c r="G141" t="s">
        <v>14</v>
      </c>
      <c r="H141" s="1">
        <v>9599</v>
      </c>
      <c r="I141">
        <v>60.6</v>
      </c>
      <c r="J141" t="s">
        <v>946</v>
      </c>
      <c r="K141" t="s">
        <v>1067</v>
      </c>
      <c r="M141" t="s">
        <v>61</v>
      </c>
      <c r="N141" t="s">
        <v>13</v>
      </c>
      <c r="O141">
        <v>99561913453</v>
      </c>
      <c r="P141" t="s">
        <v>76</v>
      </c>
      <c r="Q141" t="s">
        <v>64</v>
      </c>
      <c r="R141" t="s">
        <v>56</v>
      </c>
      <c r="S141">
        <v>50</v>
      </c>
      <c r="T141" t="s">
        <v>8</v>
      </c>
      <c r="U141" t="s">
        <v>131</v>
      </c>
      <c r="V141">
        <v>20</v>
      </c>
    </row>
    <row r="142" spans="1:23" x14ac:dyDescent="0.25">
      <c r="A142" t="s">
        <v>23</v>
      </c>
      <c r="B142">
        <v>34</v>
      </c>
      <c r="C142" t="s">
        <v>782</v>
      </c>
      <c r="D142" t="s">
        <v>783</v>
      </c>
      <c r="E142" t="s">
        <v>784</v>
      </c>
      <c r="F142" t="s">
        <v>785</v>
      </c>
      <c r="G142" t="s">
        <v>12</v>
      </c>
      <c r="H142" s="1">
        <v>9963.69</v>
      </c>
      <c r="I142">
        <v>60.5</v>
      </c>
      <c r="J142" t="s">
        <v>946</v>
      </c>
      <c r="K142" t="s">
        <v>1068</v>
      </c>
      <c r="M142" t="s">
        <v>61</v>
      </c>
      <c r="N142" t="s">
        <v>13</v>
      </c>
      <c r="O142">
        <v>9346654430</v>
      </c>
      <c r="P142" t="s">
        <v>76</v>
      </c>
      <c r="Q142" t="s">
        <v>391</v>
      </c>
      <c r="R142" t="s">
        <v>56</v>
      </c>
      <c r="S142">
        <v>51</v>
      </c>
      <c r="T142" t="s">
        <v>8</v>
      </c>
      <c r="U142" t="s">
        <v>131</v>
      </c>
      <c r="V142">
        <v>20</v>
      </c>
    </row>
    <row r="143" spans="1:23" x14ac:dyDescent="0.25">
      <c r="A143" t="s">
        <v>23</v>
      </c>
      <c r="B143">
        <v>35</v>
      </c>
      <c r="C143" t="s">
        <v>798</v>
      </c>
      <c r="D143" t="s">
        <v>799</v>
      </c>
      <c r="E143" t="s">
        <v>800</v>
      </c>
      <c r="F143" t="s">
        <v>801</v>
      </c>
      <c r="G143" t="s">
        <v>12</v>
      </c>
      <c r="H143" s="1">
        <v>10000</v>
      </c>
      <c r="I143">
        <v>59.5</v>
      </c>
      <c r="J143" t="s">
        <v>946</v>
      </c>
      <c r="K143" t="s">
        <v>948</v>
      </c>
      <c r="M143" t="s">
        <v>61</v>
      </c>
      <c r="N143" t="s">
        <v>13</v>
      </c>
      <c r="O143">
        <v>11176809407</v>
      </c>
      <c r="P143" t="s">
        <v>76</v>
      </c>
      <c r="Q143" t="s">
        <v>391</v>
      </c>
      <c r="R143" t="s">
        <v>56</v>
      </c>
      <c r="S143">
        <v>52</v>
      </c>
      <c r="T143" t="s">
        <v>8</v>
      </c>
      <c r="U143" t="s">
        <v>131</v>
      </c>
      <c r="V143">
        <v>20</v>
      </c>
    </row>
    <row r="144" spans="1:23" x14ac:dyDescent="0.25">
      <c r="A144" t="s">
        <v>23</v>
      </c>
      <c r="B144">
        <v>36</v>
      </c>
      <c r="C144" t="s">
        <v>819</v>
      </c>
      <c r="D144" t="s">
        <v>820</v>
      </c>
      <c r="E144" t="s">
        <v>821</v>
      </c>
      <c r="F144" t="s">
        <v>822</v>
      </c>
      <c r="G144" t="s">
        <v>12</v>
      </c>
      <c r="H144" s="1">
        <v>10000</v>
      </c>
      <c r="I144">
        <v>58.5</v>
      </c>
      <c r="J144" t="s">
        <v>946</v>
      </c>
      <c r="K144" t="s">
        <v>948</v>
      </c>
      <c r="M144" t="s">
        <v>61</v>
      </c>
      <c r="N144" t="s">
        <v>13</v>
      </c>
      <c r="O144">
        <v>22265114820</v>
      </c>
      <c r="P144" t="s">
        <v>76</v>
      </c>
      <c r="Q144" t="s">
        <v>391</v>
      </c>
      <c r="R144" t="s">
        <v>56</v>
      </c>
      <c r="S144">
        <v>53</v>
      </c>
      <c r="T144" t="s">
        <v>8</v>
      </c>
      <c r="U144" t="s">
        <v>131</v>
      </c>
      <c r="V144">
        <v>20</v>
      </c>
    </row>
    <row r="145" spans="1:23" s="21" customFormat="1" x14ac:dyDescent="0.25">
      <c r="A145" t="s">
        <v>23</v>
      </c>
      <c r="B145">
        <v>37</v>
      </c>
      <c r="C145" t="s">
        <v>823</v>
      </c>
      <c r="D145" t="s">
        <v>824</v>
      </c>
      <c r="E145" t="s">
        <v>825</v>
      </c>
      <c r="F145" t="s">
        <v>826</v>
      </c>
      <c r="G145" t="s">
        <v>12</v>
      </c>
      <c r="H145" s="1">
        <v>10000</v>
      </c>
      <c r="I145">
        <v>58.5</v>
      </c>
      <c r="J145" t="s">
        <v>946</v>
      </c>
      <c r="K145" t="s">
        <v>1069</v>
      </c>
      <c r="L145"/>
      <c r="M145" t="s">
        <v>61</v>
      </c>
      <c r="N145" t="s">
        <v>13</v>
      </c>
      <c r="O145">
        <v>8147162456</v>
      </c>
      <c r="P145" t="s">
        <v>76</v>
      </c>
      <c r="Q145" t="s">
        <v>391</v>
      </c>
      <c r="R145" t="s">
        <v>56</v>
      </c>
      <c r="S145">
        <v>54</v>
      </c>
      <c r="T145" t="s">
        <v>8</v>
      </c>
      <c r="U145" t="s">
        <v>131</v>
      </c>
      <c r="V145">
        <v>20</v>
      </c>
      <c r="W145"/>
    </row>
    <row r="146" spans="1:23" x14ac:dyDescent="0.25">
      <c r="A146" t="s">
        <v>23</v>
      </c>
      <c r="B146">
        <v>38</v>
      </c>
      <c r="C146" t="s">
        <v>831</v>
      </c>
      <c r="D146" t="s">
        <v>832</v>
      </c>
      <c r="E146" t="s">
        <v>833</v>
      </c>
      <c r="F146" t="s">
        <v>834</v>
      </c>
      <c r="G146" t="s">
        <v>12</v>
      </c>
      <c r="H146" s="1">
        <v>10000</v>
      </c>
      <c r="I146">
        <v>58</v>
      </c>
      <c r="J146" t="s">
        <v>946</v>
      </c>
      <c r="K146" t="s">
        <v>1069</v>
      </c>
      <c r="M146" t="s">
        <v>61</v>
      </c>
      <c r="N146" t="s">
        <v>13</v>
      </c>
      <c r="O146">
        <v>70435590499</v>
      </c>
      <c r="P146" t="s">
        <v>76</v>
      </c>
      <c r="Q146" t="s">
        <v>391</v>
      </c>
      <c r="R146" t="s">
        <v>56</v>
      </c>
      <c r="S146">
        <v>55</v>
      </c>
      <c r="T146" t="s">
        <v>8</v>
      </c>
      <c r="U146" t="s">
        <v>131</v>
      </c>
      <c r="V146">
        <v>20</v>
      </c>
    </row>
    <row r="147" spans="1:23" x14ac:dyDescent="0.25">
      <c r="A147" t="s">
        <v>23</v>
      </c>
      <c r="B147">
        <v>39</v>
      </c>
      <c r="C147" t="s">
        <v>839</v>
      </c>
      <c r="D147" t="s">
        <v>840</v>
      </c>
      <c r="E147" t="s">
        <v>841</v>
      </c>
      <c r="F147" t="s">
        <v>842</v>
      </c>
      <c r="G147" t="s">
        <v>14</v>
      </c>
      <c r="H147" s="1">
        <v>9709.84</v>
      </c>
      <c r="I147">
        <v>57</v>
      </c>
      <c r="J147" t="s">
        <v>946</v>
      </c>
      <c r="K147" t="s">
        <v>1070</v>
      </c>
      <c r="M147" t="s">
        <v>61</v>
      </c>
      <c r="N147" t="s">
        <v>13</v>
      </c>
      <c r="O147">
        <v>9853133407</v>
      </c>
      <c r="P147" t="s">
        <v>237</v>
      </c>
      <c r="Q147" t="s">
        <v>64</v>
      </c>
      <c r="R147" t="s">
        <v>56</v>
      </c>
      <c r="S147">
        <v>56</v>
      </c>
      <c r="T147" t="s">
        <v>8</v>
      </c>
      <c r="U147" t="s">
        <v>131</v>
      </c>
      <c r="V147">
        <v>20</v>
      </c>
    </row>
    <row r="148" spans="1:23" x14ac:dyDescent="0.25">
      <c r="A148" t="s">
        <v>23</v>
      </c>
      <c r="B148">
        <v>40</v>
      </c>
      <c r="C148" t="s">
        <v>884</v>
      </c>
      <c r="D148" t="s">
        <v>885</v>
      </c>
      <c r="E148" t="s">
        <v>886</v>
      </c>
      <c r="F148" t="s">
        <v>887</v>
      </c>
      <c r="G148" t="s">
        <v>12</v>
      </c>
      <c r="H148" s="1">
        <v>9800</v>
      </c>
      <c r="I148">
        <v>54.075000000000003</v>
      </c>
      <c r="J148" t="s">
        <v>946</v>
      </c>
      <c r="K148" t="s">
        <v>1071</v>
      </c>
      <c r="M148" t="s">
        <v>61</v>
      </c>
      <c r="N148" t="s">
        <v>13</v>
      </c>
      <c r="O148">
        <v>61176516434</v>
      </c>
      <c r="P148" t="s">
        <v>76</v>
      </c>
      <c r="Q148" t="s">
        <v>306</v>
      </c>
      <c r="R148" t="s">
        <v>56</v>
      </c>
      <c r="S148">
        <v>58</v>
      </c>
      <c r="T148" t="s">
        <v>8</v>
      </c>
      <c r="U148" t="s">
        <v>131</v>
      </c>
      <c r="V148">
        <v>20</v>
      </c>
    </row>
    <row r="149" spans="1:23" x14ac:dyDescent="0.25">
      <c r="A149" t="s">
        <v>23</v>
      </c>
      <c r="B149">
        <v>41</v>
      </c>
      <c r="C149" t="s">
        <v>896</v>
      </c>
      <c r="D149" t="s">
        <v>897</v>
      </c>
      <c r="E149" t="s">
        <v>898</v>
      </c>
      <c r="F149" t="s">
        <v>899</v>
      </c>
      <c r="G149" t="s">
        <v>12</v>
      </c>
      <c r="H149" s="1">
        <v>10000</v>
      </c>
      <c r="I149">
        <v>53.5</v>
      </c>
      <c r="J149" t="s">
        <v>946</v>
      </c>
      <c r="K149" t="s">
        <v>948</v>
      </c>
      <c r="M149" t="s">
        <v>61</v>
      </c>
      <c r="N149" t="s">
        <v>13</v>
      </c>
      <c r="O149">
        <v>92261744404</v>
      </c>
      <c r="P149" t="s">
        <v>76</v>
      </c>
      <c r="Q149" t="s">
        <v>391</v>
      </c>
      <c r="R149" t="s">
        <v>56</v>
      </c>
      <c r="S149">
        <v>59</v>
      </c>
      <c r="T149" t="s">
        <v>8</v>
      </c>
      <c r="U149" t="s">
        <v>131</v>
      </c>
      <c r="V149">
        <v>20</v>
      </c>
    </row>
    <row r="150" spans="1:23" s="19" customFormat="1" x14ac:dyDescent="0.25">
      <c r="A150" t="s">
        <v>23</v>
      </c>
      <c r="B150">
        <v>42</v>
      </c>
      <c r="C150" t="s">
        <v>909</v>
      </c>
      <c r="D150" t="s">
        <v>910</v>
      </c>
      <c r="E150" t="s">
        <v>911</v>
      </c>
      <c r="F150" t="s">
        <v>912</v>
      </c>
      <c r="G150" t="s">
        <v>12</v>
      </c>
      <c r="H150" s="1">
        <v>10000</v>
      </c>
      <c r="I150">
        <v>52.5</v>
      </c>
      <c r="J150" t="s">
        <v>946</v>
      </c>
      <c r="K150" t="s">
        <v>948</v>
      </c>
      <c r="L150"/>
      <c r="M150" t="s">
        <v>61</v>
      </c>
      <c r="N150" t="s">
        <v>13</v>
      </c>
      <c r="O150">
        <v>9719301473</v>
      </c>
      <c r="P150" t="s">
        <v>76</v>
      </c>
      <c r="Q150" t="s">
        <v>391</v>
      </c>
      <c r="R150" t="s">
        <v>56</v>
      </c>
      <c r="S150">
        <v>60</v>
      </c>
      <c r="T150" t="s">
        <v>8</v>
      </c>
      <c r="U150" t="s">
        <v>131</v>
      </c>
      <c r="V150">
        <v>20</v>
      </c>
      <c r="W150"/>
    </row>
    <row r="151" spans="1:23" x14ac:dyDescent="0.25">
      <c r="A151" t="s">
        <v>23</v>
      </c>
      <c r="B151">
        <v>43</v>
      </c>
      <c r="C151" t="s">
        <v>913</v>
      </c>
      <c r="D151" t="s">
        <v>914</v>
      </c>
      <c r="E151" t="s">
        <v>915</v>
      </c>
      <c r="F151" t="s">
        <v>916</v>
      </c>
      <c r="G151" t="s">
        <v>12</v>
      </c>
      <c r="H151" s="1">
        <v>10000</v>
      </c>
      <c r="I151">
        <v>52.5</v>
      </c>
      <c r="J151" t="s">
        <v>946</v>
      </c>
      <c r="K151" t="s">
        <v>1072</v>
      </c>
      <c r="M151" t="s">
        <v>61</v>
      </c>
      <c r="N151" t="s">
        <v>13</v>
      </c>
      <c r="O151">
        <v>218334273</v>
      </c>
      <c r="P151" t="s">
        <v>76</v>
      </c>
      <c r="Q151" t="s">
        <v>391</v>
      </c>
      <c r="R151" t="s">
        <v>56</v>
      </c>
      <c r="S151">
        <v>61</v>
      </c>
      <c r="T151" t="s">
        <v>8</v>
      </c>
      <c r="U151" t="s">
        <v>131</v>
      </c>
      <c r="V151">
        <v>20</v>
      </c>
    </row>
    <row r="152" spans="1:23" s="20" customFormat="1" x14ac:dyDescent="0.25">
      <c r="A152" t="s">
        <v>23</v>
      </c>
      <c r="B152">
        <v>44</v>
      </c>
      <c r="C152" t="s">
        <v>925</v>
      </c>
      <c r="D152" t="s">
        <v>926</v>
      </c>
      <c r="E152" t="s">
        <v>927</v>
      </c>
      <c r="F152" t="s">
        <v>928</v>
      </c>
      <c r="G152" t="s">
        <v>12</v>
      </c>
      <c r="H152" s="1">
        <v>7972.83</v>
      </c>
      <c r="I152">
        <v>51</v>
      </c>
      <c r="J152" t="s">
        <v>946</v>
      </c>
      <c r="K152" t="s">
        <v>1073</v>
      </c>
      <c r="L152"/>
      <c r="M152" t="s">
        <v>61</v>
      </c>
      <c r="N152" t="s">
        <v>13</v>
      </c>
      <c r="O152">
        <v>2240852470</v>
      </c>
      <c r="P152" t="s">
        <v>76</v>
      </c>
      <c r="Q152" t="s">
        <v>391</v>
      </c>
      <c r="R152" t="s">
        <v>56</v>
      </c>
      <c r="S152">
        <v>62</v>
      </c>
      <c r="T152" t="s">
        <v>8</v>
      </c>
      <c r="U152" t="s">
        <v>131</v>
      </c>
      <c r="V152">
        <v>20</v>
      </c>
      <c r="W152"/>
    </row>
    <row r="153" spans="1:23" x14ac:dyDescent="0.25">
      <c r="A153" t="s">
        <v>23</v>
      </c>
      <c r="B153">
        <v>45</v>
      </c>
      <c r="C153" t="s">
        <v>929</v>
      </c>
      <c r="D153" t="s">
        <v>930</v>
      </c>
      <c r="E153" t="s">
        <v>931</v>
      </c>
      <c r="F153" t="s">
        <v>932</v>
      </c>
      <c r="G153" t="s">
        <v>12</v>
      </c>
      <c r="H153" s="1">
        <v>10000</v>
      </c>
      <c r="I153">
        <v>50</v>
      </c>
      <c r="J153" t="s">
        <v>946</v>
      </c>
      <c r="K153" t="s">
        <v>948</v>
      </c>
      <c r="M153" t="s">
        <v>61</v>
      </c>
      <c r="N153" t="s">
        <v>13</v>
      </c>
      <c r="O153">
        <v>1686664214</v>
      </c>
      <c r="P153" t="s">
        <v>76</v>
      </c>
      <c r="Q153" t="s">
        <v>391</v>
      </c>
      <c r="R153" t="s">
        <v>56</v>
      </c>
      <c r="S153">
        <v>63</v>
      </c>
      <c r="T153" t="s">
        <v>8</v>
      </c>
      <c r="U153" t="s">
        <v>131</v>
      </c>
      <c r="V153">
        <v>20</v>
      </c>
    </row>
    <row r="154" spans="1:23" x14ac:dyDescent="0.25">
      <c r="A154" t="s">
        <v>25</v>
      </c>
      <c r="B154">
        <v>1</v>
      </c>
      <c r="C154" t="s">
        <v>58</v>
      </c>
      <c r="D154" t="s">
        <v>59</v>
      </c>
      <c r="E154" t="s">
        <v>60</v>
      </c>
      <c r="F154" t="s">
        <v>62</v>
      </c>
      <c r="G154" t="s">
        <v>14</v>
      </c>
      <c r="H154" s="1">
        <v>29000</v>
      </c>
      <c r="I154">
        <v>105</v>
      </c>
      <c r="J154" t="s">
        <v>946</v>
      </c>
      <c r="K154" t="s">
        <v>1074</v>
      </c>
      <c r="M154" t="s">
        <v>61</v>
      </c>
      <c r="N154" t="s">
        <v>16</v>
      </c>
      <c r="O154">
        <v>9169634467</v>
      </c>
      <c r="P154" t="s">
        <v>63</v>
      </c>
      <c r="Q154" t="s">
        <v>64</v>
      </c>
      <c r="R154" t="s">
        <v>56</v>
      </c>
      <c r="S154">
        <v>1</v>
      </c>
      <c r="T154" t="s">
        <v>8</v>
      </c>
      <c r="U154" t="s">
        <v>65</v>
      </c>
      <c r="V154">
        <v>5.2</v>
      </c>
    </row>
    <row r="155" spans="1:23" x14ac:dyDescent="0.25">
      <c r="A155" t="s">
        <v>25</v>
      </c>
      <c r="B155">
        <v>1</v>
      </c>
      <c r="C155" t="s">
        <v>149</v>
      </c>
      <c r="D155" t="s">
        <v>150</v>
      </c>
      <c r="E155" t="s">
        <v>151</v>
      </c>
      <c r="F155" t="s">
        <v>152</v>
      </c>
      <c r="G155" t="s">
        <v>12</v>
      </c>
      <c r="H155" s="1">
        <v>6000</v>
      </c>
      <c r="I155">
        <v>86.4</v>
      </c>
      <c r="J155" t="s">
        <v>946</v>
      </c>
      <c r="K155" t="s">
        <v>1075</v>
      </c>
      <c r="M155" t="s">
        <v>61</v>
      </c>
      <c r="N155" t="s">
        <v>13</v>
      </c>
      <c r="O155">
        <v>4209981443</v>
      </c>
      <c r="P155" t="s">
        <v>153</v>
      </c>
      <c r="Q155" t="s">
        <v>55</v>
      </c>
      <c r="R155" t="s">
        <v>56</v>
      </c>
      <c r="S155">
        <v>3</v>
      </c>
      <c r="T155" t="s">
        <v>8</v>
      </c>
      <c r="U155" t="s">
        <v>154</v>
      </c>
      <c r="V155">
        <v>10</v>
      </c>
    </row>
    <row r="156" spans="1:23" x14ac:dyDescent="0.25">
      <c r="A156" t="s">
        <v>25</v>
      </c>
      <c r="B156">
        <v>1</v>
      </c>
      <c r="C156" t="s">
        <v>155</v>
      </c>
      <c r="D156" t="s">
        <v>156</v>
      </c>
      <c r="E156" t="s">
        <v>157</v>
      </c>
      <c r="F156" t="s">
        <v>159</v>
      </c>
      <c r="G156" t="s">
        <v>12</v>
      </c>
      <c r="H156" s="1">
        <v>55000</v>
      </c>
      <c r="I156">
        <v>86.4</v>
      </c>
      <c r="J156" t="s">
        <v>946</v>
      </c>
      <c r="K156" t="s">
        <v>1076</v>
      </c>
      <c r="M156" t="s">
        <v>158</v>
      </c>
      <c r="N156" t="s">
        <v>19</v>
      </c>
      <c r="O156">
        <v>6982284484</v>
      </c>
      <c r="P156" t="s">
        <v>160</v>
      </c>
      <c r="Q156" t="s">
        <v>55</v>
      </c>
      <c r="R156" t="s">
        <v>56</v>
      </c>
      <c r="S156">
        <v>1</v>
      </c>
      <c r="T156" t="s">
        <v>8</v>
      </c>
      <c r="U156" t="s">
        <v>161</v>
      </c>
      <c r="V156">
        <v>1.2</v>
      </c>
    </row>
    <row r="157" spans="1:23" x14ac:dyDescent="0.25">
      <c r="A157" t="s">
        <v>25</v>
      </c>
      <c r="B157">
        <v>1</v>
      </c>
      <c r="C157" t="s">
        <v>214</v>
      </c>
      <c r="D157" t="s">
        <v>215</v>
      </c>
      <c r="E157" t="s">
        <v>216</v>
      </c>
      <c r="F157" t="s">
        <v>217</v>
      </c>
      <c r="G157" t="s">
        <v>14</v>
      </c>
      <c r="H157" s="1">
        <v>20000</v>
      </c>
      <c r="I157">
        <v>84</v>
      </c>
      <c r="J157" t="s">
        <v>946</v>
      </c>
      <c r="K157" t="s">
        <v>951</v>
      </c>
      <c r="M157" t="s">
        <v>61</v>
      </c>
      <c r="N157" t="s">
        <v>15</v>
      </c>
      <c r="O157">
        <v>9754063451</v>
      </c>
      <c r="P157" t="s">
        <v>218</v>
      </c>
      <c r="Q157" t="s">
        <v>64</v>
      </c>
      <c r="R157" t="s">
        <v>56</v>
      </c>
      <c r="S157">
        <v>2</v>
      </c>
      <c r="T157" t="s">
        <v>8</v>
      </c>
      <c r="U157" t="s">
        <v>219</v>
      </c>
      <c r="V157">
        <v>9.6</v>
      </c>
    </row>
    <row r="158" spans="1:23" x14ac:dyDescent="0.25">
      <c r="A158" t="s">
        <v>25</v>
      </c>
      <c r="B158">
        <v>1</v>
      </c>
      <c r="C158" t="s">
        <v>301</v>
      </c>
      <c r="D158" t="s">
        <v>302</v>
      </c>
      <c r="E158" t="s">
        <v>303</v>
      </c>
      <c r="F158" t="s">
        <v>304</v>
      </c>
      <c r="G158" t="s">
        <v>12</v>
      </c>
      <c r="H158" s="1">
        <v>23500</v>
      </c>
      <c r="I158">
        <v>79.8</v>
      </c>
      <c r="J158" t="s">
        <v>946</v>
      </c>
      <c r="K158" t="s">
        <v>1077</v>
      </c>
      <c r="M158" t="s">
        <v>52</v>
      </c>
      <c r="N158" t="s">
        <v>24</v>
      </c>
      <c r="O158">
        <v>9017666404</v>
      </c>
      <c r="P158" t="s">
        <v>305</v>
      </c>
      <c r="Q158" t="s">
        <v>306</v>
      </c>
      <c r="R158" t="s">
        <v>56</v>
      </c>
      <c r="S158">
        <v>7</v>
      </c>
      <c r="T158" t="s">
        <v>8</v>
      </c>
      <c r="U158" t="s">
        <v>307</v>
      </c>
      <c r="V158">
        <v>4.5999999999999996</v>
      </c>
    </row>
    <row r="159" spans="1:23" x14ac:dyDescent="0.25">
      <c r="A159" t="s">
        <v>25</v>
      </c>
      <c r="B159">
        <v>1</v>
      </c>
      <c r="C159" t="s">
        <v>451</v>
      </c>
      <c r="D159" t="s">
        <v>452</v>
      </c>
      <c r="E159" t="s">
        <v>453</v>
      </c>
      <c r="F159" t="s">
        <v>454</v>
      </c>
      <c r="G159" t="s">
        <v>12</v>
      </c>
      <c r="H159" s="1">
        <v>18120</v>
      </c>
      <c r="I159">
        <v>72</v>
      </c>
      <c r="J159" t="s">
        <v>946</v>
      </c>
      <c r="K159" t="s">
        <v>1078</v>
      </c>
      <c r="M159" t="s">
        <v>104</v>
      </c>
      <c r="N159" t="s">
        <v>20</v>
      </c>
      <c r="O159">
        <v>37250380826</v>
      </c>
      <c r="P159" t="s">
        <v>361</v>
      </c>
      <c r="Q159" t="s">
        <v>55</v>
      </c>
      <c r="R159" t="s">
        <v>56</v>
      </c>
      <c r="S159">
        <v>11</v>
      </c>
      <c r="T159" t="s">
        <v>8</v>
      </c>
      <c r="U159" t="s">
        <v>455</v>
      </c>
      <c r="V159">
        <v>8.1999999999999993</v>
      </c>
    </row>
    <row r="160" spans="1:23" x14ac:dyDescent="0.25">
      <c r="A160" t="s">
        <v>25</v>
      </c>
      <c r="B160">
        <v>1</v>
      </c>
      <c r="C160" t="s">
        <v>527</v>
      </c>
      <c r="D160" t="s">
        <v>528</v>
      </c>
      <c r="E160" t="s">
        <v>529</v>
      </c>
      <c r="F160" t="s">
        <v>530</v>
      </c>
      <c r="G160" t="s">
        <v>12</v>
      </c>
      <c r="H160" s="1">
        <v>4981.29</v>
      </c>
      <c r="I160">
        <v>69.599999999999994</v>
      </c>
      <c r="J160" t="s">
        <v>946</v>
      </c>
      <c r="K160" t="s">
        <v>1079</v>
      </c>
      <c r="M160" t="s">
        <v>81</v>
      </c>
      <c r="N160" t="s">
        <v>10</v>
      </c>
      <c r="O160">
        <v>4359331401</v>
      </c>
      <c r="P160" t="s">
        <v>531</v>
      </c>
      <c r="Q160" t="s">
        <v>55</v>
      </c>
      <c r="R160" t="s">
        <v>56</v>
      </c>
      <c r="S160">
        <v>23</v>
      </c>
      <c r="T160" t="s">
        <v>8</v>
      </c>
      <c r="U160" t="s">
        <v>532</v>
      </c>
      <c r="V160">
        <v>20</v>
      </c>
    </row>
    <row r="161" spans="1:23" x14ac:dyDescent="0.25">
      <c r="A161" t="s">
        <v>25</v>
      </c>
      <c r="B161">
        <v>1</v>
      </c>
      <c r="C161" t="s">
        <v>855</v>
      </c>
      <c r="D161" t="s">
        <v>856</v>
      </c>
      <c r="E161" t="s">
        <v>857</v>
      </c>
      <c r="F161" t="s">
        <v>858</v>
      </c>
      <c r="G161" t="s">
        <v>12</v>
      </c>
      <c r="H161" s="1">
        <v>3500</v>
      </c>
      <c r="I161">
        <v>56</v>
      </c>
      <c r="J161" t="s">
        <v>946</v>
      </c>
      <c r="K161" t="s">
        <v>1080</v>
      </c>
      <c r="M161" t="s">
        <v>158</v>
      </c>
      <c r="N161" t="s">
        <v>18</v>
      </c>
      <c r="O161">
        <v>8837197462</v>
      </c>
      <c r="P161" t="s">
        <v>218</v>
      </c>
      <c r="Q161" t="s">
        <v>391</v>
      </c>
      <c r="R161" t="s">
        <v>56</v>
      </c>
      <c r="S161">
        <v>6</v>
      </c>
      <c r="T161" t="s">
        <v>8</v>
      </c>
      <c r="U161" t="s">
        <v>859</v>
      </c>
      <c r="V161">
        <v>1.6</v>
      </c>
    </row>
    <row r="162" spans="1:23" s="19" customFormat="1" x14ac:dyDescent="0.25">
      <c r="A162" t="s">
        <v>25</v>
      </c>
      <c r="B162">
        <v>2</v>
      </c>
      <c r="C162" t="s">
        <v>85</v>
      </c>
      <c r="D162" t="s">
        <v>86</v>
      </c>
      <c r="E162" t="s">
        <v>87</v>
      </c>
      <c r="F162" t="s">
        <v>88</v>
      </c>
      <c r="G162" t="s">
        <v>12</v>
      </c>
      <c r="H162" s="1">
        <v>45000</v>
      </c>
      <c r="I162">
        <v>96</v>
      </c>
      <c r="J162" t="s">
        <v>946</v>
      </c>
      <c r="K162" t="s">
        <v>1081</v>
      </c>
      <c r="L162"/>
      <c r="M162" t="s">
        <v>61</v>
      </c>
      <c r="N162" t="s">
        <v>16</v>
      </c>
      <c r="O162">
        <v>896068412</v>
      </c>
      <c r="P162" t="s">
        <v>89</v>
      </c>
      <c r="Q162" t="s">
        <v>55</v>
      </c>
      <c r="R162" t="s">
        <v>56</v>
      </c>
      <c r="S162">
        <v>2</v>
      </c>
      <c r="T162" t="s">
        <v>8</v>
      </c>
      <c r="U162" t="s">
        <v>65</v>
      </c>
      <c r="V162">
        <v>5.2</v>
      </c>
      <c r="W162"/>
    </row>
    <row r="163" spans="1:23" x14ac:dyDescent="0.25">
      <c r="A163" t="s">
        <v>25</v>
      </c>
      <c r="B163">
        <v>2</v>
      </c>
      <c r="C163" t="s">
        <v>312</v>
      </c>
      <c r="D163" t="s">
        <v>313</v>
      </c>
      <c r="E163" t="s">
        <v>314</v>
      </c>
      <c r="F163" t="s">
        <v>315</v>
      </c>
      <c r="G163" t="s">
        <v>14</v>
      </c>
      <c r="H163" s="1">
        <v>52900</v>
      </c>
      <c r="I163">
        <v>79.2</v>
      </c>
      <c r="J163" t="s">
        <v>946</v>
      </c>
      <c r="K163" t="s">
        <v>1082</v>
      </c>
      <c r="M163" t="s">
        <v>158</v>
      </c>
      <c r="N163" t="s">
        <v>19</v>
      </c>
      <c r="O163">
        <v>3852478421</v>
      </c>
      <c r="P163" t="s">
        <v>305</v>
      </c>
      <c r="Q163" t="s">
        <v>64</v>
      </c>
      <c r="R163" t="s">
        <v>56</v>
      </c>
      <c r="S163">
        <v>3</v>
      </c>
      <c r="T163" t="s">
        <v>8</v>
      </c>
      <c r="U163" t="s">
        <v>161</v>
      </c>
      <c r="V163">
        <v>1.2</v>
      </c>
    </row>
    <row r="164" spans="1:23" x14ac:dyDescent="0.25">
      <c r="A164" t="s">
        <v>25</v>
      </c>
      <c r="B164">
        <v>2</v>
      </c>
      <c r="C164" t="s">
        <v>357</v>
      </c>
      <c r="D164" t="s">
        <v>358</v>
      </c>
      <c r="E164" t="s">
        <v>359</v>
      </c>
      <c r="F164" t="s">
        <v>360</v>
      </c>
      <c r="G164" t="s">
        <v>14</v>
      </c>
      <c r="H164" s="1">
        <v>9788</v>
      </c>
      <c r="I164">
        <v>76.8</v>
      </c>
      <c r="J164" t="s">
        <v>946</v>
      </c>
      <c r="K164" t="s">
        <v>1083</v>
      </c>
      <c r="M164" t="s">
        <v>61</v>
      </c>
      <c r="N164" t="s">
        <v>13</v>
      </c>
      <c r="O164">
        <v>5281926470</v>
      </c>
      <c r="P164" t="s">
        <v>361</v>
      </c>
      <c r="Q164" t="s">
        <v>64</v>
      </c>
      <c r="R164" t="s">
        <v>56</v>
      </c>
      <c r="S164">
        <v>14</v>
      </c>
      <c r="T164" t="s">
        <v>8</v>
      </c>
      <c r="U164" t="s">
        <v>154</v>
      </c>
      <c r="V164">
        <v>10</v>
      </c>
    </row>
    <row r="165" spans="1:23" x14ac:dyDescent="0.25">
      <c r="A165" t="s">
        <v>25</v>
      </c>
      <c r="B165">
        <v>2</v>
      </c>
      <c r="C165" t="s">
        <v>447</v>
      </c>
      <c r="D165" t="s">
        <v>448</v>
      </c>
      <c r="E165" t="s">
        <v>449</v>
      </c>
      <c r="F165" t="s">
        <v>450</v>
      </c>
      <c r="G165" t="s">
        <v>12</v>
      </c>
      <c r="H165" s="1">
        <v>60000</v>
      </c>
      <c r="I165">
        <v>72</v>
      </c>
      <c r="J165" t="s">
        <v>946</v>
      </c>
      <c r="K165" t="s">
        <v>954</v>
      </c>
      <c r="M165" t="s">
        <v>52</v>
      </c>
      <c r="N165" t="s">
        <v>24</v>
      </c>
      <c r="O165">
        <v>6388006418</v>
      </c>
      <c r="P165" t="s">
        <v>361</v>
      </c>
      <c r="Q165" t="s">
        <v>391</v>
      </c>
      <c r="R165" t="s">
        <v>56</v>
      </c>
      <c r="S165">
        <v>10</v>
      </c>
      <c r="T165" t="s">
        <v>8</v>
      </c>
      <c r="U165" t="s">
        <v>307</v>
      </c>
      <c r="V165">
        <v>4.5999999999999996</v>
      </c>
    </row>
    <row r="166" spans="1:23" x14ac:dyDescent="0.25">
      <c r="A166" t="s">
        <v>25</v>
      </c>
      <c r="B166">
        <v>2</v>
      </c>
      <c r="C166" t="s">
        <v>472</v>
      </c>
      <c r="D166" t="s">
        <v>473</v>
      </c>
      <c r="E166" t="s">
        <v>474</v>
      </c>
      <c r="F166" t="s">
        <v>475</v>
      </c>
      <c r="G166" t="s">
        <v>12</v>
      </c>
      <c r="H166" s="1">
        <v>11733.23</v>
      </c>
      <c r="I166">
        <v>71.5</v>
      </c>
      <c r="J166" t="s">
        <v>946</v>
      </c>
      <c r="K166" t="s">
        <v>1084</v>
      </c>
      <c r="M166" t="s">
        <v>104</v>
      </c>
      <c r="N166" t="s">
        <v>20</v>
      </c>
      <c r="O166">
        <v>13564558403</v>
      </c>
      <c r="P166" t="s">
        <v>476</v>
      </c>
      <c r="Q166" t="s">
        <v>391</v>
      </c>
      <c r="R166" t="s">
        <v>56</v>
      </c>
      <c r="S166">
        <v>13</v>
      </c>
      <c r="T166" t="s">
        <v>8</v>
      </c>
      <c r="U166" t="s">
        <v>455</v>
      </c>
      <c r="V166">
        <v>8.1999999999999993</v>
      </c>
    </row>
    <row r="167" spans="1:23" x14ac:dyDescent="0.25">
      <c r="A167" t="s">
        <v>25</v>
      </c>
      <c r="B167">
        <v>2</v>
      </c>
      <c r="C167" t="s">
        <v>515</v>
      </c>
      <c r="D167" t="s">
        <v>516</v>
      </c>
      <c r="E167" t="s">
        <v>517</v>
      </c>
      <c r="F167" t="s">
        <v>518</v>
      </c>
      <c r="G167" t="s">
        <v>12</v>
      </c>
      <c r="H167" s="1">
        <v>25000</v>
      </c>
      <c r="I167">
        <v>70</v>
      </c>
      <c r="J167" t="s">
        <v>946</v>
      </c>
      <c r="K167" t="s">
        <v>987</v>
      </c>
      <c r="M167" t="s">
        <v>61</v>
      </c>
      <c r="N167" t="s">
        <v>15</v>
      </c>
      <c r="O167">
        <v>5719123466</v>
      </c>
      <c r="P167" t="s">
        <v>361</v>
      </c>
      <c r="Q167" t="s">
        <v>391</v>
      </c>
      <c r="R167" t="s">
        <v>56</v>
      </c>
      <c r="S167">
        <v>6</v>
      </c>
      <c r="T167" t="s">
        <v>8</v>
      </c>
      <c r="U167" t="s">
        <v>219</v>
      </c>
      <c r="V167">
        <v>9.6</v>
      </c>
    </row>
    <row r="168" spans="1:23" s="20" customFormat="1" x14ac:dyDescent="0.25">
      <c r="A168" t="s">
        <v>25</v>
      </c>
      <c r="B168">
        <v>2</v>
      </c>
      <c r="C168" t="s">
        <v>770</v>
      </c>
      <c r="D168" t="s">
        <v>771</v>
      </c>
      <c r="E168" t="s">
        <v>772</v>
      </c>
      <c r="F168" t="s">
        <v>773</v>
      </c>
      <c r="G168" t="s">
        <v>14</v>
      </c>
      <c r="H168" s="1">
        <v>5000</v>
      </c>
      <c r="I168">
        <v>60.6</v>
      </c>
      <c r="J168" t="s">
        <v>946</v>
      </c>
      <c r="K168" t="s">
        <v>995</v>
      </c>
      <c r="L168"/>
      <c r="M168" t="s">
        <v>81</v>
      </c>
      <c r="N168" t="s">
        <v>10</v>
      </c>
      <c r="O168">
        <v>11174937416</v>
      </c>
      <c r="P168" t="s">
        <v>89</v>
      </c>
      <c r="Q168" t="s">
        <v>64</v>
      </c>
      <c r="R168" t="s">
        <v>56</v>
      </c>
      <c r="S168">
        <v>35</v>
      </c>
      <c r="T168" t="s">
        <v>8</v>
      </c>
      <c r="U168" t="s">
        <v>532</v>
      </c>
      <c r="V168">
        <v>20</v>
      </c>
      <c r="W168"/>
    </row>
    <row r="169" spans="1:23" x14ac:dyDescent="0.25">
      <c r="A169" t="s">
        <v>25</v>
      </c>
      <c r="B169">
        <v>3</v>
      </c>
      <c r="C169" t="s">
        <v>118</v>
      </c>
      <c r="D169" t="s">
        <v>119</v>
      </c>
      <c r="E169" t="s">
        <v>120</v>
      </c>
      <c r="F169" t="s">
        <v>121</v>
      </c>
      <c r="G169" t="s">
        <v>12</v>
      </c>
      <c r="H169" s="1">
        <v>45000</v>
      </c>
      <c r="I169">
        <v>92.4</v>
      </c>
      <c r="J169" t="s">
        <v>946</v>
      </c>
      <c r="K169" t="s">
        <v>1085</v>
      </c>
      <c r="M169" t="s">
        <v>61</v>
      </c>
      <c r="N169" t="s">
        <v>16</v>
      </c>
      <c r="O169">
        <v>79531954453</v>
      </c>
      <c r="P169" t="s">
        <v>89</v>
      </c>
      <c r="Q169" t="s">
        <v>55</v>
      </c>
      <c r="R169" t="s">
        <v>56</v>
      </c>
      <c r="S169">
        <v>4</v>
      </c>
      <c r="T169" t="s">
        <v>8</v>
      </c>
      <c r="U169" t="s">
        <v>65</v>
      </c>
      <c r="V169">
        <v>5.2</v>
      </c>
    </row>
    <row r="170" spans="1:23" x14ac:dyDescent="0.25">
      <c r="A170" t="s">
        <v>25</v>
      </c>
      <c r="B170">
        <v>3</v>
      </c>
      <c r="C170" t="s">
        <v>334</v>
      </c>
      <c r="D170" t="s">
        <v>335</v>
      </c>
      <c r="E170" t="s">
        <v>336</v>
      </c>
      <c r="F170" t="s">
        <v>337</v>
      </c>
      <c r="G170" t="s">
        <v>14</v>
      </c>
      <c r="H170" s="1">
        <v>56800</v>
      </c>
      <c r="I170">
        <v>78</v>
      </c>
      <c r="J170" t="s">
        <v>946</v>
      </c>
      <c r="K170" t="s">
        <v>1086</v>
      </c>
      <c r="M170" t="s">
        <v>158</v>
      </c>
      <c r="N170" t="s">
        <v>19</v>
      </c>
      <c r="O170">
        <v>576730394</v>
      </c>
      <c r="P170" t="s">
        <v>218</v>
      </c>
      <c r="Q170" t="s">
        <v>64</v>
      </c>
      <c r="R170" t="s">
        <v>56</v>
      </c>
      <c r="S170">
        <v>4</v>
      </c>
      <c r="T170" t="s">
        <v>8</v>
      </c>
      <c r="U170" t="s">
        <v>161</v>
      </c>
      <c r="V170">
        <v>1.2</v>
      </c>
    </row>
    <row r="171" spans="1:23" x14ac:dyDescent="0.25">
      <c r="A171" t="s">
        <v>25</v>
      </c>
      <c r="B171">
        <v>3</v>
      </c>
      <c r="C171" t="s">
        <v>477</v>
      </c>
      <c r="D171" t="s">
        <v>478</v>
      </c>
      <c r="E171" t="s">
        <v>479</v>
      </c>
      <c r="F171" t="s">
        <v>480</v>
      </c>
      <c r="G171" t="s">
        <v>12</v>
      </c>
      <c r="H171" s="1">
        <v>10000</v>
      </c>
      <c r="I171">
        <v>71.5</v>
      </c>
      <c r="J171" t="s">
        <v>946</v>
      </c>
      <c r="K171" t="s">
        <v>1087</v>
      </c>
      <c r="M171" t="s">
        <v>61</v>
      </c>
      <c r="N171" t="s">
        <v>13</v>
      </c>
      <c r="O171">
        <v>10694683477</v>
      </c>
      <c r="P171" t="s">
        <v>242</v>
      </c>
      <c r="Q171" t="s">
        <v>391</v>
      </c>
      <c r="R171" t="s">
        <v>56</v>
      </c>
      <c r="S171">
        <v>21</v>
      </c>
      <c r="T171" t="s">
        <v>8</v>
      </c>
      <c r="U171" t="s">
        <v>154</v>
      </c>
      <c r="V171">
        <v>10</v>
      </c>
    </row>
    <row r="172" spans="1:23" x14ac:dyDescent="0.25">
      <c r="A172" t="s">
        <v>25</v>
      </c>
      <c r="B172">
        <v>3</v>
      </c>
      <c r="C172" t="s">
        <v>597</v>
      </c>
      <c r="D172" t="s">
        <v>598</v>
      </c>
      <c r="E172" t="s">
        <v>599</v>
      </c>
      <c r="F172" t="s">
        <v>600</v>
      </c>
      <c r="G172" t="s">
        <v>12</v>
      </c>
      <c r="H172" s="1">
        <v>16789</v>
      </c>
      <c r="I172">
        <v>67.724999999999994</v>
      </c>
      <c r="J172" t="s">
        <v>946</v>
      </c>
      <c r="K172" t="s">
        <v>1088</v>
      </c>
      <c r="M172" t="s">
        <v>104</v>
      </c>
      <c r="N172" t="s">
        <v>20</v>
      </c>
      <c r="O172">
        <v>65300319449</v>
      </c>
      <c r="P172" t="s">
        <v>601</v>
      </c>
      <c r="Q172" t="s">
        <v>584</v>
      </c>
      <c r="R172" t="s">
        <v>56</v>
      </c>
      <c r="S172">
        <v>19</v>
      </c>
      <c r="T172" t="s">
        <v>8</v>
      </c>
      <c r="U172" t="s">
        <v>455</v>
      </c>
      <c r="V172">
        <v>8.1999999999999993</v>
      </c>
    </row>
    <row r="173" spans="1:23" x14ac:dyDescent="0.25">
      <c r="A173" t="s">
        <v>25</v>
      </c>
      <c r="B173">
        <v>3</v>
      </c>
      <c r="C173" t="s">
        <v>707</v>
      </c>
      <c r="D173" t="s">
        <v>708</v>
      </c>
      <c r="E173" t="s">
        <v>709</v>
      </c>
      <c r="F173" t="s">
        <v>710</v>
      </c>
      <c r="G173" t="s">
        <v>12</v>
      </c>
      <c r="H173" s="1">
        <v>25000</v>
      </c>
      <c r="I173">
        <v>64.2</v>
      </c>
      <c r="J173" t="s">
        <v>946</v>
      </c>
      <c r="K173" t="s">
        <v>987</v>
      </c>
      <c r="M173" t="s">
        <v>61</v>
      </c>
      <c r="N173" t="s">
        <v>15</v>
      </c>
      <c r="O173">
        <v>6467894499</v>
      </c>
      <c r="P173" t="s">
        <v>242</v>
      </c>
      <c r="Q173" t="s">
        <v>64</v>
      </c>
      <c r="R173" t="s">
        <v>56</v>
      </c>
      <c r="S173">
        <v>11</v>
      </c>
      <c r="T173" t="s">
        <v>8</v>
      </c>
      <c r="U173" t="s">
        <v>219</v>
      </c>
      <c r="V173">
        <v>9.6</v>
      </c>
    </row>
    <row r="174" spans="1:23" x14ac:dyDescent="0.25">
      <c r="A174" t="s">
        <v>25</v>
      </c>
      <c r="B174">
        <v>3</v>
      </c>
      <c r="C174" t="s">
        <v>790</v>
      </c>
      <c r="D174" t="s">
        <v>791</v>
      </c>
      <c r="E174" t="s">
        <v>792</v>
      </c>
      <c r="F174" t="s">
        <v>793</v>
      </c>
      <c r="G174" t="s">
        <v>14</v>
      </c>
      <c r="H174" s="1">
        <v>5000</v>
      </c>
      <c r="I174">
        <v>60</v>
      </c>
      <c r="J174" t="s">
        <v>946</v>
      </c>
      <c r="K174" t="s">
        <v>1089</v>
      </c>
      <c r="M174" t="s">
        <v>81</v>
      </c>
      <c r="N174" t="s">
        <v>10</v>
      </c>
      <c r="O174">
        <v>4393021533</v>
      </c>
      <c r="P174" t="s">
        <v>218</v>
      </c>
      <c r="Q174" t="s">
        <v>64</v>
      </c>
      <c r="R174" t="s">
        <v>56</v>
      </c>
      <c r="S174">
        <v>37</v>
      </c>
      <c r="T174" t="s">
        <v>8</v>
      </c>
      <c r="U174" t="s">
        <v>532</v>
      </c>
      <c r="V174">
        <v>20</v>
      </c>
    </row>
    <row r="175" spans="1:23" x14ac:dyDescent="0.25">
      <c r="A175" t="s">
        <v>25</v>
      </c>
      <c r="B175">
        <v>4</v>
      </c>
      <c r="C175" t="s">
        <v>238</v>
      </c>
      <c r="D175" t="s">
        <v>239</v>
      </c>
      <c r="E175" t="s">
        <v>240</v>
      </c>
      <c r="F175" t="s">
        <v>241</v>
      </c>
      <c r="G175" t="s">
        <v>12</v>
      </c>
      <c r="H175" s="1">
        <v>45000</v>
      </c>
      <c r="I175">
        <v>82.8</v>
      </c>
      <c r="J175" t="s">
        <v>946</v>
      </c>
      <c r="K175" t="s">
        <v>1090</v>
      </c>
      <c r="M175" t="s">
        <v>61</v>
      </c>
      <c r="N175" t="s">
        <v>16</v>
      </c>
      <c r="O175">
        <v>22443126404</v>
      </c>
      <c r="P175" t="s">
        <v>242</v>
      </c>
      <c r="Q175" t="s">
        <v>55</v>
      </c>
      <c r="R175" t="s">
        <v>56</v>
      </c>
      <c r="S175">
        <v>7</v>
      </c>
      <c r="T175" t="s">
        <v>8</v>
      </c>
      <c r="U175" t="s">
        <v>65</v>
      </c>
      <c r="V175">
        <v>5.2</v>
      </c>
    </row>
    <row r="176" spans="1:23" x14ac:dyDescent="0.25">
      <c r="A176" t="s">
        <v>25</v>
      </c>
      <c r="B176">
        <v>4</v>
      </c>
      <c r="C176" t="s">
        <v>481</v>
      </c>
      <c r="D176" t="s">
        <v>482</v>
      </c>
      <c r="E176" t="s">
        <v>483</v>
      </c>
      <c r="F176" t="s">
        <v>484</v>
      </c>
      <c r="G176" t="s">
        <v>12</v>
      </c>
      <c r="H176" s="1">
        <v>10000</v>
      </c>
      <c r="I176">
        <v>71.5</v>
      </c>
      <c r="J176" t="s">
        <v>946</v>
      </c>
      <c r="K176" t="s">
        <v>1091</v>
      </c>
      <c r="M176" t="s">
        <v>61</v>
      </c>
      <c r="N176" t="s">
        <v>13</v>
      </c>
      <c r="O176">
        <v>77545664434</v>
      </c>
      <c r="P176" t="s">
        <v>485</v>
      </c>
      <c r="Q176" t="s">
        <v>391</v>
      </c>
      <c r="R176" t="s">
        <v>56</v>
      </c>
      <c r="S176">
        <v>22</v>
      </c>
      <c r="T176" t="s">
        <v>8</v>
      </c>
      <c r="U176" t="s">
        <v>154</v>
      </c>
      <c r="V176">
        <v>10</v>
      </c>
    </row>
    <row r="177" spans="1:23" x14ac:dyDescent="0.25">
      <c r="A177" t="s">
        <v>25</v>
      </c>
      <c r="B177">
        <v>4</v>
      </c>
      <c r="C177" t="s">
        <v>720</v>
      </c>
      <c r="D177" t="s">
        <v>721</v>
      </c>
      <c r="E177" t="s">
        <v>722</v>
      </c>
      <c r="F177" t="s">
        <v>723</v>
      </c>
      <c r="G177" t="s">
        <v>12</v>
      </c>
      <c r="H177" s="1">
        <v>48000</v>
      </c>
      <c r="I177">
        <v>64</v>
      </c>
      <c r="J177" t="s">
        <v>946</v>
      </c>
      <c r="K177" t="s">
        <v>1092</v>
      </c>
      <c r="M177" t="s">
        <v>158</v>
      </c>
      <c r="N177" t="s">
        <v>19</v>
      </c>
      <c r="O177">
        <v>4203806470</v>
      </c>
      <c r="P177" t="s">
        <v>724</v>
      </c>
      <c r="Q177" t="s">
        <v>391</v>
      </c>
      <c r="R177" t="s">
        <v>56</v>
      </c>
      <c r="S177">
        <v>6</v>
      </c>
      <c r="T177" t="s">
        <v>8</v>
      </c>
      <c r="U177" t="s">
        <v>161</v>
      </c>
      <c r="V177">
        <v>1.2</v>
      </c>
    </row>
    <row r="178" spans="1:23" x14ac:dyDescent="0.25">
      <c r="A178" t="s">
        <v>25</v>
      </c>
      <c r="B178">
        <v>4</v>
      </c>
      <c r="C178" t="s">
        <v>851</v>
      </c>
      <c r="D178" t="s">
        <v>852</v>
      </c>
      <c r="E178" t="s">
        <v>853</v>
      </c>
      <c r="F178" t="s">
        <v>854</v>
      </c>
      <c r="G178" t="s">
        <v>12</v>
      </c>
      <c r="H178" s="1">
        <v>2500</v>
      </c>
      <c r="I178">
        <v>56.4</v>
      </c>
      <c r="J178" t="s">
        <v>946</v>
      </c>
      <c r="K178" t="s">
        <v>1093</v>
      </c>
      <c r="M178" t="s">
        <v>81</v>
      </c>
      <c r="N178" t="s">
        <v>10</v>
      </c>
      <c r="O178">
        <v>6377651414</v>
      </c>
      <c r="P178" t="s">
        <v>476</v>
      </c>
      <c r="Q178" t="s">
        <v>64</v>
      </c>
      <c r="R178" t="s">
        <v>56</v>
      </c>
      <c r="S178">
        <v>42</v>
      </c>
      <c r="T178" t="s">
        <v>8</v>
      </c>
      <c r="U178" t="s">
        <v>532</v>
      </c>
      <c r="V178">
        <v>20</v>
      </c>
    </row>
    <row r="179" spans="1:23" x14ac:dyDescent="0.25">
      <c r="A179" t="s">
        <v>25</v>
      </c>
      <c r="B179">
        <v>4</v>
      </c>
      <c r="C179" t="s">
        <v>876</v>
      </c>
      <c r="D179" t="s">
        <v>877</v>
      </c>
      <c r="E179" t="s">
        <v>878</v>
      </c>
      <c r="F179" t="s">
        <v>879</v>
      </c>
      <c r="G179" t="s">
        <v>12</v>
      </c>
      <c r="H179" s="1">
        <v>20000</v>
      </c>
      <c r="I179">
        <v>54.5</v>
      </c>
      <c r="J179" t="s">
        <v>946</v>
      </c>
      <c r="K179" t="s">
        <v>1094</v>
      </c>
      <c r="M179" t="s">
        <v>61</v>
      </c>
      <c r="N179" t="s">
        <v>15</v>
      </c>
      <c r="O179">
        <v>6426110418</v>
      </c>
      <c r="P179" t="s">
        <v>242</v>
      </c>
      <c r="Q179" t="s">
        <v>391</v>
      </c>
      <c r="R179" t="s">
        <v>56</v>
      </c>
      <c r="S179">
        <v>12</v>
      </c>
      <c r="T179" t="s">
        <v>8</v>
      </c>
      <c r="U179" t="s">
        <v>219</v>
      </c>
      <c r="V179">
        <v>9.6</v>
      </c>
    </row>
    <row r="180" spans="1:23" x14ac:dyDescent="0.25">
      <c r="A180" t="s">
        <v>25</v>
      </c>
      <c r="B180">
        <v>5</v>
      </c>
      <c r="C180" t="s">
        <v>316</v>
      </c>
      <c r="D180" t="s">
        <v>317</v>
      </c>
      <c r="E180" t="s">
        <v>318</v>
      </c>
      <c r="F180" t="s">
        <v>319</v>
      </c>
      <c r="G180" t="s">
        <v>12</v>
      </c>
      <c r="H180" s="1">
        <v>45000</v>
      </c>
      <c r="I180">
        <v>78.599999999999994</v>
      </c>
      <c r="J180" t="s">
        <v>946</v>
      </c>
      <c r="K180" t="s">
        <v>1095</v>
      </c>
      <c r="M180" t="s">
        <v>61</v>
      </c>
      <c r="N180" t="s">
        <v>16</v>
      </c>
      <c r="O180">
        <v>37065691837</v>
      </c>
      <c r="P180" t="s">
        <v>320</v>
      </c>
      <c r="Q180" t="s">
        <v>55</v>
      </c>
      <c r="R180" t="s">
        <v>56</v>
      </c>
      <c r="S180">
        <v>8</v>
      </c>
      <c r="T180" t="s">
        <v>8</v>
      </c>
      <c r="U180" t="s">
        <v>65</v>
      </c>
      <c r="V180">
        <v>5.2</v>
      </c>
    </row>
    <row r="181" spans="1:23" s="19" customFormat="1" x14ac:dyDescent="0.25">
      <c r="A181" t="s">
        <v>25</v>
      </c>
      <c r="B181">
        <v>5</v>
      </c>
      <c r="C181" t="s">
        <v>556</v>
      </c>
      <c r="D181" t="s">
        <v>557</v>
      </c>
      <c r="E181" t="s">
        <v>558</v>
      </c>
      <c r="F181" t="s">
        <v>559</v>
      </c>
      <c r="G181" t="s">
        <v>12</v>
      </c>
      <c r="H181" s="1">
        <v>5000</v>
      </c>
      <c r="I181">
        <v>69</v>
      </c>
      <c r="J181" t="s">
        <v>946</v>
      </c>
      <c r="K181" t="s">
        <v>1096</v>
      </c>
      <c r="L181"/>
      <c r="M181" t="s">
        <v>61</v>
      </c>
      <c r="N181" t="s">
        <v>13</v>
      </c>
      <c r="O181">
        <v>1159108161</v>
      </c>
      <c r="P181" t="s">
        <v>153</v>
      </c>
      <c r="Q181" t="s">
        <v>391</v>
      </c>
      <c r="R181" t="s">
        <v>56</v>
      </c>
      <c r="S181">
        <v>28</v>
      </c>
      <c r="T181" t="s">
        <v>8</v>
      </c>
      <c r="U181" t="s">
        <v>154</v>
      </c>
      <c r="V181">
        <v>10</v>
      </c>
      <c r="W181"/>
    </row>
    <row r="182" spans="1:23" x14ac:dyDescent="0.25">
      <c r="A182" t="s">
        <v>25</v>
      </c>
      <c r="B182">
        <v>5</v>
      </c>
      <c r="C182" t="s">
        <v>921</v>
      </c>
      <c r="D182" t="s">
        <v>922</v>
      </c>
      <c r="E182" t="s">
        <v>923</v>
      </c>
      <c r="F182" t="s">
        <v>924</v>
      </c>
      <c r="G182" t="s">
        <v>12</v>
      </c>
      <c r="H182" s="1">
        <v>5000</v>
      </c>
      <c r="I182">
        <v>51</v>
      </c>
      <c r="J182" t="s">
        <v>946</v>
      </c>
      <c r="K182" t="s">
        <v>1097</v>
      </c>
      <c r="M182" t="s">
        <v>81</v>
      </c>
      <c r="N182" t="s">
        <v>10</v>
      </c>
      <c r="O182">
        <v>9017946431</v>
      </c>
      <c r="P182" t="s">
        <v>89</v>
      </c>
      <c r="Q182" t="s">
        <v>64</v>
      </c>
      <c r="R182" t="s">
        <v>56</v>
      </c>
      <c r="S182">
        <v>49</v>
      </c>
      <c r="T182" t="s">
        <v>8</v>
      </c>
      <c r="U182" t="s">
        <v>532</v>
      </c>
      <c r="V182">
        <v>20</v>
      </c>
    </row>
    <row r="183" spans="1:23" x14ac:dyDescent="0.25">
      <c r="A183" t="s">
        <v>25</v>
      </c>
      <c r="B183">
        <v>6</v>
      </c>
      <c r="C183" t="s">
        <v>656</v>
      </c>
      <c r="D183" t="s">
        <v>657</v>
      </c>
      <c r="E183" t="s">
        <v>658</v>
      </c>
      <c r="F183" t="s">
        <v>659</v>
      </c>
      <c r="G183" t="s">
        <v>12</v>
      </c>
      <c r="H183" s="1">
        <v>27400</v>
      </c>
      <c r="I183">
        <v>65.625</v>
      </c>
      <c r="J183" t="s">
        <v>946</v>
      </c>
      <c r="K183" t="s">
        <v>1098</v>
      </c>
      <c r="M183" t="s">
        <v>61</v>
      </c>
      <c r="N183" t="s">
        <v>16</v>
      </c>
      <c r="O183">
        <v>7402908437</v>
      </c>
      <c r="P183" t="s">
        <v>320</v>
      </c>
      <c r="Q183" t="s">
        <v>584</v>
      </c>
      <c r="R183" t="s">
        <v>56</v>
      </c>
      <c r="S183">
        <v>11</v>
      </c>
      <c r="T183" t="s">
        <v>8</v>
      </c>
      <c r="U183" t="s">
        <v>65</v>
      </c>
      <c r="V183">
        <v>5.2</v>
      </c>
    </row>
    <row r="184" spans="1:23" x14ac:dyDescent="0.25">
      <c r="A184" t="s">
        <v>27</v>
      </c>
      <c r="B184">
        <v>1</v>
      </c>
      <c r="C184" t="s">
        <v>112</v>
      </c>
      <c r="D184" t="s">
        <v>113</v>
      </c>
      <c r="E184" t="s">
        <v>114</v>
      </c>
      <c r="F184" t="s">
        <v>115</v>
      </c>
      <c r="G184" t="s">
        <v>14</v>
      </c>
      <c r="H184" s="1">
        <v>5000</v>
      </c>
      <c r="I184">
        <v>92.4</v>
      </c>
      <c r="J184" t="s">
        <v>946</v>
      </c>
      <c r="K184" t="s">
        <v>974</v>
      </c>
      <c r="M184" t="s">
        <v>81</v>
      </c>
      <c r="N184" t="s">
        <v>10</v>
      </c>
      <c r="O184">
        <v>9745380431</v>
      </c>
      <c r="P184" t="s">
        <v>116</v>
      </c>
      <c r="Q184" t="s">
        <v>64</v>
      </c>
      <c r="R184" t="s">
        <v>56</v>
      </c>
      <c r="S184">
        <v>4</v>
      </c>
      <c r="T184" t="s">
        <v>8</v>
      </c>
      <c r="U184" t="s">
        <v>117</v>
      </c>
      <c r="V184">
        <v>20</v>
      </c>
    </row>
    <row r="185" spans="1:23" x14ac:dyDescent="0.25">
      <c r="A185" t="s">
        <v>27</v>
      </c>
      <c r="B185">
        <v>1</v>
      </c>
      <c r="C185" t="s">
        <v>166</v>
      </c>
      <c r="D185" t="s">
        <v>167</v>
      </c>
      <c r="E185" t="s">
        <v>168</v>
      </c>
      <c r="F185" t="s">
        <v>169</v>
      </c>
      <c r="G185" t="s">
        <v>14</v>
      </c>
      <c r="H185" s="1">
        <v>19000</v>
      </c>
      <c r="I185">
        <v>85.8</v>
      </c>
      <c r="J185" t="s">
        <v>946</v>
      </c>
      <c r="K185" t="s">
        <v>1099</v>
      </c>
      <c r="M185" t="s">
        <v>104</v>
      </c>
      <c r="N185" t="s">
        <v>20</v>
      </c>
      <c r="O185">
        <v>10149543476</v>
      </c>
      <c r="P185" t="s">
        <v>170</v>
      </c>
      <c r="Q185" t="s">
        <v>64</v>
      </c>
      <c r="R185" t="s">
        <v>56</v>
      </c>
      <c r="S185">
        <v>5</v>
      </c>
      <c r="T185" t="s">
        <v>8</v>
      </c>
      <c r="U185" t="s">
        <v>171</v>
      </c>
      <c r="V185">
        <v>8.1999999999999993</v>
      </c>
    </row>
    <row r="186" spans="1:23" x14ac:dyDescent="0.25">
      <c r="A186" t="s">
        <v>27</v>
      </c>
      <c r="B186">
        <v>1</v>
      </c>
      <c r="C186" t="s">
        <v>172</v>
      </c>
      <c r="D186" t="s">
        <v>173</v>
      </c>
      <c r="E186" t="s">
        <v>174</v>
      </c>
      <c r="F186" t="s">
        <v>175</v>
      </c>
      <c r="G186" t="s">
        <v>14</v>
      </c>
      <c r="H186" s="1">
        <v>10000</v>
      </c>
      <c r="I186">
        <v>85.8</v>
      </c>
      <c r="J186" t="s">
        <v>946</v>
      </c>
      <c r="K186" t="s">
        <v>1100</v>
      </c>
      <c r="M186" t="s">
        <v>61</v>
      </c>
      <c r="N186" t="s">
        <v>13</v>
      </c>
      <c r="O186">
        <v>9533921471</v>
      </c>
      <c r="P186" t="s">
        <v>176</v>
      </c>
      <c r="Q186" t="s">
        <v>64</v>
      </c>
      <c r="R186" t="s">
        <v>56</v>
      </c>
      <c r="S186">
        <v>4</v>
      </c>
      <c r="T186" t="s">
        <v>8</v>
      </c>
      <c r="U186" t="s">
        <v>177</v>
      </c>
      <c r="V186">
        <v>10</v>
      </c>
    </row>
    <row r="187" spans="1:23" x14ac:dyDescent="0.25">
      <c r="A187" t="s">
        <v>27</v>
      </c>
      <c r="B187">
        <v>1</v>
      </c>
      <c r="C187" t="s">
        <v>247</v>
      </c>
      <c r="D187" t="s">
        <v>248</v>
      </c>
      <c r="E187" t="s">
        <v>249</v>
      </c>
      <c r="F187" t="s">
        <v>250</v>
      </c>
      <c r="G187" t="s">
        <v>14</v>
      </c>
      <c r="H187" s="1">
        <v>29750</v>
      </c>
      <c r="I187">
        <v>82.2</v>
      </c>
      <c r="J187" t="s">
        <v>946</v>
      </c>
      <c r="K187" t="s">
        <v>1101</v>
      </c>
      <c r="M187" t="s">
        <v>158</v>
      </c>
      <c r="N187" t="s">
        <v>18</v>
      </c>
      <c r="O187">
        <v>71970753439</v>
      </c>
      <c r="P187" t="s">
        <v>213</v>
      </c>
      <c r="Q187" t="s">
        <v>64</v>
      </c>
      <c r="R187" t="s">
        <v>56</v>
      </c>
      <c r="S187">
        <v>2</v>
      </c>
      <c r="T187" t="s">
        <v>8</v>
      </c>
      <c r="U187" t="s">
        <v>251</v>
      </c>
      <c r="V187">
        <v>1.6</v>
      </c>
    </row>
    <row r="188" spans="1:23" x14ac:dyDescent="0.25">
      <c r="A188" t="s">
        <v>27</v>
      </c>
      <c r="B188">
        <v>1</v>
      </c>
      <c r="C188" t="s">
        <v>366</v>
      </c>
      <c r="D188" t="s">
        <v>367</v>
      </c>
      <c r="E188" t="s">
        <v>368</v>
      </c>
      <c r="F188" t="s">
        <v>369</v>
      </c>
      <c r="G188" t="s">
        <v>14</v>
      </c>
      <c r="H188" s="1">
        <v>60000</v>
      </c>
      <c r="I188">
        <v>76.2</v>
      </c>
      <c r="J188" t="s">
        <v>946</v>
      </c>
      <c r="K188" t="s">
        <v>1102</v>
      </c>
      <c r="M188" t="s">
        <v>158</v>
      </c>
      <c r="N188" t="s">
        <v>19</v>
      </c>
      <c r="O188">
        <v>83608338420</v>
      </c>
      <c r="P188" t="s">
        <v>116</v>
      </c>
      <c r="Q188" t="s">
        <v>64</v>
      </c>
      <c r="R188" t="s">
        <v>56</v>
      </c>
      <c r="S188">
        <v>5</v>
      </c>
      <c r="T188" t="s">
        <v>8</v>
      </c>
      <c r="U188" t="s">
        <v>370</v>
      </c>
      <c r="V188">
        <v>1.2</v>
      </c>
    </row>
    <row r="189" spans="1:23" x14ac:dyDescent="0.25">
      <c r="A189" t="s">
        <v>27</v>
      </c>
      <c r="B189">
        <v>1</v>
      </c>
      <c r="C189" t="s">
        <v>412</v>
      </c>
      <c r="D189" t="s">
        <v>413</v>
      </c>
      <c r="E189" t="s">
        <v>414</v>
      </c>
      <c r="F189" t="s">
        <v>415</v>
      </c>
      <c r="G189" t="s">
        <v>12</v>
      </c>
      <c r="H189" s="1">
        <v>13107.92</v>
      </c>
      <c r="I189">
        <v>74.025000000000006</v>
      </c>
      <c r="J189" t="s">
        <v>946</v>
      </c>
      <c r="K189" t="s">
        <v>1103</v>
      </c>
      <c r="M189" t="s">
        <v>341</v>
      </c>
      <c r="N189" t="s">
        <v>17</v>
      </c>
      <c r="O189">
        <v>16650980404</v>
      </c>
      <c r="P189" t="s">
        <v>416</v>
      </c>
      <c r="Q189" t="s">
        <v>306</v>
      </c>
      <c r="R189" t="s">
        <v>56</v>
      </c>
      <c r="S189">
        <v>2</v>
      </c>
      <c r="T189" t="s">
        <v>8</v>
      </c>
      <c r="U189" t="s">
        <v>417</v>
      </c>
      <c r="V189">
        <v>4.4000000000000004</v>
      </c>
    </row>
    <row r="190" spans="1:23" x14ac:dyDescent="0.25">
      <c r="A190" t="s">
        <v>27</v>
      </c>
      <c r="B190">
        <v>1</v>
      </c>
      <c r="C190" t="s">
        <v>502</v>
      </c>
      <c r="D190" t="s">
        <v>503</v>
      </c>
      <c r="E190" t="s">
        <v>504</v>
      </c>
      <c r="F190" t="s">
        <v>505</v>
      </c>
      <c r="G190" t="s">
        <v>14</v>
      </c>
      <c r="H190" s="1">
        <v>20000</v>
      </c>
      <c r="I190">
        <v>70.8</v>
      </c>
      <c r="J190" t="s">
        <v>946</v>
      </c>
      <c r="K190" t="s">
        <v>1104</v>
      </c>
      <c r="M190" t="s">
        <v>61</v>
      </c>
      <c r="N190" t="s">
        <v>16</v>
      </c>
      <c r="O190">
        <v>4416433450</v>
      </c>
      <c r="P190" t="s">
        <v>170</v>
      </c>
      <c r="Q190" t="s">
        <v>64</v>
      </c>
      <c r="R190" t="s">
        <v>56</v>
      </c>
      <c r="S190">
        <v>10</v>
      </c>
      <c r="T190" t="s">
        <v>8</v>
      </c>
      <c r="U190" t="s">
        <v>506</v>
      </c>
      <c r="V190">
        <v>5.2</v>
      </c>
    </row>
    <row r="191" spans="1:23" x14ac:dyDescent="0.25">
      <c r="A191" t="s">
        <v>27</v>
      </c>
      <c r="B191">
        <v>2</v>
      </c>
      <c r="C191" t="s">
        <v>209</v>
      </c>
      <c r="D191" t="s">
        <v>210</v>
      </c>
      <c r="E191" t="s">
        <v>211</v>
      </c>
      <c r="F191" t="s">
        <v>212</v>
      </c>
      <c r="G191" t="s">
        <v>14</v>
      </c>
      <c r="H191" s="1">
        <v>4999.99</v>
      </c>
      <c r="I191">
        <v>84</v>
      </c>
      <c r="J191" t="s">
        <v>946</v>
      </c>
      <c r="K191" t="s">
        <v>1105</v>
      </c>
      <c r="M191" t="s">
        <v>81</v>
      </c>
      <c r="N191" t="s">
        <v>10</v>
      </c>
      <c r="O191">
        <v>9605581442</v>
      </c>
      <c r="P191" t="s">
        <v>213</v>
      </c>
      <c r="Q191" t="s">
        <v>55</v>
      </c>
      <c r="R191" t="s">
        <v>56</v>
      </c>
      <c r="S191">
        <v>6</v>
      </c>
      <c r="T191" t="s">
        <v>8</v>
      </c>
      <c r="U191" t="s">
        <v>117</v>
      </c>
      <c r="V191">
        <v>20</v>
      </c>
    </row>
    <row r="192" spans="1:23" x14ac:dyDescent="0.25">
      <c r="A192" t="s">
        <v>27</v>
      </c>
      <c r="B192">
        <v>2</v>
      </c>
      <c r="C192" t="s">
        <v>274</v>
      </c>
      <c r="D192" t="s">
        <v>275</v>
      </c>
      <c r="E192" t="s">
        <v>276</v>
      </c>
      <c r="F192" t="s">
        <v>277</v>
      </c>
      <c r="G192" t="s">
        <v>14</v>
      </c>
      <c r="H192" s="1">
        <v>9991.9699999999993</v>
      </c>
      <c r="I192">
        <v>81</v>
      </c>
      <c r="J192" t="s">
        <v>946</v>
      </c>
      <c r="K192" t="s">
        <v>1106</v>
      </c>
      <c r="M192" t="s">
        <v>61</v>
      </c>
      <c r="N192" t="s">
        <v>13</v>
      </c>
      <c r="O192">
        <v>9323494470</v>
      </c>
      <c r="P192" t="s">
        <v>278</v>
      </c>
      <c r="Q192" t="s">
        <v>64</v>
      </c>
      <c r="R192" t="s">
        <v>56</v>
      </c>
      <c r="S192">
        <v>9</v>
      </c>
      <c r="T192" t="s">
        <v>8</v>
      </c>
      <c r="U192" t="s">
        <v>177</v>
      </c>
      <c r="V192">
        <v>10</v>
      </c>
    </row>
    <row r="193" spans="1:23" x14ac:dyDescent="0.25">
      <c r="A193" t="s">
        <v>27</v>
      </c>
      <c r="B193">
        <v>2</v>
      </c>
      <c r="C193" t="s">
        <v>430</v>
      </c>
      <c r="D193" t="s">
        <v>431</v>
      </c>
      <c r="E193" t="s">
        <v>432</v>
      </c>
      <c r="F193" t="s">
        <v>433</v>
      </c>
      <c r="G193" t="s">
        <v>14</v>
      </c>
      <c r="H193" s="1">
        <v>30000</v>
      </c>
      <c r="I193">
        <v>73.2</v>
      </c>
      <c r="J193" t="s">
        <v>946</v>
      </c>
      <c r="K193" t="s">
        <v>1107</v>
      </c>
      <c r="M193" t="s">
        <v>158</v>
      </c>
      <c r="N193" t="s">
        <v>18</v>
      </c>
      <c r="O193">
        <v>2513769406</v>
      </c>
      <c r="P193" t="s">
        <v>213</v>
      </c>
      <c r="Q193" t="s">
        <v>64</v>
      </c>
      <c r="R193" t="s">
        <v>56</v>
      </c>
      <c r="S193">
        <v>5</v>
      </c>
      <c r="T193" t="s">
        <v>8</v>
      </c>
      <c r="U193" t="s">
        <v>251</v>
      </c>
      <c r="V193">
        <v>1.6</v>
      </c>
    </row>
    <row r="194" spans="1:23" x14ac:dyDescent="0.25">
      <c r="A194" t="s">
        <v>27</v>
      </c>
      <c r="B194">
        <v>2</v>
      </c>
      <c r="C194" t="s">
        <v>699</v>
      </c>
      <c r="D194" t="s">
        <v>700</v>
      </c>
      <c r="E194" t="s">
        <v>701</v>
      </c>
      <c r="F194" t="s">
        <v>702</v>
      </c>
      <c r="G194" t="s">
        <v>14</v>
      </c>
      <c r="H194" s="1">
        <v>20000</v>
      </c>
      <c r="I194">
        <v>64.8</v>
      </c>
      <c r="J194" t="s">
        <v>946</v>
      </c>
      <c r="K194" t="s">
        <v>1108</v>
      </c>
      <c r="M194" t="s">
        <v>52</v>
      </c>
      <c r="N194" t="s">
        <v>20</v>
      </c>
      <c r="O194">
        <v>47575778420</v>
      </c>
      <c r="P194" t="s">
        <v>176</v>
      </c>
      <c r="Q194" t="s">
        <v>55</v>
      </c>
      <c r="R194" t="s">
        <v>56</v>
      </c>
      <c r="S194">
        <v>20</v>
      </c>
      <c r="T194" t="s">
        <v>8</v>
      </c>
      <c r="U194" t="s">
        <v>171</v>
      </c>
      <c r="V194">
        <v>8.1999999999999993</v>
      </c>
    </row>
    <row r="195" spans="1:23" x14ac:dyDescent="0.25">
      <c r="A195" t="s">
        <v>27</v>
      </c>
      <c r="B195">
        <v>3</v>
      </c>
      <c r="C195" t="s">
        <v>326</v>
      </c>
      <c r="D195" t="s">
        <v>327</v>
      </c>
      <c r="E195" t="s">
        <v>328</v>
      </c>
      <c r="F195" t="s">
        <v>329</v>
      </c>
      <c r="G195" t="s">
        <v>12</v>
      </c>
      <c r="H195" s="1">
        <v>5000</v>
      </c>
      <c r="I195">
        <v>78</v>
      </c>
      <c r="J195" t="s">
        <v>946</v>
      </c>
      <c r="K195" t="s">
        <v>974</v>
      </c>
      <c r="M195" t="s">
        <v>81</v>
      </c>
      <c r="N195" t="s">
        <v>10</v>
      </c>
      <c r="O195">
        <v>47558865468</v>
      </c>
      <c r="P195" t="s">
        <v>116</v>
      </c>
      <c r="Q195" t="s">
        <v>55</v>
      </c>
      <c r="R195" t="s">
        <v>56</v>
      </c>
      <c r="S195">
        <v>11</v>
      </c>
      <c r="T195" t="s">
        <v>8</v>
      </c>
      <c r="U195" t="s">
        <v>117</v>
      </c>
      <c r="V195">
        <v>20</v>
      </c>
    </row>
    <row r="196" spans="1:23" x14ac:dyDescent="0.25">
      <c r="A196" t="s">
        <v>27</v>
      </c>
      <c r="B196">
        <v>3</v>
      </c>
      <c r="C196" t="s">
        <v>511</v>
      </c>
      <c r="D196" t="s">
        <v>512</v>
      </c>
      <c r="E196" t="s">
        <v>513</v>
      </c>
      <c r="F196" t="s">
        <v>514</v>
      </c>
      <c r="G196" t="s">
        <v>12</v>
      </c>
      <c r="H196" s="1">
        <v>8403.99</v>
      </c>
      <c r="I196">
        <v>70.2</v>
      </c>
      <c r="J196" t="s">
        <v>946</v>
      </c>
      <c r="K196" t="s">
        <v>1109</v>
      </c>
      <c r="M196" t="s">
        <v>61</v>
      </c>
      <c r="N196" t="s">
        <v>13</v>
      </c>
      <c r="O196">
        <v>9598031497</v>
      </c>
      <c r="P196" t="s">
        <v>278</v>
      </c>
      <c r="Q196" t="s">
        <v>55</v>
      </c>
      <c r="R196" t="s">
        <v>56</v>
      </c>
      <c r="S196">
        <v>25</v>
      </c>
      <c r="T196" t="s">
        <v>8</v>
      </c>
      <c r="U196" t="s">
        <v>177</v>
      </c>
      <c r="V196">
        <v>10</v>
      </c>
    </row>
    <row r="197" spans="1:23" x14ac:dyDescent="0.25">
      <c r="A197" t="s">
        <v>27</v>
      </c>
      <c r="B197">
        <v>4</v>
      </c>
      <c r="C197" t="s">
        <v>442</v>
      </c>
      <c r="D197" t="s">
        <v>443</v>
      </c>
      <c r="E197" t="s">
        <v>444</v>
      </c>
      <c r="F197" t="s">
        <v>445</v>
      </c>
      <c r="G197" t="s">
        <v>14</v>
      </c>
      <c r="H197" s="1">
        <v>4499.79</v>
      </c>
      <c r="I197">
        <v>72</v>
      </c>
      <c r="J197" t="s">
        <v>946</v>
      </c>
      <c r="K197" t="s">
        <v>1110</v>
      </c>
      <c r="M197" t="s">
        <v>81</v>
      </c>
      <c r="N197" t="s">
        <v>10</v>
      </c>
      <c r="O197">
        <v>11474442420</v>
      </c>
      <c r="P197" t="s">
        <v>446</v>
      </c>
      <c r="Q197" t="s">
        <v>64</v>
      </c>
      <c r="R197" t="s">
        <v>56</v>
      </c>
      <c r="S197">
        <v>19</v>
      </c>
      <c r="T197" t="s">
        <v>8</v>
      </c>
      <c r="U197" t="s">
        <v>117</v>
      </c>
      <c r="V197">
        <v>20</v>
      </c>
    </row>
    <row r="198" spans="1:23" x14ac:dyDescent="0.25">
      <c r="A198" t="s">
        <v>27</v>
      </c>
      <c r="B198">
        <v>4</v>
      </c>
      <c r="C198" t="s">
        <v>538</v>
      </c>
      <c r="D198" t="s">
        <v>539</v>
      </c>
      <c r="E198" t="s">
        <v>540</v>
      </c>
      <c r="F198" t="s">
        <v>541</v>
      </c>
      <c r="G198" t="s">
        <v>14</v>
      </c>
      <c r="H198" s="1">
        <v>10000</v>
      </c>
      <c r="I198">
        <v>69.599999999999994</v>
      </c>
      <c r="J198" t="s">
        <v>946</v>
      </c>
      <c r="K198" t="s">
        <v>948</v>
      </c>
      <c r="M198" t="s">
        <v>61</v>
      </c>
      <c r="N198" t="s">
        <v>13</v>
      </c>
      <c r="O198">
        <v>60967188415</v>
      </c>
      <c r="P198" t="s">
        <v>542</v>
      </c>
      <c r="Q198" t="s">
        <v>64</v>
      </c>
      <c r="R198" t="s">
        <v>56</v>
      </c>
      <c r="S198">
        <v>26</v>
      </c>
      <c r="T198" t="s">
        <v>8</v>
      </c>
      <c r="U198" t="s">
        <v>177</v>
      </c>
      <c r="V198">
        <v>10</v>
      </c>
    </row>
    <row r="199" spans="1:23" x14ac:dyDescent="0.25">
      <c r="A199" t="s">
        <v>27</v>
      </c>
      <c r="B199">
        <v>5</v>
      </c>
      <c r="C199" t="s">
        <v>572</v>
      </c>
      <c r="D199" t="s">
        <v>573</v>
      </c>
      <c r="E199" t="s">
        <v>574</v>
      </c>
      <c r="F199" t="s">
        <v>575</v>
      </c>
      <c r="G199" t="s">
        <v>12</v>
      </c>
      <c r="H199" s="1">
        <v>9900.5300000000007</v>
      </c>
      <c r="I199">
        <v>68.5</v>
      </c>
      <c r="J199" t="s">
        <v>946</v>
      </c>
      <c r="K199" t="s">
        <v>1111</v>
      </c>
      <c r="M199" t="s">
        <v>61</v>
      </c>
      <c r="N199" t="s">
        <v>13</v>
      </c>
      <c r="O199">
        <v>11827891459</v>
      </c>
      <c r="P199" t="s">
        <v>278</v>
      </c>
      <c r="Q199" t="s">
        <v>391</v>
      </c>
      <c r="R199" t="s">
        <v>56</v>
      </c>
      <c r="S199">
        <v>30</v>
      </c>
      <c r="T199" t="s">
        <v>8</v>
      </c>
      <c r="U199" t="s">
        <v>177</v>
      </c>
      <c r="V199">
        <v>10</v>
      </c>
    </row>
    <row r="200" spans="1:23" x14ac:dyDescent="0.25">
      <c r="A200" t="s">
        <v>27</v>
      </c>
      <c r="B200">
        <v>5</v>
      </c>
      <c r="C200" t="s">
        <v>810</v>
      </c>
      <c r="D200" t="s">
        <v>811</v>
      </c>
      <c r="E200" t="s">
        <v>812</v>
      </c>
      <c r="F200" t="s">
        <v>813</v>
      </c>
      <c r="G200" t="s">
        <v>12</v>
      </c>
      <c r="H200" s="1">
        <v>3720</v>
      </c>
      <c r="I200">
        <v>58.8</v>
      </c>
      <c r="J200" t="s">
        <v>946</v>
      </c>
      <c r="K200" t="s">
        <v>1112</v>
      </c>
      <c r="M200" t="s">
        <v>81</v>
      </c>
      <c r="N200" t="s">
        <v>10</v>
      </c>
      <c r="O200">
        <v>10590846434</v>
      </c>
      <c r="P200" t="s">
        <v>814</v>
      </c>
      <c r="Q200" t="s">
        <v>64</v>
      </c>
      <c r="R200" t="s">
        <v>56</v>
      </c>
      <c r="S200">
        <v>39</v>
      </c>
      <c r="T200" t="s">
        <v>8</v>
      </c>
      <c r="U200" t="s">
        <v>117</v>
      </c>
      <c r="V200">
        <v>20</v>
      </c>
    </row>
    <row r="201" spans="1:23" x14ac:dyDescent="0.25">
      <c r="A201" t="s">
        <v>27</v>
      </c>
      <c r="B201">
        <v>6</v>
      </c>
      <c r="C201" t="s">
        <v>660</v>
      </c>
      <c r="D201" t="s">
        <v>661</v>
      </c>
      <c r="E201" t="s">
        <v>662</v>
      </c>
      <c r="F201" t="s">
        <v>663</v>
      </c>
      <c r="G201" t="s">
        <v>12</v>
      </c>
      <c r="H201" s="1">
        <v>10000</v>
      </c>
      <c r="I201">
        <v>65.625</v>
      </c>
      <c r="J201" t="s">
        <v>946</v>
      </c>
      <c r="K201" t="s">
        <v>948</v>
      </c>
      <c r="M201" t="s">
        <v>61</v>
      </c>
      <c r="N201" t="s">
        <v>13</v>
      </c>
      <c r="O201">
        <v>45673357400</v>
      </c>
      <c r="P201" t="s">
        <v>278</v>
      </c>
      <c r="Q201" t="s">
        <v>306</v>
      </c>
      <c r="R201" t="s">
        <v>56</v>
      </c>
      <c r="S201">
        <v>40</v>
      </c>
      <c r="T201" t="s">
        <v>8</v>
      </c>
      <c r="U201" t="s">
        <v>177</v>
      </c>
      <c r="V201">
        <v>10</v>
      </c>
    </row>
    <row r="202" spans="1:23" s="21" customFormat="1" x14ac:dyDescent="0.25">
      <c r="A202" t="s">
        <v>27</v>
      </c>
      <c r="B202">
        <v>7</v>
      </c>
      <c r="C202" t="s">
        <v>860</v>
      </c>
      <c r="D202" t="s">
        <v>861</v>
      </c>
      <c r="E202" t="s">
        <v>862</v>
      </c>
      <c r="F202" t="s">
        <v>863</v>
      </c>
      <c r="G202" t="s">
        <v>12</v>
      </c>
      <c r="H202" s="1">
        <v>10000</v>
      </c>
      <c r="I202">
        <v>55.5</v>
      </c>
      <c r="J202" t="s">
        <v>946</v>
      </c>
      <c r="K202" t="s">
        <v>1069</v>
      </c>
      <c r="L202"/>
      <c r="M202" t="s">
        <v>61</v>
      </c>
      <c r="N202" t="s">
        <v>13</v>
      </c>
      <c r="O202">
        <v>10416024483</v>
      </c>
      <c r="P202" t="s">
        <v>278</v>
      </c>
      <c r="Q202" t="s">
        <v>391</v>
      </c>
      <c r="R202" t="s">
        <v>56</v>
      </c>
      <c r="S202">
        <v>57</v>
      </c>
      <c r="T202" t="s">
        <v>8</v>
      </c>
      <c r="U202" t="s">
        <v>177</v>
      </c>
      <c r="V202">
        <v>10</v>
      </c>
      <c r="W202"/>
    </row>
  </sheetData>
  <autoFilter ref="A1:W202" xr:uid="{82533226-8378-4783-A1BB-8154812A0825}"/>
  <sortState xmlns:xlrd2="http://schemas.microsoft.com/office/spreadsheetml/2017/richdata2" ref="A2:V202">
    <sortCondition ref="A2:A202"/>
    <sortCondition ref="B2:B202"/>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DCEA3-2BCC-4230-911E-5EF51C83EEAB}">
  <dimension ref="A1:M108"/>
  <sheetViews>
    <sheetView workbookViewId="0"/>
  </sheetViews>
  <sheetFormatPr defaultColWidth="11.42578125" defaultRowHeight="15" x14ac:dyDescent="0.25"/>
  <cols>
    <col min="1" max="1" width="14.5703125" customWidth="1"/>
    <col min="2" max="3" width="36.28515625" customWidth="1"/>
    <col min="4" max="4" width="18" bestFit="1" customWidth="1"/>
    <col min="5" max="5" width="23.85546875" bestFit="1" customWidth="1"/>
    <col min="8" max="8" width="24.85546875" customWidth="1"/>
  </cols>
  <sheetData>
    <row r="1" spans="1:13" x14ac:dyDescent="0.25">
      <c r="A1" t="s">
        <v>30</v>
      </c>
      <c r="B1" t="s">
        <v>1113</v>
      </c>
      <c r="C1" t="s">
        <v>33</v>
      </c>
      <c r="D1" t="s">
        <v>36</v>
      </c>
      <c r="E1" t="s">
        <v>40</v>
      </c>
      <c r="F1" t="s">
        <v>1114</v>
      </c>
      <c r="H1" t="s">
        <v>39</v>
      </c>
      <c r="I1" t="s">
        <v>1115</v>
      </c>
      <c r="J1" t="s">
        <v>1116</v>
      </c>
      <c r="K1" t="s">
        <v>34</v>
      </c>
      <c r="L1" t="s">
        <v>35</v>
      </c>
      <c r="M1" t="s">
        <v>3</v>
      </c>
    </row>
    <row r="2" spans="1:13" x14ac:dyDescent="0.25">
      <c r="A2" t="s">
        <v>1117</v>
      </c>
      <c r="B2" t="s">
        <v>1118</v>
      </c>
      <c r="C2" t="s">
        <v>1119</v>
      </c>
      <c r="D2" t="s">
        <v>1120</v>
      </c>
      <c r="E2" t="s">
        <v>27</v>
      </c>
      <c r="F2" t="s">
        <v>1121</v>
      </c>
      <c r="H2" t="s">
        <v>176</v>
      </c>
      <c r="I2" t="s">
        <v>1122</v>
      </c>
      <c r="J2" t="s">
        <v>1122</v>
      </c>
      <c r="K2" t="s">
        <v>61</v>
      </c>
      <c r="L2" t="s">
        <v>16</v>
      </c>
      <c r="M2" t="s">
        <v>1123</v>
      </c>
    </row>
    <row r="3" spans="1:13" x14ac:dyDescent="0.25">
      <c r="A3" t="s">
        <v>1124</v>
      </c>
      <c r="B3" t="s">
        <v>1125</v>
      </c>
      <c r="C3" t="s">
        <v>1126</v>
      </c>
      <c r="D3" t="s">
        <v>1127</v>
      </c>
      <c r="E3" t="s">
        <v>27</v>
      </c>
      <c r="F3" t="s">
        <v>1121</v>
      </c>
      <c r="H3" t="s">
        <v>1128</v>
      </c>
      <c r="I3" t="s">
        <v>1129</v>
      </c>
      <c r="J3" t="s">
        <v>1130</v>
      </c>
      <c r="K3" t="s">
        <v>61</v>
      </c>
      <c r="L3" t="s">
        <v>16</v>
      </c>
      <c r="M3" t="s">
        <v>1123</v>
      </c>
    </row>
    <row r="4" spans="1:13" x14ac:dyDescent="0.25">
      <c r="A4" t="s">
        <v>1131</v>
      </c>
      <c r="B4" t="s">
        <v>1132</v>
      </c>
      <c r="C4" t="s">
        <v>1133</v>
      </c>
      <c r="D4" t="s">
        <v>1134</v>
      </c>
      <c r="E4" t="s">
        <v>21</v>
      </c>
      <c r="F4" t="s">
        <v>1135</v>
      </c>
      <c r="H4" t="s">
        <v>542</v>
      </c>
      <c r="I4" t="s">
        <v>1136</v>
      </c>
      <c r="J4" t="s">
        <v>1136</v>
      </c>
      <c r="K4" t="s">
        <v>61</v>
      </c>
      <c r="L4" t="s">
        <v>16</v>
      </c>
      <c r="M4" t="s">
        <v>1123</v>
      </c>
    </row>
    <row r="5" spans="1:13" x14ac:dyDescent="0.25">
      <c r="A5" t="s">
        <v>1137</v>
      </c>
      <c r="B5" t="s">
        <v>1138</v>
      </c>
      <c r="C5" t="s">
        <v>1139</v>
      </c>
      <c r="D5" t="s">
        <v>1140</v>
      </c>
      <c r="E5" t="s">
        <v>27</v>
      </c>
      <c r="F5" t="s">
        <v>1141</v>
      </c>
      <c r="H5" t="s">
        <v>1142</v>
      </c>
      <c r="I5" t="s">
        <v>1143</v>
      </c>
      <c r="J5" t="s">
        <v>1143</v>
      </c>
      <c r="K5" t="s">
        <v>158</v>
      </c>
      <c r="L5" t="s">
        <v>19</v>
      </c>
      <c r="M5" t="s">
        <v>1144</v>
      </c>
    </row>
    <row r="6" spans="1:13" x14ac:dyDescent="0.25">
      <c r="A6" t="s">
        <v>1145</v>
      </c>
      <c r="B6" t="s">
        <v>1146</v>
      </c>
      <c r="C6" t="s">
        <v>1147</v>
      </c>
      <c r="D6" t="s">
        <v>1148</v>
      </c>
      <c r="E6" t="s">
        <v>25</v>
      </c>
      <c r="F6" t="s">
        <v>1149</v>
      </c>
      <c r="H6" t="s">
        <v>1150</v>
      </c>
      <c r="I6" t="s">
        <v>1151</v>
      </c>
      <c r="J6" t="s">
        <v>1151</v>
      </c>
      <c r="K6" t="s">
        <v>81</v>
      </c>
      <c r="L6" t="s">
        <v>10</v>
      </c>
      <c r="M6" t="s">
        <v>1144</v>
      </c>
    </row>
    <row r="7" spans="1:13" x14ac:dyDescent="0.25">
      <c r="A7" t="s">
        <v>1152</v>
      </c>
      <c r="B7" t="s">
        <v>1153</v>
      </c>
      <c r="C7" t="s">
        <v>1154</v>
      </c>
      <c r="D7" t="s">
        <v>1155</v>
      </c>
      <c r="E7" t="s">
        <v>23</v>
      </c>
      <c r="F7" t="s">
        <v>1149</v>
      </c>
      <c r="H7" t="s">
        <v>76</v>
      </c>
      <c r="I7" t="s">
        <v>1156</v>
      </c>
      <c r="J7" t="s">
        <v>1157</v>
      </c>
      <c r="K7" t="s">
        <v>61</v>
      </c>
      <c r="L7" t="s">
        <v>13</v>
      </c>
      <c r="M7" t="s">
        <v>1123</v>
      </c>
    </row>
    <row r="8" spans="1:13" x14ac:dyDescent="0.25">
      <c r="A8" t="s">
        <v>1158</v>
      </c>
      <c r="B8" t="s">
        <v>1159</v>
      </c>
      <c r="C8" t="s">
        <v>1160</v>
      </c>
      <c r="D8" t="s">
        <v>1161</v>
      </c>
      <c r="E8" t="s">
        <v>21</v>
      </c>
      <c r="F8" t="s">
        <v>1162</v>
      </c>
      <c r="H8" t="s">
        <v>729</v>
      </c>
      <c r="I8" t="s">
        <v>1163</v>
      </c>
      <c r="J8" t="s">
        <v>1163</v>
      </c>
      <c r="K8" t="s">
        <v>61</v>
      </c>
      <c r="L8" t="s">
        <v>16</v>
      </c>
      <c r="M8" t="s">
        <v>1123</v>
      </c>
    </row>
    <row r="9" spans="1:13" x14ac:dyDescent="0.25">
      <c r="A9" t="s">
        <v>1164</v>
      </c>
      <c r="B9" t="s">
        <v>1165</v>
      </c>
      <c r="C9" t="s">
        <v>1166</v>
      </c>
      <c r="D9" t="s">
        <v>1167</v>
      </c>
      <c r="E9" t="s">
        <v>21</v>
      </c>
      <c r="F9" t="s">
        <v>1168</v>
      </c>
      <c r="H9" t="s">
        <v>555</v>
      </c>
      <c r="I9" t="s">
        <v>1169</v>
      </c>
      <c r="J9" t="s">
        <v>1169</v>
      </c>
      <c r="K9" t="s">
        <v>158</v>
      </c>
      <c r="L9" t="s">
        <v>19</v>
      </c>
      <c r="M9" t="s">
        <v>1144</v>
      </c>
    </row>
    <row r="10" spans="1:13" x14ac:dyDescent="0.25">
      <c r="A10" t="s">
        <v>1170</v>
      </c>
      <c r="B10" t="s">
        <v>1171</v>
      </c>
      <c r="C10" t="s">
        <v>1172</v>
      </c>
      <c r="D10" t="s">
        <v>1173</v>
      </c>
      <c r="E10" t="s">
        <v>23</v>
      </c>
      <c r="F10" t="s">
        <v>1174</v>
      </c>
      <c r="H10" t="s">
        <v>76</v>
      </c>
      <c r="I10" t="s">
        <v>1175</v>
      </c>
      <c r="J10" t="s">
        <v>1176</v>
      </c>
      <c r="K10" t="s">
        <v>61</v>
      </c>
      <c r="L10" t="s">
        <v>13</v>
      </c>
      <c r="M10" t="s">
        <v>1123</v>
      </c>
    </row>
    <row r="11" spans="1:13" x14ac:dyDescent="0.25">
      <c r="A11" t="s">
        <v>1177</v>
      </c>
      <c r="B11" t="s">
        <v>1178</v>
      </c>
      <c r="C11" t="s">
        <v>1179</v>
      </c>
      <c r="D11" t="s">
        <v>1180</v>
      </c>
      <c r="E11" t="s">
        <v>25</v>
      </c>
      <c r="F11" t="s">
        <v>1181</v>
      </c>
      <c r="H11" t="s">
        <v>361</v>
      </c>
      <c r="I11" t="s">
        <v>1182</v>
      </c>
      <c r="J11" t="s">
        <v>1182</v>
      </c>
      <c r="K11" t="s">
        <v>81</v>
      </c>
      <c r="L11" t="s">
        <v>10</v>
      </c>
      <c r="M11" t="s">
        <v>1144</v>
      </c>
    </row>
    <row r="12" spans="1:13" x14ac:dyDescent="0.25">
      <c r="A12" t="s">
        <v>1183</v>
      </c>
      <c r="B12" t="s">
        <v>1184</v>
      </c>
      <c r="C12" t="s">
        <v>1185</v>
      </c>
      <c r="D12" t="s">
        <v>1186</v>
      </c>
      <c r="E12" t="s">
        <v>27</v>
      </c>
      <c r="F12" t="s">
        <v>1187</v>
      </c>
      <c r="H12" t="s">
        <v>1188</v>
      </c>
      <c r="I12" t="s">
        <v>1187</v>
      </c>
      <c r="J12" t="s">
        <v>1187</v>
      </c>
      <c r="K12" t="s">
        <v>158</v>
      </c>
      <c r="L12" t="s">
        <v>18</v>
      </c>
      <c r="M12" t="s">
        <v>1144</v>
      </c>
    </row>
    <row r="13" spans="1:13" x14ac:dyDescent="0.25">
      <c r="A13" t="s">
        <v>1189</v>
      </c>
      <c r="B13" t="s">
        <v>1190</v>
      </c>
      <c r="C13" t="s">
        <v>1191</v>
      </c>
      <c r="D13" t="s">
        <v>1192</v>
      </c>
      <c r="E13" t="s">
        <v>23</v>
      </c>
      <c r="F13" t="s">
        <v>1193</v>
      </c>
      <c r="H13" t="s">
        <v>76</v>
      </c>
      <c r="I13" t="s">
        <v>1194</v>
      </c>
      <c r="J13" t="s">
        <v>1194</v>
      </c>
      <c r="K13" t="s">
        <v>104</v>
      </c>
      <c r="L13" t="s">
        <v>20</v>
      </c>
      <c r="M13" t="s">
        <v>1144</v>
      </c>
    </row>
    <row r="14" spans="1:13" x14ac:dyDescent="0.25">
      <c r="A14" t="s">
        <v>1195</v>
      </c>
      <c r="B14" t="s">
        <v>1196</v>
      </c>
      <c r="C14" t="s">
        <v>1197</v>
      </c>
      <c r="D14" t="s">
        <v>1198</v>
      </c>
      <c r="E14" t="s">
        <v>25</v>
      </c>
      <c r="F14" t="s">
        <v>1199</v>
      </c>
      <c r="H14" t="s">
        <v>242</v>
      </c>
      <c r="I14" t="s">
        <v>1200</v>
      </c>
      <c r="J14" t="s">
        <v>1200</v>
      </c>
      <c r="K14" t="s">
        <v>81</v>
      </c>
      <c r="L14" t="s">
        <v>10</v>
      </c>
      <c r="M14" t="s">
        <v>1144</v>
      </c>
    </row>
    <row r="15" spans="1:13" x14ac:dyDescent="0.25">
      <c r="A15" t="s">
        <v>1201</v>
      </c>
      <c r="B15" t="s">
        <v>1202</v>
      </c>
      <c r="C15" t="s">
        <v>1203</v>
      </c>
      <c r="D15" t="s">
        <v>1204</v>
      </c>
      <c r="E15" t="s">
        <v>21</v>
      </c>
      <c r="F15" t="s">
        <v>1205</v>
      </c>
      <c r="H15" t="s">
        <v>208</v>
      </c>
      <c r="I15" t="s">
        <v>1206</v>
      </c>
      <c r="J15" t="s">
        <v>1207</v>
      </c>
      <c r="K15" t="s">
        <v>52</v>
      </c>
      <c r="L15" t="s">
        <v>24</v>
      </c>
      <c r="M15" t="s">
        <v>1123</v>
      </c>
    </row>
    <row r="16" spans="1:13" x14ac:dyDescent="0.25">
      <c r="A16" t="s">
        <v>1208</v>
      </c>
      <c r="B16" t="s">
        <v>1209</v>
      </c>
      <c r="C16" t="s">
        <v>1210</v>
      </c>
      <c r="D16" t="s">
        <v>1211</v>
      </c>
      <c r="E16" t="s">
        <v>23</v>
      </c>
      <c r="F16" t="s">
        <v>1212</v>
      </c>
      <c r="H16" t="s">
        <v>76</v>
      </c>
      <c r="I16" t="s">
        <v>1213</v>
      </c>
      <c r="J16" t="s">
        <v>1214</v>
      </c>
      <c r="K16" t="s">
        <v>61</v>
      </c>
      <c r="L16" t="s">
        <v>15</v>
      </c>
      <c r="M16" t="s">
        <v>1123</v>
      </c>
    </row>
    <row r="17" spans="1:13" x14ac:dyDescent="0.25">
      <c r="A17" t="s">
        <v>1215</v>
      </c>
      <c r="B17" t="s">
        <v>1216</v>
      </c>
      <c r="C17" t="s">
        <v>1217</v>
      </c>
      <c r="D17" t="s">
        <v>1218</v>
      </c>
      <c r="E17" t="s">
        <v>23</v>
      </c>
      <c r="F17" t="s">
        <v>1121</v>
      </c>
      <c r="H17" t="s">
        <v>106</v>
      </c>
      <c r="I17" t="s">
        <v>1219</v>
      </c>
      <c r="J17" t="s">
        <v>1219</v>
      </c>
      <c r="K17" t="s">
        <v>61</v>
      </c>
      <c r="L17" t="s">
        <v>16</v>
      </c>
      <c r="M17" t="s">
        <v>1123</v>
      </c>
    </row>
    <row r="18" spans="1:13" x14ac:dyDescent="0.25">
      <c r="A18" t="s">
        <v>1220</v>
      </c>
      <c r="B18" t="s">
        <v>1221</v>
      </c>
      <c r="C18" t="s">
        <v>1222</v>
      </c>
      <c r="D18" t="s">
        <v>1223</v>
      </c>
      <c r="E18" t="s">
        <v>27</v>
      </c>
      <c r="F18" t="s">
        <v>1224</v>
      </c>
      <c r="H18" t="s">
        <v>1225</v>
      </c>
      <c r="I18" t="s">
        <v>1226</v>
      </c>
      <c r="J18" t="s">
        <v>1227</v>
      </c>
      <c r="K18" t="s">
        <v>61</v>
      </c>
      <c r="L18" t="s">
        <v>13</v>
      </c>
      <c r="M18" t="s">
        <v>1123</v>
      </c>
    </row>
    <row r="19" spans="1:13" x14ac:dyDescent="0.25">
      <c r="A19" t="s">
        <v>1228</v>
      </c>
      <c r="B19" t="s">
        <v>1229</v>
      </c>
      <c r="C19" t="s">
        <v>1230</v>
      </c>
      <c r="D19" t="s">
        <v>1231</v>
      </c>
      <c r="E19" t="s">
        <v>25</v>
      </c>
      <c r="F19" t="s">
        <v>1232</v>
      </c>
      <c r="H19" t="s">
        <v>242</v>
      </c>
      <c r="I19" t="s">
        <v>1233</v>
      </c>
      <c r="J19" t="s">
        <v>1233</v>
      </c>
      <c r="K19" t="s">
        <v>81</v>
      </c>
      <c r="L19" t="s">
        <v>10</v>
      </c>
      <c r="M19" t="s">
        <v>1144</v>
      </c>
    </row>
    <row r="20" spans="1:13" x14ac:dyDescent="0.25">
      <c r="A20" t="s">
        <v>1234</v>
      </c>
      <c r="B20" t="s">
        <v>1235</v>
      </c>
      <c r="C20" t="s">
        <v>1236</v>
      </c>
      <c r="D20" t="s">
        <v>1237</v>
      </c>
      <c r="E20" t="s">
        <v>23</v>
      </c>
      <c r="F20" t="s">
        <v>1238</v>
      </c>
      <c r="H20" t="s">
        <v>106</v>
      </c>
      <c r="I20" t="s">
        <v>1207</v>
      </c>
      <c r="J20" t="s">
        <v>1207</v>
      </c>
      <c r="K20" t="s">
        <v>81</v>
      </c>
      <c r="L20" t="s">
        <v>10</v>
      </c>
      <c r="M20" t="s">
        <v>1144</v>
      </c>
    </row>
    <row r="21" spans="1:13" x14ac:dyDescent="0.25">
      <c r="A21" t="s">
        <v>1239</v>
      </c>
      <c r="B21" t="s">
        <v>1240</v>
      </c>
      <c r="C21" t="s">
        <v>1241</v>
      </c>
      <c r="D21" t="s">
        <v>1242</v>
      </c>
      <c r="E21" t="s">
        <v>23</v>
      </c>
      <c r="F21" t="s">
        <v>1232</v>
      </c>
      <c r="H21" t="s">
        <v>76</v>
      </c>
      <c r="I21" t="s">
        <v>1233</v>
      </c>
      <c r="J21" t="s">
        <v>1233</v>
      </c>
      <c r="K21" t="s">
        <v>81</v>
      </c>
      <c r="L21" t="s">
        <v>10</v>
      </c>
      <c r="M21" t="s">
        <v>1144</v>
      </c>
    </row>
    <row r="22" spans="1:13" x14ac:dyDescent="0.25">
      <c r="A22" t="s">
        <v>1243</v>
      </c>
      <c r="B22" t="s">
        <v>1244</v>
      </c>
      <c r="C22" t="s">
        <v>1245</v>
      </c>
      <c r="D22" t="s">
        <v>1246</v>
      </c>
      <c r="E22" t="s">
        <v>21</v>
      </c>
      <c r="F22" t="s">
        <v>1247</v>
      </c>
      <c r="H22" t="s">
        <v>126</v>
      </c>
      <c r="I22" t="s">
        <v>1248</v>
      </c>
      <c r="J22" t="s">
        <v>1248</v>
      </c>
      <c r="K22" t="s">
        <v>81</v>
      </c>
      <c r="L22" t="s">
        <v>10</v>
      </c>
      <c r="M22" t="s">
        <v>1144</v>
      </c>
    </row>
    <row r="23" spans="1:13" x14ac:dyDescent="0.25">
      <c r="A23" t="s">
        <v>1249</v>
      </c>
      <c r="B23" t="s">
        <v>1250</v>
      </c>
      <c r="C23" t="s">
        <v>1251</v>
      </c>
      <c r="D23" t="s">
        <v>1252</v>
      </c>
      <c r="E23" t="s">
        <v>27</v>
      </c>
      <c r="F23" t="s">
        <v>1199</v>
      </c>
      <c r="H23" t="s">
        <v>170</v>
      </c>
      <c r="I23" t="s">
        <v>1253</v>
      </c>
      <c r="J23" t="s">
        <v>1253</v>
      </c>
      <c r="K23" t="s">
        <v>61</v>
      </c>
      <c r="L23" t="s">
        <v>15</v>
      </c>
      <c r="M23" t="s">
        <v>1123</v>
      </c>
    </row>
    <row r="24" spans="1:13" x14ac:dyDescent="0.25">
      <c r="A24" t="s">
        <v>1254</v>
      </c>
      <c r="B24" t="s">
        <v>1255</v>
      </c>
      <c r="C24" t="s">
        <v>1256</v>
      </c>
      <c r="D24" t="s">
        <v>1257</v>
      </c>
      <c r="E24" t="s">
        <v>23</v>
      </c>
      <c r="F24" t="s">
        <v>1258</v>
      </c>
      <c r="H24" t="s">
        <v>237</v>
      </c>
      <c r="I24" t="s">
        <v>1214</v>
      </c>
      <c r="J24" t="s">
        <v>1214</v>
      </c>
      <c r="K24" t="s">
        <v>81</v>
      </c>
      <c r="L24" t="s">
        <v>10</v>
      </c>
      <c r="M24" t="s">
        <v>1144</v>
      </c>
    </row>
    <row r="25" spans="1:13" x14ac:dyDescent="0.25">
      <c r="A25" t="s">
        <v>1259</v>
      </c>
      <c r="B25" t="s">
        <v>1260</v>
      </c>
      <c r="C25" t="s">
        <v>1261</v>
      </c>
      <c r="D25" t="s">
        <v>1262</v>
      </c>
      <c r="E25" t="s">
        <v>23</v>
      </c>
      <c r="F25" t="s">
        <v>1149</v>
      </c>
      <c r="H25" t="s">
        <v>256</v>
      </c>
      <c r="I25" t="s">
        <v>1263</v>
      </c>
      <c r="J25" t="s">
        <v>1263</v>
      </c>
      <c r="K25" t="s">
        <v>104</v>
      </c>
      <c r="L25" t="s">
        <v>20</v>
      </c>
      <c r="M25" t="s">
        <v>1144</v>
      </c>
    </row>
    <row r="26" spans="1:13" x14ac:dyDescent="0.25">
      <c r="A26" t="s">
        <v>1264</v>
      </c>
      <c r="B26" t="s">
        <v>1265</v>
      </c>
      <c r="C26" t="s">
        <v>1266</v>
      </c>
      <c r="D26" t="s">
        <v>1267</v>
      </c>
      <c r="E26" t="s">
        <v>23</v>
      </c>
      <c r="F26" t="s">
        <v>1212</v>
      </c>
      <c r="H26" t="s">
        <v>256</v>
      </c>
      <c r="I26" t="s">
        <v>1213</v>
      </c>
      <c r="J26" t="s">
        <v>1268</v>
      </c>
      <c r="K26" t="s">
        <v>81</v>
      </c>
      <c r="L26" t="s">
        <v>10</v>
      </c>
      <c r="M26" t="s">
        <v>1144</v>
      </c>
    </row>
    <row r="27" spans="1:13" x14ac:dyDescent="0.25">
      <c r="A27" t="s">
        <v>1269</v>
      </c>
      <c r="B27" t="s">
        <v>1270</v>
      </c>
      <c r="C27" t="s">
        <v>1271</v>
      </c>
      <c r="D27" t="s">
        <v>1272</v>
      </c>
      <c r="E27" t="s">
        <v>23</v>
      </c>
      <c r="F27" t="s">
        <v>1273</v>
      </c>
      <c r="H27" t="s">
        <v>94</v>
      </c>
      <c r="I27" t="s">
        <v>1274</v>
      </c>
      <c r="J27" t="s">
        <v>1274</v>
      </c>
      <c r="K27" t="s">
        <v>104</v>
      </c>
      <c r="L27" t="s">
        <v>20</v>
      </c>
      <c r="M27" t="s">
        <v>1144</v>
      </c>
    </row>
    <row r="28" spans="1:13" x14ac:dyDescent="0.25">
      <c r="A28" t="s">
        <v>1275</v>
      </c>
      <c r="B28" t="s">
        <v>1276</v>
      </c>
      <c r="C28" t="s">
        <v>1277</v>
      </c>
      <c r="D28" t="s">
        <v>1278</v>
      </c>
      <c r="E28" t="s">
        <v>27</v>
      </c>
      <c r="F28" t="s">
        <v>1279</v>
      </c>
      <c r="H28" t="s">
        <v>278</v>
      </c>
      <c r="I28" t="s">
        <v>1280</v>
      </c>
      <c r="J28" t="s">
        <v>1281</v>
      </c>
      <c r="K28" t="s">
        <v>61</v>
      </c>
      <c r="L28" t="s">
        <v>13</v>
      </c>
      <c r="M28" t="s">
        <v>1123</v>
      </c>
    </row>
    <row r="29" spans="1:13" x14ac:dyDescent="0.25">
      <c r="A29" t="s">
        <v>1282</v>
      </c>
      <c r="B29" t="s">
        <v>1283</v>
      </c>
      <c r="C29" t="s">
        <v>1284</v>
      </c>
      <c r="D29" t="s">
        <v>1285</v>
      </c>
      <c r="E29" t="s">
        <v>23</v>
      </c>
      <c r="F29" t="s">
        <v>1286</v>
      </c>
      <c r="H29" t="s">
        <v>256</v>
      </c>
      <c r="I29" t="s">
        <v>1287</v>
      </c>
      <c r="J29" t="s">
        <v>1213</v>
      </c>
      <c r="K29" t="s">
        <v>81</v>
      </c>
      <c r="L29" t="s">
        <v>10</v>
      </c>
      <c r="M29" t="s">
        <v>1144</v>
      </c>
    </row>
    <row r="30" spans="1:13" x14ac:dyDescent="0.25">
      <c r="A30" t="s">
        <v>1288</v>
      </c>
      <c r="B30" t="s">
        <v>1289</v>
      </c>
      <c r="C30" t="s">
        <v>1290</v>
      </c>
      <c r="D30" t="s">
        <v>1291</v>
      </c>
      <c r="E30" t="s">
        <v>23</v>
      </c>
      <c r="F30" t="s">
        <v>1292</v>
      </c>
      <c r="H30" t="s">
        <v>76</v>
      </c>
      <c r="I30" t="s">
        <v>1293</v>
      </c>
      <c r="J30" t="s">
        <v>1293</v>
      </c>
      <c r="K30" t="s">
        <v>61</v>
      </c>
      <c r="L30" t="s">
        <v>16</v>
      </c>
      <c r="M30" t="s">
        <v>1123</v>
      </c>
    </row>
    <row r="31" spans="1:13" x14ac:dyDescent="0.25">
      <c r="A31" t="s">
        <v>1294</v>
      </c>
      <c r="B31" t="s">
        <v>1295</v>
      </c>
      <c r="C31" t="s">
        <v>1296</v>
      </c>
      <c r="D31" t="s">
        <v>1297</v>
      </c>
      <c r="E31" t="s">
        <v>25</v>
      </c>
      <c r="F31" t="s">
        <v>1298</v>
      </c>
      <c r="H31" t="s">
        <v>305</v>
      </c>
      <c r="I31" t="s">
        <v>1299</v>
      </c>
      <c r="J31" t="s">
        <v>1300</v>
      </c>
      <c r="K31" t="s">
        <v>61</v>
      </c>
      <c r="L31" t="s">
        <v>16</v>
      </c>
      <c r="M31" t="s">
        <v>1123</v>
      </c>
    </row>
    <row r="32" spans="1:13" x14ac:dyDescent="0.25">
      <c r="A32" t="s">
        <v>1301</v>
      </c>
      <c r="B32" t="s">
        <v>1302</v>
      </c>
      <c r="C32" t="s">
        <v>1303</v>
      </c>
      <c r="D32" t="s">
        <v>1304</v>
      </c>
      <c r="E32" t="s">
        <v>23</v>
      </c>
      <c r="F32" t="s">
        <v>1305</v>
      </c>
      <c r="H32" t="s">
        <v>256</v>
      </c>
      <c r="I32" t="s">
        <v>1306</v>
      </c>
      <c r="J32" t="s">
        <v>1307</v>
      </c>
      <c r="K32" t="s">
        <v>61</v>
      </c>
      <c r="L32" t="s">
        <v>15</v>
      </c>
      <c r="M32" t="s">
        <v>1123</v>
      </c>
    </row>
    <row r="33" spans="1:13" x14ac:dyDescent="0.25">
      <c r="A33" t="s">
        <v>1308</v>
      </c>
      <c r="B33" t="s">
        <v>1309</v>
      </c>
      <c r="C33" t="s">
        <v>1310</v>
      </c>
      <c r="D33" t="s">
        <v>1311</v>
      </c>
      <c r="E33" t="s">
        <v>23</v>
      </c>
      <c r="F33" t="s">
        <v>1258</v>
      </c>
      <c r="H33" t="s">
        <v>94</v>
      </c>
      <c r="I33" t="s">
        <v>1214</v>
      </c>
      <c r="J33" t="s">
        <v>1312</v>
      </c>
      <c r="K33" t="s">
        <v>61</v>
      </c>
      <c r="L33" t="s">
        <v>15</v>
      </c>
      <c r="M33" t="s">
        <v>1123</v>
      </c>
    </row>
    <row r="34" spans="1:13" x14ac:dyDescent="0.25">
      <c r="A34" t="s">
        <v>1313</v>
      </c>
      <c r="B34" t="s">
        <v>1314</v>
      </c>
      <c r="C34" t="s">
        <v>1315</v>
      </c>
      <c r="D34" t="s">
        <v>1316</v>
      </c>
      <c r="E34" t="s">
        <v>23</v>
      </c>
      <c r="F34" t="s">
        <v>1317</v>
      </c>
      <c r="H34" t="s">
        <v>106</v>
      </c>
      <c r="I34" t="s">
        <v>1318</v>
      </c>
      <c r="J34" t="s">
        <v>1318</v>
      </c>
      <c r="K34" t="s">
        <v>61</v>
      </c>
      <c r="L34" t="s">
        <v>13</v>
      </c>
      <c r="M34" t="s">
        <v>1123</v>
      </c>
    </row>
    <row r="35" spans="1:13" x14ac:dyDescent="0.25">
      <c r="A35" t="s">
        <v>1319</v>
      </c>
      <c r="B35" t="s">
        <v>1320</v>
      </c>
      <c r="C35" t="s">
        <v>1321</v>
      </c>
      <c r="D35" t="s">
        <v>1322</v>
      </c>
      <c r="E35" t="s">
        <v>27</v>
      </c>
      <c r="F35" t="s">
        <v>1323</v>
      </c>
      <c r="H35" t="s">
        <v>278</v>
      </c>
      <c r="I35" t="s">
        <v>1323</v>
      </c>
      <c r="J35" t="s">
        <v>1323</v>
      </c>
      <c r="K35" t="s">
        <v>81</v>
      </c>
      <c r="L35" t="s">
        <v>10</v>
      </c>
      <c r="M35" t="s">
        <v>1144</v>
      </c>
    </row>
    <row r="36" spans="1:13" x14ac:dyDescent="0.25">
      <c r="A36" t="s">
        <v>1324</v>
      </c>
      <c r="B36" t="s">
        <v>1325</v>
      </c>
      <c r="C36" t="s">
        <v>1326</v>
      </c>
      <c r="D36" t="s">
        <v>1327</v>
      </c>
      <c r="E36" t="s">
        <v>23</v>
      </c>
      <c r="F36" t="s">
        <v>1212</v>
      </c>
      <c r="H36" t="s">
        <v>904</v>
      </c>
      <c r="I36" t="s">
        <v>1213</v>
      </c>
      <c r="J36" t="s">
        <v>1328</v>
      </c>
      <c r="K36" t="s">
        <v>341</v>
      </c>
      <c r="L36" t="s">
        <v>17</v>
      </c>
      <c r="M36" t="s">
        <v>1123</v>
      </c>
    </row>
    <row r="37" spans="1:13" x14ac:dyDescent="0.25">
      <c r="A37" t="s">
        <v>1329</v>
      </c>
      <c r="B37" t="s">
        <v>1330</v>
      </c>
      <c r="C37" t="s">
        <v>1331</v>
      </c>
      <c r="D37" t="s">
        <v>1332</v>
      </c>
      <c r="E37" t="s">
        <v>27</v>
      </c>
      <c r="F37" t="s">
        <v>1305</v>
      </c>
      <c r="H37" t="s">
        <v>278</v>
      </c>
      <c r="I37" t="s">
        <v>1306</v>
      </c>
      <c r="J37" t="s">
        <v>1333</v>
      </c>
      <c r="K37" t="s">
        <v>81</v>
      </c>
      <c r="L37" t="s">
        <v>10</v>
      </c>
      <c r="M37" t="s">
        <v>1144</v>
      </c>
    </row>
    <row r="38" spans="1:13" x14ac:dyDescent="0.25">
      <c r="A38" t="s">
        <v>1334</v>
      </c>
      <c r="B38" t="s">
        <v>1335</v>
      </c>
      <c r="C38" t="s">
        <v>1336</v>
      </c>
      <c r="D38" t="s">
        <v>1337</v>
      </c>
      <c r="E38" t="s">
        <v>21</v>
      </c>
      <c r="F38" t="s">
        <v>1247</v>
      </c>
      <c r="H38" t="s">
        <v>126</v>
      </c>
      <c r="I38" t="s">
        <v>1248</v>
      </c>
      <c r="J38" t="s">
        <v>1207</v>
      </c>
      <c r="K38" t="s">
        <v>61</v>
      </c>
      <c r="L38" t="s">
        <v>15</v>
      </c>
      <c r="M38" t="s">
        <v>1123</v>
      </c>
    </row>
    <row r="39" spans="1:13" x14ac:dyDescent="0.25">
      <c r="A39" t="s">
        <v>1338</v>
      </c>
      <c r="B39" t="s">
        <v>1339</v>
      </c>
      <c r="C39" t="s">
        <v>1340</v>
      </c>
      <c r="D39" t="s">
        <v>1341</v>
      </c>
      <c r="E39" t="s">
        <v>23</v>
      </c>
      <c r="F39" t="s">
        <v>1323</v>
      </c>
      <c r="H39" t="s">
        <v>76</v>
      </c>
      <c r="I39" t="s">
        <v>1323</v>
      </c>
      <c r="J39" t="s">
        <v>1323</v>
      </c>
      <c r="K39" t="s">
        <v>81</v>
      </c>
      <c r="L39" t="s">
        <v>10</v>
      </c>
      <c r="M39" t="s">
        <v>1144</v>
      </c>
    </row>
    <row r="40" spans="1:13" x14ac:dyDescent="0.25">
      <c r="A40" t="s">
        <v>1342</v>
      </c>
      <c r="B40" t="s">
        <v>1343</v>
      </c>
      <c r="C40" t="s">
        <v>1344</v>
      </c>
      <c r="D40" t="s">
        <v>1345</v>
      </c>
      <c r="E40" t="s">
        <v>21</v>
      </c>
      <c r="F40" t="s">
        <v>1317</v>
      </c>
      <c r="H40" t="s">
        <v>627</v>
      </c>
      <c r="I40" t="s">
        <v>1318</v>
      </c>
      <c r="J40" t="s">
        <v>1318</v>
      </c>
      <c r="K40" t="s">
        <v>158</v>
      </c>
      <c r="L40" t="s">
        <v>19</v>
      </c>
      <c r="M40" t="s">
        <v>1144</v>
      </c>
    </row>
    <row r="41" spans="1:13" x14ac:dyDescent="0.25">
      <c r="A41" t="s">
        <v>1346</v>
      </c>
      <c r="B41" t="s">
        <v>1347</v>
      </c>
      <c r="C41" t="s">
        <v>1348</v>
      </c>
      <c r="D41" t="s">
        <v>1349</v>
      </c>
      <c r="E41" t="s">
        <v>21</v>
      </c>
      <c r="F41" t="s">
        <v>1317</v>
      </c>
      <c r="H41" t="s">
        <v>283</v>
      </c>
      <c r="I41" t="s">
        <v>1318</v>
      </c>
      <c r="J41" t="s">
        <v>1318</v>
      </c>
      <c r="K41" t="s">
        <v>158</v>
      </c>
      <c r="L41" t="s">
        <v>18</v>
      </c>
      <c r="M41" t="s">
        <v>1144</v>
      </c>
    </row>
    <row r="42" spans="1:13" x14ac:dyDescent="0.25">
      <c r="A42" t="s">
        <v>1350</v>
      </c>
      <c r="B42" t="s">
        <v>1351</v>
      </c>
      <c r="C42" t="s">
        <v>1352</v>
      </c>
      <c r="D42" t="s">
        <v>1353</v>
      </c>
      <c r="E42" t="s">
        <v>23</v>
      </c>
      <c r="F42" t="s">
        <v>1238</v>
      </c>
      <c r="H42" t="s">
        <v>1354</v>
      </c>
      <c r="I42" t="s">
        <v>1207</v>
      </c>
      <c r="J42" t="s">
        <v>1248</v>
      </c>
      <c r="K42" t="s">
        <v>81</v>
      </c>
      <c r="L42" t="s">
        <v>10</v>
      </c>
      <c r="M42" t="s">
        <v>1144</v>
      </c>
    </row>
    <row r="43" spans="1:13" x14ac:dyDescent="0.25">
      <c r="A43" t="s">
        <v>1355</v>
      </c>
      <c r="B43" t="s">
        <v>1356</v>
      </c>
      <c r="C43" t="s">
        <v>1357</v>
      </c>
      <c r="D43" t="s">
        <v>1358</v>
      </c>
      <c r="E43" t="s">
        <v>23</v>
      </c>
      <c r="F43" t="s">
        <v>1212</v>
      </c>
      <c r="H43" t="s">
        <v>76</v>
      </c>
      <c r="I43" t="s">
        <v>1213</v>
      </c>
      <c r="J43" t="s">
        <v>1213</v>
      </c>
      <c r="K43" t="s">
        <v>81</v>
      </c>
      <c r="L43" t="s">
        <v>10</v>
      </c>
      <c r="M43" t="s">
        <v>1144</v>
      </c>
    </row>
    <row r="44" spans="1:13" x14ac:dyDescent="0.25">
      <c r="A44" t="s">
        <v>1359</v>
      </c>
      <c r="B44" t="s">
        <v>1360</v>
      </c>
      <c r="C44" t="s">
        <v>1361</v>
      </c>
      <c r="D44" t="s">
        <v>1362</v>
      </c>
      <c r="E44" t="s">
        <v>25</v>
      </c>
      <c r="F44" t="s">
        <v>1363</v>
      </c>
      <c r="H44" t="s">
        <v>218</v>
      </c>
      <c r="I44" t="s">
        <v>1364</v>
      </c>
      <c r="J44" t="s">
        <v>1364</v>
      </c>
      <c r="K44" t="s">
        <v>158</v>
      </c>
      <c r="L44" t="s">
        <v>18</v>
      </c>
      <c r="M44" t="s">
        <v>1144</v>
      </c>
    </row>
    <row r="45" spans="1:13" x14ac:dyDescent="0.25">
      <c r="A45" t="s">
        <v>1365</v>
      </c>
      <c r="B45" t="s">
        <v>1366</v>
      </c>
      <c r="C45" t="s">
        <v>1367</v>
      </c>
      <c r="D45" t="s">
        <v>1368</v>
      </c>
      <c r="E45" t="s">
        <v>23</v>
      </c>
      <c r="F45" t="s">
        <v>1369</v>
      </c>
      <c r="H45" t="s">
        <v>76</v>
      </c>
      <c r="I45" t="s">
        <v>1370</v>
      </c>
      <c r="J45" t="s">
        <v>1370</v>
      </c>
      <c r="K45" t="s">
        <v>81</v>
      </c>
      <c r="L45" t="s">
        <v>10</v>
      </c>
      <c r="M45" t="s">
        <v>1144</v>
      </c>
    </row>
    <row r="46" spans="1:13" x14ac:dyDescent="0.25">
      <c r="A46" t="s">
        <v>1371</v>
      </c>
      <c r="B46" t="s">
        <v>1372</v>
      </c>
      <c r="C46" t="s">
        <v>1373</v>
      </c>
      <c r="D46" t="s">
        <v>1374</v>
      </c>
      <c r="E46" t="s">
        <v>23</v>
      </c>
      <c r="F46" t="s">
        <v>1232</v>
      </c>
      <c r="H46" t="s">
        <v>610</v>
      </c>
      <c r="I46" t="s">
        <v>1233</v>
      </c>
      <c r="J46" t="s">
        <v>1233</v>
      </c>
      <c r="K46" t="s">
        <v>81</v>
      </c>
      <c r="L46" t="s">
        <v>10</v>
      </c>
      <c r="M46" t="s">
        <v>1144</v>
      </c>
    </row>
    <row r="47" spans="1:13" x14ac:dyDescent="0.25">
      <c r="A47" t="s">
        <v>1375</v>
      </c>
      <c r="B47" t="s">
        <v>1376</v>
      </c>
      <c r="C47" t="s">
        <v>1377</v>
      </c>
      <c r="D47" t="s">
        <v>1378</v>
      </c>
      <c r="E47" t="s">
        <v>23</v>
      </c>
      <c r="F47" t="s">
        <v>1379</v>
      </c>
      <c r="H47" t="s">
        <v>106</v>
      </c>
      <c r="I47" t="s">
        <v>1380</v>
      </c>
      <c r="J47" t="s">
        <v>1381</v>
      </c>
      <c r="K47" t="s">
        <v>81</v>
      </c>
      <c r="L47" t="s">
        <v>10</v>
      </c>
      <c r="M47" t="s">
        <v>1144</v>
      </c>
    </row>
    <row r="48" spans="1:13" x14ac:dyDescent="0.25">
      <c r="A48" t="s">
        <v>1382</v>
      </c>
      <c r="B48" t="s">
        <v>539</v>
      </c>
      <c r="C48" t="s">
        <v>1383</v>
      </c>
      <c r="D48" t="s">
        <v>1384</v>
      </c>
      <c r="E48" t="s">
        <v>21</v>
      </c>
      <c r="F48" t="s">
        <v>1323</v>
      </c>
      <c r="H48" t="s">
        <v>542</v>
      </c>
      <c r="I48" t="s">
        <v>1323</v>
      </c>
      <c r="J48" t="s">
        <v>1323</v>
      </c>
      <c r="K48" t="s">
        <v>81</v>
      </c>
      <c r="L48" t="s">
        <v>10</v>
      </c>
      <c r="M48" t="s">
        <v>1144</v>
      </c>
    </row>
    <row r="49" spans="1:13" x14ac:dyDescent="0.25">
      <c r="A49" t="s">
        <v>1385</v>
      </c>
      <c r="B49" t="s">
        <v>1386</v>
      </c>
      <c r="C49" t="s">
        <v>1387</v>
      </c>
      <c r="D49" t="s">
        <v>1388</v>
      </c>
      <c r="E49" t="s">
        <v>21</v>
      </c>
      <c r="F49" t="s">
        <v>1247</v>
      </c>
      <c r="H49" t="s">
        <v>542</v>
      </c>
      <c r="I49" t="s">
        <v>1248</v>
      </c>
      <c r="J49" t="s">
        <v>1248</v>
      </c>
      <c r="K49" t="s">
        <v>52</v>
      </c>
      <c r="L49" t="s">
        <v>24</v>
      </c>
      <c r="M49" t="s">
        <v>1123</v>
      </c>
    </row>
    <row r="50" spans="1:13" x14ac:dyDescent="0.25">
      <c r="A50" t="s">
        <v>1389</v>
      </c>
      <c r="B50" t="s">
        <v>1390</v>
      </c>
      <c r="C50" t="s">
        <v>1391</v>
      </c>
      <c r="D50" t="s">
        <v>1392</v>
      </c>
      <c r="E50" t="s">
        <v>23</v>
      </c>
      <c r="F50" t="s">
        <v>1247</v>
      </c>
      <c r="H50" t="s">
        <v>76</v>
      </c>
      <c r="I50" t="s">
        <v>1248</v>
      </c>
      <c r="J50" t="s">
        <v>1248</v>
      </c>
      <c r="K50" t="s">
        <v>61</v>
      </c>
      <c r="L50" t="s">
        <v>13</v>
      </c>
      <c r="M50" t="s">
        <v>1123</v>
      </c>
    </row>
    <row r="51" spans="1:13" x14ac:dyDescent="0.25">
      <c r="A51" t="s">
        <v>1393</v>
      </c>
      <c r="B51" t="s">
        <v>1394</v>
      </c>
      <c r="C51" t="s">
        <v>1395</v>
      </c>
      <c r="D51" t="s">
        <v>1396</v>
      </c>
      <c r="E51" t="s">
        <v>23</v>
      </c>
      <c r="F51" t="s">
        <v>1397</v>
      </c>
      <c r="H51" t="s">
        <v>537</v>
      </c>
      <c r="I51" t="s">
        <v>1398</v>
      </c>
      <c r="J51" t="s">
        <v>1399</v>
      </c>
      <c r="K51" t="s">
        <v>81</v>
      </c>
      <c r="L51" t="s">
        <v>10</v>
      </c>
      <c r="M51" t="s">
        <v>1144</v>
      </c>
    </row>
    <row r="52" spans="1:13" x14ac:dyDescent="0.25">
      <c r="A52" t="s">
        <v>1400</v>
      </c>
      <c r="B52" t="s">
        <v>1401</v>
      </c>
      <c r="C52" t="s">
        <v>1402</v>
      </c>
      <c r="D52" t="s">
        <v>1403</v>
      </c>
      <c r="E52" t="s">
        <v>23</v>
      </c>
      <c r="F52" t="s">
        <v>1149</v>
      </c>
      <c r="H52" t="s">
        <v>202</v>
      </c>
      <c r="I52" t="s">
        <v>1404</v>
      </c>
      <c r="J52" t="s">
        <v>1405</v>
      </c>
      <c r="K52" t="s">
        <v>81</v>
      </c>
      <c r="L52" t="s">
        <v>10</v>
      </c>
      <c r="M52" t="s">
        <v>1144</v>
      </c>
    </row>
    <row r="53" spans="1:13" x14ac:dyDescent="0.25">
      <c r="A53" t="s">
        <v>1406</v>
      </c>
      <c r="B53" t="s">
        <v>1407</v>
      </c>
      <c r="C53" t="s">
        <v>1408</v>
      </c>
      <c r="D53" t="s">
        <v>1409</v>
      </c>
      <c r="E53" t="s">
        <v>23</v>
      </c>
      <c r="F53" t="s">
        <v>1410</v>
      </c>
      <c r="H53" t="s">
        <v>76</v>
      </c>
      <c r="I53" t="s">
        <v>1411</v>
      </c>
      <c r="J53" t="s">
        <v>1411</v>
      </c>
      <c r="K53" t="s">
        <v>81</v>
      </c>
      <c r="L53" t="s">
        <v>10</v>
      </c>
      <c r="M53" t="s">
        <v>1144</v>
      </c>
    </row>
    <row r="54" spans="1:13" x14ac:dyDescent="0.25">
      <c r="A54" t="s">
        <v>1412</v>
      </c>
      <c r="B54" t="s">
        <v>1413</v>
      </c>
      <c r="C54" t="s">
        <v>1414</v>
      </c>
      <c r="D54" t="s">
        <v>1415</v>
      </c>
      <c r="E54" t="s">
        <v>27</v>
      </c>
      <c r="F54" t="s">
        <v>1323</v>
      </c>
      <c r="H54" t="s">
        <v>278</v>
      </c>
      <c r="I54" t="s">
        <v>1323</v>
      </c>
      <c r="J54" t="s">
        <v>1323</v>
      </c>
      <c r="K54" t="s">
        <v>81</v>
      </c>
      <c r="L54" t="s">
        <v>10</v>
      </c>
      <c r="M54" t="s">
        <v>1144</v>
      </c>
    </row>
    <row r="55" spans="1:13" x14ac:dyDescent="0.25">
      <c r="A55" t="s">
        <v>1416</v>
      </c>
      <c r="B55" t="s">
        <v>1417</v>
      </c>
      <c r="C55" t="s">
        <v>1418</v>
      </c>
      <c r="D55" t="s">
        <v>1419</v>
      </c>
      <c r="E55" t="s">
        <v>21</v>
      </c>
      <c r="F55" t="s">
        <v>1238</v>
      </c>
      <c r="H55" t="s">
        <v>126</v>
      </c>
      <c r="I55" t="s">
        <v>1207</v>
      </c>
      <c r="J55" t="s">
        <v>1248</v>
      </c>
      <c r="K55" t="s">
        <v>52</v>
      </c>
      <c r="L55" t="s">
        <v>20</v>
      </c>
      <c r="M55" t="s">
        <v>1123</v>
      </c>
    </row>
    <row r="56" spans="1:13" x14ac:dyDescent="0.25">
      <c r="A56" t="s">
        <v>1420</v>
      </c>
      <c r="B56" t="s">
        <v>1421</v>
      </c>
      <c r="C56" t="s">
        <v>1422</v>
      </c>
      <c r="D56" t="s">
        <v>1423</v>
      </c>
      <c r="E56" t="s">
        <v>23</v>
      </c>
      <c r="F56" t="s">
        <v>1224</v>
      </c>
      <c r="H56" t="s">
        <v>256</v>
      </c>
      <c r="I56" t="s">
        <v>1226</v>
      </c>
      <c r="J56" t="s">
        <v>1226</v>
      </c>
      <c r="K56" t="s">
        <v>81</v>
      </c>
      <c r="L56" t="s">
        <v>10</v>
      </c>
      <c r="M56" t="s">
        <v>1144</v>
      </c>
    </row>
    <row r="57" spans="1:13" x14ac:dyDescent="0.25">
      <c r="A57" t="s">
        <v>1424</v>
      </c>
      <c r="B57" t="s">
        <v>1425</v>
      </c>
      <c r="C57" t="s">
        <v>1426</v>
      </c>
      <c r="D57" t="s">
        <v>1427</v>
      </c>
      <c r="E57" t="s">
        <v>23</v>
      </c>
      <c r="F57" t="s">
        <v>1212</v>
      </c>
      <c r="H57" t="s">
        <v>610</v>
      </c>
      <c r="I57" t="s">
        <v>1213</v>
      </c>
      <c r="J57" t="s">
        <v>1213</v>
      </c>
      <c r="K57" t="s">
        <v>81</v>
      </c>
      <c r="L57" t="s">
        <v>10</v>
      </c>
      <c r="M57" t="s">
        <v>1144</v>
      </c>
    </row>
    <row r="58" spans="1:13" x14ac:dyDescent="0.25">
      <c r="A58" t="s">
        <v>1428</v>
      </c>
      <c r="B58" t="s">
        <v>1429</v>
      </c>
      <c r="C58" t="s">
        <v>1430</v>
      </c>
      <c r="D58" t="s">
        <v>1431</v>
      </c>
      <c r="E58" t="s">
        <v>25</v>
      </c>
      <c r="F58" t="s">
        <v>1432</v>
      </c>
      <c r="H58" t="s">
        <v>305</v>
      </c>
      <c r="I58" t="s">
        <v>1433</v>
      </c>
      <c r="J58" t="s">
        <v>1434</v>
      </c>
      <c r="K58" t="s">
        <v>61</v>
      </c>
      <c r="L58" t="s">
        <v>13</v>
      </c>
      <c r="M58" t="s">
        <v>1123</v>
      </c>
    </row>
    <row r="59" spans="1:13" x14ac:dyDescent="0.25">
      <c r="A59" t="s">
        <v>1435</v>
      </c>
      <c r="B59" t="s">
        <v>1436</v>
      </c>
      <c r="C59" t="s">
        <v>1437</v>
      </c>
      <c r="D59" t="s">
        <v>1438</v>
      </c>
      <c r="E59" t="s">
        <v>21</v>
      </c>
      <c r="F59" t="s">
        <v>1439</v>
      </c>
      <c r="H59" t="s">
        <v>126</v>
      </c>
      <c r="I59" t="s">
        <v>1440</v>
      </c>
      <c r="J59" t="s">
        <v>1287</v>
      </c>
      <c r="K59" t="s">
        <v>61</v>
      </c>
      <c r="L59" t="s">
        <v>15</v>
      </c>
      <c r="M59" t="s">
        <v>1123</v>
      </c>
    </row>
    <row r="60" spans="1:13" x14ac:dyDescent="0.25">
      <c r="A60" t="s">
        <v>1441</v>
      </c>
      <c r="B60" t="s">
        <v>1442</v>
      </c>
      <c r="C60" t="s">
        <v>1443</v>
      </c>
      <c r="D60" t="s">
        <v>1444</v>
      </c>
      <c r="E60" t="s">
        <v>23</v>
      </c>
      <c r="F60" t="s">
        <v>1238</v>
      </c>
      <c r="H60" t="s">
        <v>256</v>
      </c>
      <c r="I60" t="s">
        <v>1207</v>
      </c>
      <c r="J60" t="s">
        <v>1207</v>
      </c>
      <c r="K60" t="s">
        <v>61</v>
      </c>
      <c r="L60" t="s">
        <v>13</v>
      </c>
      <c r="M60" t="s">
        <v>1123</v>
      </c>
    </row>
    <row r="61" spans="1:13" x14ac:dyDescent="0.25">
      <c r="A61" t="s">
        <v>1445</v>
      </c>
      <c r="B61" t="s">
        <v>1446</v>
      </c>
      <c r="C61" t="s">
        <v>1447</v>
      </c>
      <c r="D61" t="s">
        <v>1448</v>
      </c>
      <c r="E61" t="s">
        <v>23</v>
      </c>
      <c r="F61" t="s">
        <v>1247</v>
      </c>
      <c r="H61" t="s">
        <v>202</v>
      </c>
      <c r="I61" t="s">
        <v>1248</v>
      </c>
      <c r="J61" t="s">
        <v>1207</v>
      </c>
      <c r="K61" t="s">
        <v>81</v>
      </c>
      <c r="L61" t="s">
        <v>10</v>
      </c>
      <c r="M61" t="s">
        <v>1144</v>
      </c>
    </row>
    <row r="62" spans="1:13" x14ac:dyDescent="0.25">
      <c r="A62" t="s">
        <v>1449</v>
      </c>
      <c r="B62" t="s">
        <v>1450</v>
      </c>
      <c r="C62" t="s">
        <v>1451</v>
      </c>
      <c r="D62" t="s">
        <v>1452</v>
      </c>
      <c r="E62" t="s">
        <v>23</v>
      </c>
      <c r="F62" t="s">
        <v>1453</v>
      </c>
      <c r="H62" t="s">
        <v>256</v>
      </c>
      <c r="I62" t="s">
        <v>1454</v>
      </c>
      <c r="J62" t="s">
        <v>1455</v>
      </c>
      <c r="K62" t="s">
        <v>81</v>
      </c>
      <c r="L62" t="s">
        <v>10</v>
      </c>
      <c r="M62" t="s">
        <v>1144</v>
      </c>
    </row>
    <row r="63" spans="1:13" x14ac:dyDescent="0.25">
      <c r="A63" t="s">
        <v>1456</v>
      </c>
      <c r="B63" t="s">
        <v>1457</v>
      </c>
      <c r="C63" t="s">
        <v>1458</v>
      </c>
      <c r="D63" t="s">
        <v>1459</v>
      </c>
      <c r="E63" t="s">
        <v>23</v>
      </c>
      <c r="F63" t="s">
        <v>1460</v>
      </c>
      <c r="H63" t="s">
        <v>76</v>
      </c>
      <c r="I63" t="s">
        <v>1461</v>
      </c>
      <c r="J63" t="s">
        <v>1461</v>
      </c>
      <c r="K63" t="s">
        <v>81</v>
      </c>
      <c r="L63" t="s">
        <v>10</v>
      </c>
      <c r="M63" t="s">
        <v>1144</v>
      </c>
    </row>
    <row r="64" spans="1:13" x14ac:dyDescent="0.25">
      <c r="A64" t="s">
        <v>1462</v>
      </c>
      <c r="B64" t="s">
        <v>1463</v>
      </c>
      <c r="C64" t="s">
        <v>1464</v>
      </c>
      <c r="D64" t="s">
        <v>1465</v>
      </c>
      <c r="E64" t="s">
        <v>23</v>
      </c>
      <c r="F64" t="s">
        <v>1247</v>
      </c>
      <c r="H64" t="s">
        <v>76</v>
      </c>
      <c r="I64" t="s">
        <v>1248</v>
      </c>
      <c r="J64" t="s">
        <v>1248</v>
      </c>
      <c r="K64" t="s">
        <v>104</v>
      </c>
      <c r="L64" t="s">
        <v>20</v>
      </c>
      <c r="M64" t="s">
        <v>1144</v>
      </c>
    </row>
    <row r="65" spans="1:13" x14ac:dyDescent="0.25">
      <c r="A65" t="s">
        <v>1466</v>
      </c>
      <c r="B65" t="s">
        <v>1467</v>
      </c>
      <c r="C65" t="s">
        <v>1468</v>
      </c>
      <c r="D65" t="s">
        <v>1469</v>
      </c>
      <c r="E65" t="s">
        <v>25</v>
      </c>
      <c r="F65" t="s">
        <v>1470</v>
      </c>
      <c r="H65" t="s">
        <v>89</v>
      </c>
      <c r="I65" t="s">
        <v>1471</v>
      </c>
      <c r="J65" t="s">
        <v>1472</v>
      </c>
      <c r="K65" t="s">
        <v>81</v>
      </c>
      <c r="L65" t="s">
        <v>10</v>
      </c>
      <c r="M65" t="s">
        <v>1144</v>
      </c>
    </row>
    <row r="66" spans="1:13" x14ac:dyDescent="0.25">
      <c r="A66" t="s">
        <v>1473</v>
      </c>
      <c r="B66" t="s">
        <v>1474</v>
      </c>
      <c r="C66" t="s">
        <v>1475</v>
      </c>
      <c r="D66" t="s">
        <v>1476</v>
      </c>
      <c r="E66" t="s">
        <v>23</v>
      </c>
      <c r="F66" t="s">
        <v>1149</v>
      </c>
      <c r="H66" t="s">
        <v>610</v>
      </c>
      <c r="I66" t="s">
        <v>1477</v>
      </c>
      <c r="J66" t="s">
        <v>1478</v>
      </c>
      <c r="K66" t="s">
        <v>61</v>
      </c>
      <c r="L66" t="s">
        <v>13</v>
      </c>
      <c r="M66" t="s">
        <v>1123</v>
      </c>
    </row>
    <row r="67" spans="1:13" x14ac:dyDescent="0.25">
      <c r="A67" t="s">
        <v>1479</v>
      </c>
      <c r="B67" t="s">
        <v>1480</v>
      </c>
      <c r="C67" t="s">
        <v>1481</v>
      </c>
      <c r="D67" t="s">
        <v>1482</v>
      </c>
      <c r="E67" t="s">
        <v>23</v>
      </c>
      <c r="F67" t="s">
        <v>1323</v>
      </c>
      <c r="H67" t="s">
        <v>76</v>
      </c>
      <c r="I67" t="s">
        <v>1323</v>
      </c>
      <c r="J67" t="s">
        <v>1323</v>
      </c>
      <c r="K67" t="s">
        <v>81</v>
      </c>
      <c r="L67" t="s">
        <v>10</v>
      </c>
      <c r="M67" t="s">
        <v>1144</v>
      </c>
    </row>
    <row r="68" spans="1:13" x14ac:dyDescent="0.25">
      <c r="A68" t="s">
        <v>1483</v>
      </c>
      <c r="B68" t="s">
        <v>1484</v>
      </c>
      <c r="C68" t="s">
        <v>1485</v>
      </c>
      <c r="D68" t="s">
        <v>1486</v>
      </c>
      <c r="E68" t="s">
        <v>23</v>
      </c>
      <c r="F68" t="s">
        <v>1212</v>
      </c>
      <c r="H68" t="s">
        <v>76</v>
      </c>
      <c r="I68" t="s">
        <v>1213</v>
      </c>
      <c r="J68" t="s">
        <v>1248</v>
      </c>
      <c r="K68" t="s">
        <v>61</v>
      </c>
      <c r="L68" t="s">
        <v>16</v>
      </c>
      <c r="M68" t="s">
        <v>1123</v>
      </c>
    </row>
    <row r="69" spans="1:13" x14ac:dyDescent="0.25">
      <c r="A69" t="s">
        <v>1487</v>
      </c>
      <c r="B69" t="s">
        <v>1488</v>
      </c>
      <c r="C69" t="s">
        <v>1489</v>
      </c>
      <c r="D69" t="s">
        <v>1490</v>
      </c>
      <c r="E69" t="s">
        <v>27</v>
      </c>
      <c r="F69" t="s">
        <v>1199</v>
      </c>
      <c r="H69" t="s">
        <v>1128</v>
      </c>
      <c r="I69" t="s">
        <v>1200</v>
      </c>
      <c r="J69" t="s">
        <v>1200</v>
      </c>
      <c r="K69" t="s">
        <v>81</v>
      </c>
      <c r="L69" t="s">
        <v>10</v>
      </c>
      <c r="M69" t="s">
        <v>1144</v>
      </c>
    </row>
    <row r="70" spans="1:13" x14ac:dyDescent="0.25">
      <c r="A70" t="s">
        <v>1491</v>
      </c>
      <c r="B70" t="s">
        <v>1492</v>
      </c>
      <c r="C70" t="s">
        <v>1493</v>
      </c>
      <c r="D70" t="s">
        <v>1494</v>
      </c>
      <c r="E70" t="s">
        <v>23</v>
      </c>
      <c r="F70" t="s">
        <v>1495</v>
      </c>
      <c r="H70" t="s">
        <v>256</v>
      </c>
      <c r="I70" t="s">
        <v>1496</v>
      </c>
      <c r="J70" t="s">
        <v>1497</v>
      </c>
      <c r="K70" t="s">
        <v>81</v>
      </c>
      <c r="L70" t="s">
        <v>10</v>
      </c>
      <c r="M70" t="s">
        <v>1144</v>
      </c>
    </row>
    <row r="71" spans="1:13" x14ac:dyDescent="0.25">
      <c r="A71" t="s">
        <v>1498</v>
      </c>
      <c r="B71" t="s">
        <v>1499</v>
      </c>
      <c r="C71" t="s">
        <v>1500</v>
      </c>
      <c r="D71" t="s">
        <v>1501</v>
      </c>
      <c r="E71" t="s">
        <v>23</v>
      </c>
      <c r="F71" t="s">
        <v>1286</v>
      </c>
      <c r="H71" t="s">
        <v>610</v>
      </c>
      <c r="I71" t="s">
        <v>1440</v>
      </c>
      <c r="J71" t="s">
        <v>1213</v>
      </c>
      <c r="K71" t="s">
        <v>81</v>
      </c>
      <c r="L71" t="s">
        <v>10</v>
      </c>
      <c r="M71" t="s">
        <v>1144</v>
      </c>
    </row>
    <row r="72" spans="1:13" x14ac:dyDescent="0.25">
      <c r="A72" t="s">
        <v>1502</v>
      </c>
      <c r="B72" t="s">
        <v>1503</v>
      </c>
      <c r="C72" t="s">
        <v>1504</v>
      </c>
      <c r="D72" t="s">
        <v>1505</v>
      </c>
      <c r="E72" t="s">
        <v>25</v>
      </c>
      <c r="F72" t="s">
        <v>1199</v>
      </c>
      <c r="H72" t="s">
        <v>361</v>
      </c>
      <c r="I72" t="s">
        <v>1506</v>
      </c>
      <c r="J72" t="s">
        <v>1506</v>
      </c>
      <c r="K72" t="s">
        <v>61</v>
      </c>
      <c r="L72" t="s">
        <v>13</v>
      </c>
      <c r="M72" t="s">
        <v>1123</v>
      </c>
    </row>
    <row r="73" spans="1:13" x14ac:dyDescent="0.25">
      <c r="A73" t="s">
        <v>1507</v>
      </c>
      <c r="B73" t="s">
        <v>1508</v>
      </c>
      <c r="C73" t="s">
        <v>1509</v>
      </c>
      <c r="D73" t="s">
        <v>1510</v>
      </c>
      <c r="E73" t="s">
        <v>21</v>
      </c>
      <c r="F73" t="s">
        <v>1511</v>
      </c>
      <c r="H73" t="s">
        <v>126</v>
      </c>
      <c r="I73" t="s">
        <v>1512</v>
      </c>
      <c r="J73" t="s">
        <v>1513</v>
      </c>
      <c r="K73" t="s">
        <v>81</v>
      </c>
      <c r="L73" t="s">
        <v>10</v>
      </c>
      <c r="M73" t="s">
        <v>1144</v>
      </c>
    </row>
    <row r="74" spans="1:13" x14ac:dyDescent="0.25">
      <c r="A74" t="s">
        <v>1514</v>
      </c>
      <c r="B74" t="s">
        <v>1515</v>
      </c>
      <c r="C74" t="s">
        <v>1516</v>
      </c>
      <c r="D74" t="s">
        <v>1517</v>
      </c>
      <c r="E74" t="s">
        <v>23</v>
      </c>
      <c r="F74" t="s">
        <v>1518</v>
      </c>
      <c r="H74" t="s">
        <v>106</v>
      </c>
      <c r="I74" t="s">
        <v>1519</v>
      </c>
      <c r="J74" t="s">
        <v>1519</v>
      </c>
      <c r="K74" t="s">
        <v>52</v>
      </c>
      <c r="L74" t="s">
        <v>24</v>
      </c>
      <c r="M74" t="s">
        <v>1123</v>
      </c>
    </row>
    <row r="75" spans="1:13" x14ac:dyDescent="0.25">
      <c r="A75" t="s">
        <v>1520</v>
      </c>
      <c r="B75" t="s">
        <v>1521</v>
      </c>
      <c r="C75" t="s">
        <v>1522</v>
      </c>
      <c r="D75" t="s">
        <v>1523</v>
      </c>
      <c r="E75" t="s">
        <v>21</v>
      </c>
      <c r="F75" t="s">
        <v>1247</v>
      </c>
      <c r="H75" t="s">
        <v>126</v>
      </c>
      <c r="I75" t="s">
        <v>1248</v>
      </c>
      <c r="J75" t="s">
        <v>1248</v>
      </c>
      <c r="K75" t="s">
        <v>81</v>
      </c>
      <c r="L75" t="s">
        <v>10</v>
      </c>
      <c r="M75" t="s">
        <v>1144</v>
      </c>
    </row>
    <row r="76" spans="1:13" x14ac:dyDescent="0.25">
      <c r="A76" t="s">
        <v>1524</v>
      </c>
      <c r="B76" t="s">
        <v>1525</v>
      </c>
      <c r="C76" t="s">
        <v>1526</v>
      </c>
      <c r="D76" t="s">
        <v>1527</v>
      </c>
      <c r="E76" t="s">
        <v>25</v>
      </c>
      <c r="F76" t="s">
        <v>1528</v>
      </c>
      <c r="H76" t="s">
        <v>361</v>
      </c>
      <c r="I76" t="s">
        <v>1529</v>
      </c>
      <c r="J76" t="s">
        <v>1529</v>
      </c>
      <c r="K76" t="s">
        <v>61</v>
      </c>
      <c r="L76" t="s">
        <v>16</v>
      </c>
      <c r="M76" t="s">
        <v>1123</v>
      </c>
    </row>
    <row r="77" spans="1:13" x14ac:dyDescent="0.25">
      <c r="A77" t="s">
        <v>1530</v>
      </c>
      <c r="B77" t="s">
        <v>1531</v>
      </c>
      <c r="C77" t="s">
        <v>1532</v>
      </c>
      <c r="D77" t="s">
        <v>1533</v>
      </c>
      <c r="E77" t="s">
        <v>23</v>
      </c>
      <c r="F77" t="s">
        <v>1199</v>
      </c>
      <c r="H77" t="s">
        <v>76</v>
      </c>
      <c r="I77" t="s">
        <v>1200</v>
      </c>
      <c r="J77" t="s">
        <v>1200</v>
      </c>
      <c r="K77" t="s">
        <v>61</v>
      </c>
      <c r="L77" t="s">
        <v>15</v>
      </c>
      <c r="M77" t="s">
        <v>1123</v>
      </c>
    </row>
    <row r="78" spans="1:13" x14ac:dyDescent="0.25">
      <c r="A78" t="s">
        <v>1534</v>
      </c>
      <c r="B78" t="s">
        <v>1535</v>
      </c>
      <c r="C78" t="s">
        <v>1536</v>
      </c>
      <c r="D78" t="s">
        <v>1537</v>
      </c>
      <c r="E78" t="s">
        <v>23</v>
      </c>
      <c r="F78" t="s">
        <v>1538</v>
      </c>
      <c r="H78" t="s">
        <v>76</v>
      </c>
      <c r="I78" t="s">
        <v>1539</v>
      </c>
      <c r="J78" t="s">
        <v>1539</v>
      </c>
      <c r="K78" t="s">
        <v>81</v>
      </c>
      <c r="L78" t="s">
        <v>10</v>
      </c>
      <c r="M78" t="s">
        <v>1144</v>
      </c>
    </row>
    <row r="79" spans="1:13" x14ac:dyDescent="0.25">
      <c r="A79" t="s">
        <v>1540</v>
      </c>
      <c r="B79" t="s">
        <v>1541</v>
      </c>
      <c r="C79" t="s">
        <v>1542</v>
      </c>
      <c r="D79" t="s">
        <v>1543</v>
      </c>
      <c r="E79" t="s">
        <v>25</v>
      </c>
      <c r="F79" t="s">
        <v>1544</v>
      </c>
      <c r="H79" t="s">
        <v>242</v>
      </c>
      <c r="I79" t="s">
        <v>1545</v>
      </c>
      <c r="J79" t="s">
        <v>1213</v>
      </c>
      <c r="K79" t="s">
        <v>81</v>
      </c>
      <c r="L79" t="s">
        <v>10</v>
      </c>
      <c r="M79" t="s">
        <v>1144</v>
      </c>
    </row>
    <row r="80" spans="1:13" x14ac:dyDescent="0.25">
      <c r="A80" t="s">
        <v>1546</v>
      </c>
      <c r="B80" t="s">
        <v>1547</v>
      </c>
      <c r="C80" t="s">
        <v>1548</v>
      </c>
      <c r="D80" t="s">
        <v>1549</v>
      </c>
      <c r="E80" t="s">
        <v>23</v>
      </c>
      <c r="F80" t="s">
        <v>1550</v>
      </c>
      <c r="H80" t="s">
        <v>76</v>
      </c>
      <c r="I80" t="s">
        <v>1328</v>
      </c>
      <c r="J80" t="s">
        <v>1551</v>
      </c>
      <c r="K80" t="s">
        <v>81</v>
      </c>
      <c r="L80" t="s">
        <v>10</v>
      </c>
      <c r="M80" t="s">
        <v>1144</v>
      </c>
    </row>
    <row r="81" spans="1:13" x14ac:dyDescent="0.25">
      <c r="A81" t="s">
        <v>1552</v>
      </c>
      <c r="B81" t="s">
        <v>1553</v>
      </c>
      <c r="C81" t="s">
        <v>1554</v>
      </c>
      <c r="D81" t="s">
        <v>1555</v>
      </c>
      <c r="E81" t="s">
        <v>21</v>
      </c>
      <c r="F81" t="s">
        <v>1556</v>
      </c>
      <c r="H81" t="s">
        <v>1557</v>
      </c>
      <c r="I81" t="s">
        <v>1558</v>
      </c>
      <c r="J81" t="s">
        <v>1558</v>
      </c>
      <c r="K81" t="s">
        <v>81</v>
      </c>
      <c r="L81" t="s">
        <v>10</v>
      </c>
      <c r="M81" t="s">
        <v>1144</v>
      </c>
    </row>
    <row r="82" spans="1:13" x14ac:dyDescent="0.25">
      <c r="A82" t="s">
        <v>1559</v>
      </c>
      <c r="B82" t="s">
        <v>1560</v>
      </c>
      <c r="C82" t="s">
        <v>1561</v>
      </c>
      <c r="D82" t="s">
        <v>1562</v>
      </c>
      <c r="E82" t="s">
        <v>23</v>
      </c>
      <c r="F82" t="s">
        <v>1563</v>
      </c>
      <c r="H82" t="s">
        <v>94</v>
      </c>
      <c r="I82" t="s">
        <v>1564</v>
      </c>
      <c r="J82" t="s">
        <v>1318</v>
      </c>
      <c r="K82" t="s">
        <v>61</v>
      </c>
      <c r="L82" t="s">
        <v>16</v>
      </c>
      <c r="M82" t="s">
        <v>1123</v>
      </c>
    </row>
    <row r="83" spans="1:13" x14ac:dyDescent="0.25">
      <c r="A83" t="s">
        <v>1565</v>
      </c>
      <c r="B83" t="s">
        <v>1566</v>
      </c>
      <c r="C83" t="s">
        <v>1567</v>
      </c>
      <c r="D83" t="s">
        <v>1568</v>
      </c>
      <c r="E83" t="s">
        <v>23</v>
      </c>
      <c r="F83" t="s">
        <v>1569</v>
      </c>
      <c r="H83" t="s">
        <v>610</v>
      </c>
      <c r="I83" t="s">
        <v>1570</v>
      </c>
      <c r="J83" t="s">
        <v>1570</v>
      </c>
      <c r="K83" t="s">
        <v>81</v>
      </c>
      <c r="L83" t="s">
        <v>10</v>
      </c>
      <c r="M83" t="s">
        <v>1144</v>
      </c>
    </row>
    <row r="84" spans="1:13" x14ac:dyDescent="0.25">
      <c r="A84" t="s">
        <v>1571</v>
      </c>
      <c r="B84" t="s">
        <v>1572</v>
      </c>
      <c r="C84" t="s">
        <v>1573</v>
      </c>
      <c r="D84" t="s">
        <v>1574</v>
      </c>
      <c r="E84" t="s">
        <v>23</v>
      </c>
      <c r="F84" t="s">
        <v>1575</v>
      </c>
      <c r="H84" t="s">
        <v>610</v>
      </c>
      <c r="I84" t="s">
        <v>1576</v>
      </c>
      <c r="J84" t="s">
        <v>1577</v>
      </c>
      <c r="K84" t="s">
        <v>61</v>
      </c>
      <c r="L84" t="s">
        <v>13</v>
      </c>
      <c r="M84" t="s">
        <v>1123</v>
      </c>
    </row>
    <row r="85" spans="1:13" x14ac:dyDescent="0.25">
      <c r="A85" t="s">
        <v>1578</v>
      </c>
      <c r="B85" t="s">
        <v>1579</v>
      </c>
      <c r="C85" t="s">
        <v>1580</v>
      </c>
      <c r="D85" t="s">
        <v>1581</v>
      </c>
      <c r="E85" t="s">
        <v>23</v>
      </c>
      <c r="F85" t="s">
        <v>1369</v>
      </c>
      <c r="H85" t="s">
        <v>76</v>
      </c>
      <c r="I85" t="s">
        <v>1370</v>
      </c>
      <c r="J85" t="s">
        <v>1370</v>
      </c>
      <c r="K85" t="s">
        <v>81</v>
      </c>
      <c r="L85" t="s">
        <v>10</v>
      </c>
      <c r="M85" t="s">
        <v>1144</v>
      </c>
    </row>
    <row r="86" spans="1:13" x14ac:dyDescent="0.25">
      <c r="A86" t="s">
        <v>1582</v>
      </c>
      <c r="B86" t="s">
        <v>1583</v>
      </c>
      <c r="C86" t="s">
        <v>1584</v>
      </c>
      <c r="D86" t="s">
        <v>1585</v>
      </c>
      <c r="E86" t="s">
        <v>21</v>
      </c>
      <c r="F86" t="s">
        <v>1550</v>
      </c>
      <c r="H86" t="s">
        <v>1586</v>
      </c>
      <c r="I86" t="s">
        <v>1328</v>
      </c>
      <c r="J86" t="s">
        <v>1587</v>
      </c>
      <c r="K86" t="s">
        <v>61</v>
      </c>
      <c r="L86" t="s">
        <v>16</v>
      </c>
      <c r="M86" t="s">
        <v>1123</v>
      </c>
    </row>
    <row r="87" spans="1:13" x14ac:dyDescent="0.25">
      <c r="A87" t="s">
        <v>1588</v>
      </c>
      <c r="B87" t="s">
        <v>1589</v>
      </c>
      <c r="C87" t="s">
        <v>1590</v>
      </c>
      <c r="D87" t="s">
        <v>1591</v>
      </c>
      <c r="E87" t="s">
        <v>21</v>
      </c>
      <c r="F87" t="s">
        <v>1511</v>
      </c>
      <c r="H87" t="s">
        <v>126</v>
      </c>
      <c r="I87" t="s">
        <v>1512</v>
      </c>
      <c r="J87" t="s">
        <v>1512</v>
      </c>
      <c r="K87" t="s">
        <v>81</v>
      </c>
      <c r="L87" t="s">
        <v>10</v>
      </c>
      <c r="M87" t="s">
        <v>1144</v>
      </c>
    </row>
    <row r="88" spans="1:13" x14ac:dyDescent="0.25">
      <c r="A88" t="s">
        <v>1592</v>
      </c>
      <c r="B88" t="s">
        <v>1593</v>
      </c>
      <c r="C88" t="s">
        <v>1594</v>
      </c>
      <c r="D88" t="s">
        <v>1595</v>
      </c>
      <c r="E88" t="s">
        <v>25</v>
      </c>
      <c r="F88" t="s">
        <v>1596</v>
      </c>
      <c r="H88" t="s">
        <v>218</v>
      </c>
      <c r="I88" t="s">
        <v>1597</v>
      </c>
      <c r="J88" t="s">
        <v>1597</v>
      </c>
      <c r="K88" t="s">
        <v>61</v>
      </c>
      <c r="L88" t="s">
        <v>13</v>
      </c>
      <c r="M88" t="s">
        <v>1123</v>
      </c>
    </row>
    <row r="89" spans="1:13" x14ac:dyDescent="0.25">
      <c r="A89" t="s">
        <v>1598</v>
      </c>
      <c r="B89" t="s">
        <v>1599</v>
      </c>
      <c r="C89" t="s">
        <v>1600</v>
      </c>
      <c r="D89" t="s">
        <v>1601</v>
      </c>
      <c r="E89" t="s">
        <v>21</v>
      </c>
      <c r="F89" t="s">
        <v>1602</v>
      </c>
      <c r="H89" t="s">
        <v>325</v>
      </c>
      <c r="I89" t="s">
        <v>1603</v>
      </c>
      <c r="J89" t="s">
        <v>1603</v>
      </c>
      <c r="K89" t="s">
        <v>158</v>
      </c>
      <c r="L89" t="s">
        <v>18</v>
      </c>
      <c r="M89" t="s">
        <v>1144</v>
      </c>
    </row>
    <row r="90" spans="1:13" x14ac:dyDescent="0.25">
      <c r="A90" t="s">
        <v>1604</v>
      </c>
      <c r="B90" t="s">
        <v>1605</v>
      </c>
      <c r="C90" t="s">
        <v>1606</v>
      </c>
      <c r="D90" t="s">
        <v>1607</v>
      </c>
      <c r="E90" t="s">
        <v>21</v>
      </c>
      <c r="F90" t="s">
        <v>1608</v>
      </c>
      <c r="H90" t="s">
        <v>208</v>
      </c>
      <c r="I90" t="s">
        <v>1609</v>
      </c>
      <c r="J90" t="s">
        <v>1609</v>
      </c>
      <c r="K90" t="s">
        <v>81</v>
      </c>
      <c r="L90" t="s">
        <v>10</v>
      </c>
      <c r="M90" t="s">
        <v>1144</v>
      </c>
    </row>
    <row r="91" spans="1:13" x14ac:dyDescent="0.25">
      <c r="A91" t="s">
        <v>1610</v>
      </c>
      <c r="B91" t="s">
        <v>1611</v>
      </c>
      <c r="C91" t="s">
        <v>1612</v>
      </c>
      <c r="D91" t="s">
        <v>1613</v>
      </c>
      <c r="E91" t="s">
        <v>23</v>
      </c>
      <c r="F91" t="s">
        <v>1212</v>
      </c>
      <c r="H91" t="s">
        <v>76</v>
      </c>
      <c r="I91" t="s">
        <v>1213</v>
      </c>
      <c r="J91" t="s">
        <v>1614</v>
      </c>
      <c r="K91" t="s">
        <v>81</v>
      </c>
      <c r="L91" t="s">
        <v>10</v>
      </c>
      <c r="M91" t="s">
        <v>1144</v>
      </c>
    </row>
    <row r="92" spans="1:13" x14ac:dyDescent="0.25">
      <c r="A92" t="s">
        <v>1615</v>
      </c>
      <c r="B92" t="s">
        <v>1616</v>
      </c>
      <c r="C92" t="s">
        <v>1617</v>
      </c>
      <c r="D92" t="s">
        <v>1618</v>
      </c>
      <c r="E92" t="s">
        <v>27</v>
      </c>
      <c r="F92" t="s">
        <v>1199</v>
      </c>
      <c r="H92" t="s">
        <v>170</v>
      </c>
      <c r="I92" t="s">
        <v>1619</v>
      </c>
      <c r="J92" t="s">
        <v>1620</v>
      </c>
      <c r="K92" t="s">
        <v>81</v>
      </c>
      <c r="L92" t="s">
        <v>10</v>
      </c>
      <c r="M92" t="s">
        <v>1144</v>
      </c>
    </row>
    <row r="93" spans="1:13" x14ac:dyDescent="0.25">
      <c r="A93" t="s">
        <v>1621</v>
      </c>
      <c r="B93" t="s">
        <v>1622</v>
      </c>
      <c r="C93" t="s">
        <v>1623</v>
      </c>
      <c r="D93" t="s">
        <v>1624</v>
      </c>
      <c r="E93" t="s">
        <v>21</v>
      </c>
      <c r="F93" t="s">
        <v>1625</v>
      </c>
      <c r="H93" t="s">
        <v>208</v>
      </c>
      <c r="I93" t="s">
        <v>1626</v>
      </c>
      <c r="J93" t="s">
        <v>1627</v>
      </c>
      <c r="K93" t="s">
        <v>81</v>
      </c>
      <c r="L93" t="s">
        <v>10</v>
      </c>
      <c r="M93" t="s">
        <v>1144</v>
      </c>
    </row>
    <row r="94" spans="1:13" x14ac:dyDescent="0.25">
      <c r="A94" t="s">
        <v>1628</v>
      </c>
      <c r="B94" t="s">
        <v>1629</v>
      </c>
      <c r="C94" t="s">
        <v>1630</v>
      </c>
      <c r="D94" t="s">
        <v>1631</v>
      </c>
      <c r="E94" t="s">
        <v>27</v>
      </c>
      <c r="F94" t="s">
        <v>1232</v>
      </c>
      <c r="H94" t="s">
        <v>814</v>
      </c>
      <c r="I94" t="s">
        <v>1233</v>
      </c>
      <c r="J94" t="s">
        <v>1233</v>
      </c>
      <c r="K94" t="s">
        <v>81</v>
      </c>
      <c r="L94" t="s">
        <v>10</v>
      </c>
      <c r="M94" t="s">
        <v>1144</v>
      </c>
    </row>
    <row r="95" spans="1:13" x14ac:dyDescent="0.25">
      <c r="A95" t="s">
        <v>1632</v>
      </c>
      <c r="B95" t="s">
        <v>1633</v>
      </c>
      <c r="C95" t="s">
        <v>1634</v>
      </c>
      <c r="D95" t="s">
        <v>1635</v>
      </c>
      <c r="E95" t="s">
        <v>23</v>
      </c>
      <c r="F95" t="s">
        <v>1636</v>
      </c>
      <c r="H95" t="s">
        <v>94</v>
      </c>
      <c r="I95" t="s">
        <v>1637</v>
      </c>
      <c r="J95" t="s">
        <v>1638</v>
      </c>
      <c r="K95" t="s">
        <v>81</v>
      </c>
      <c r="L95" t="s">
        <v>10</v>
      </c>
      <c r="M95" t="s">
        <v>1144</v>
      </c>
    </row>
    <row r="96" spans="1:13" x14ac:dyDescent="0.25">
      <c r="A96" t="s">
        <v>1639</v>
      </c>
      <c r="B96" t="s">
        <v>1640</v>
      </c>
      <c r="C96" t="s">
        <v>1641</v>
      </c>
      <c r="D96" t="s">
        <v>1642</v>
      </c>
      <c r="E96" t="s">
        <v>23</v>
      </c>
      <c r="F96" t="s">
        <v>1643</v>
      </c>
      <c r="H96" t="s">
        <v>76</v>
      </c>
      <c r="I96" t="s">
        <v>1644</v>
      </c>
      <c r="J96" t="s">
        <v>1644</v>
      </c>
      <c r="K96" t="s">
        <v>81</v>
      </c>
      <c r="L96" t="s">
        <v>10</v>
      </c>
      <c r="M96" t="s">
        <v>1144</v>
      </c>
    </row>
    <row r="97" spans="1:13" x14ac:dyDescent="0.25">
      <c r="A97" t="s">
        <v>1645</v>
      </c>
      <c r="B97" t="s">
        <v>1646</v>
      </c>
      <c r="C97" t="s">
        <v>1647</v>
      </c>
      <c r="D97" t="s">
        <v>1648</v>
      </c>
      <c r="E97" t="s">
        <v>23</v>
      </c>
      <c r="F97" t="s">
        <v>1649</v>
      </c>
      <c r="H97" t="s">
        <v>76</v>
      </c>
      <c r="I97" t="s">
        <v>1650</v>
      </c>
      <c r="J97" t="s">
        <v>1650</v>
      </c>
      <c r="K97" t="s">
        <v>61</v>
      </c>
      <c r="L97" t="s">
        <v>13</v>
      </c>
      <c r="M97" t="s">
        <v>1123</v>
      </c>
    </row>
    <row r="98" spans="1:13" x14ac:dyDescent="0.25">
      <c r="A98" t="s">
        <v>1651</v>
      </c>
      <c r="B98" t="s">
        <v>1652</v>
      </c>
      <c r="C98" t="s">
        <v>1653</v>
      </c>
      <c r="D98" t="s">
        <v>1654</v>
      </c>
      <c r="E98" t="s">
        <v>23</v>
      </c>
      <c r="F98" t="s">
        <v>1212</v>
      </c>
      <c r="H98" t="s">
        <v>76</v>
      </c>
      <c r="I98" t="s">
        <v>1213</v>
      </c>
      <c r="J98" t="s">
        <v>1248</v>
      </c>
      <c r="K98" t="s">
        <v>61</v>
      </c>
      <c r="L98" t="s">
        <v>15</v>
      </c>
      <c r="M98" t="s">
        <v>1123</v>
      </c>
    </row>
    <row r="99" spans="1:13" x14ac:dyDescent="0.25">
      <c r="A99" t="s">
        <v>1655</v>
      </c>
      <c r="B99" t="s">
        <v>1656</v>
      </c>
      <c r="C99" t="s">
        <v>1657</v>
      </c>
      <c r="D99" t="s">
        <v>1658</v>
      </c>
      <c r="E99" t="s">
        <v>23</v>
      </c>
      <c r="F99" t="s">
        <v>1659</v>
      </c>
      <c r="H99" t="s">
        <v>1354</v>
      </c>
      <c r="I99" t="s">
        <v>1660</v>
      </c>
      <c r="J99" t="s">
        <v>1620</v>
      </c>
      <c r="K99" t="s">
        <v>61</v>
      </c>
      <c r="L99" t="s">
        <v>13</v>
      </c>
      <c r="M99" t="s">
        <v>1123</v>
      </c>
    </row>
    <row r="100" spans="1:13" x14ac:dyDescent="0.25">
      <c r="A100" t="s">
        <v>1661</v>
      </c>
      <c r="B100" t="s">
        <v>1662</v>
      </c>
      <c r="C100" t="s">
        <v>1663</v>
      </c>
      <c r="D100" t="s">
        <v>1664</v>
      </c>
      <c r="E100" t="s">
        <v>21</v>
      </c>
      <c r="F100" t="s">
        <v>1665</v>
      </c>
      <c r="H100" t="s">
        <v>126</v>
      </c>
      <c r="I100" t="s">
        <v>1666</v>
      </c>
      <c r="J100" t="s">
        <v>1667</v>
      </c>
      <c r="K100" t="s">
        <v>158</v>
      </c>
      <c r="L100" t="s">
        <v>18</v>
      </c>
      <c r="M100" t="s">
        <v>1144</v>
      </c>
    </row>
    <row r="101" spans="1:13" x14ac:dyDescent="0.25">
      <c r="A101" t="s">
        <v>1668</v>
      </c>
      <c r="B101" t="s">
        <v>1669</v>
      </c>
      <c r="C101" t="s">
        <v>1670</v>
      </c>
      <c r="D101" t="s">
        <v>1671</v>
      </c>
      <c r="E101" t="s">
        <v>23</v>
      </c>
      <c r="F101" t="s">
        <v>1149</v>
      </c>
      <c r="H101" t="s">
        <v>106</v>
      </c>
      <c r="I101" t="s">
        <v>1672</v>
      </c>
      <c r="J101" t="s">
        <v>1673</v>
      </c>
      <c r="K101" t="s">
        <v>61</v>
      </c>
      <c r="L101" t="s">
        <v>13</v>
      </c>
      <c r="M101" t="s">
        <v>1123</v>
      </c>
    </row>
    <row r="102" spans="1:13" x14ac:dyDescent="0.25">
      <c r="A102" t="s">
        <v>1674</v>
      </c>
      <c r="B102" t="s">
        <v>1675</v>
      </c>
      <c r="C102" t="s">
        <v>1676</v>
      </c>
      <c r="D102" t="s">
        <v>1677</v>
      </c>
      <c r="E102" t="s">
        <v>23</v>
      </c>
      <c r="F102" t="s">
        <v>1665</v>
      </c>
      <c r="H102" t="s">
        <v>610</v>
      </c>
      <c r="I102" t="s">
        <v>1207</v>
      </c>
      <c r="J102" t="s">
        <v>1678</v>
      </c>
      <c r="K102" t="s">
        <v>81</v>
      </c>
      <c r="L102" t="s">
        <v>10</v>
      </c>
      <c r="M102" t="s">
        <v>1144</v>
      </c>
    </row>
    <row r="103" spans="1:13" x14ac:dyDescent="0.25">
      <c r="A103" t="s">
        <v>1679</v>
      </c>
      <c r="B103" t="s">
        <v>1680</v>
      </c>
      <c r="C103" t="s">
        <v>1681</v>
      </c>
      <c r="D103" t="s">
        <v>1682</v>
      </c>
      <c r="E103" t="s">
        <v>21</v>
      </c>
      <c r="F103" t="s">
        <v>1665</v>
      </c>
      <c r="H103" t="s">
        <v>186</v>
      </c>
      <c r="I103" t="s">
        <v>1683</v>
      </c>
      <c r="J103" t="s">
        <v>1683</v>
      </c>
      <c r="K103" t="s">
        <v>158</v>
      </c>
      <c r="L103" t="s">
        <v>19</v>
      </c>
      <c r="M103" t="s">
        <v>1144</v>
      </c>
    </row>
    <row r="104" spans="1:13" x14ac:dyDescent="0.25">
      <c r="A104" t="s">
        <v>1684</v>
      </c>
      <c r="B104" t="s">
        <v>1685</v>
      </c>
      <c r="C104" t="s">
        <v>1686</v>
      </c>
      <c r="D104" t="s">
        <v>1687</v>
      </c>
      <c r="E104" t="s">
        <v>23</v>
      </c>
      <c r="F104" t="s">
        <v>1665</v>
      </c>
      <c r="H104" t="s">
        <v>76</v>
      </c>
      <c r="I104" t="s">
        <v>1214</v>
      </c>
      <c r="J104" t="s">
        <v>1328</v>
      </c>
      <c r="K104" t="s">
        <v>61</v>
      </c>
      <c r="L104" t="s">
        <v>13</v>
      </c>
      <c r="M104" t="s">
        <v>1123</v>
      </c>
    </row>
    <row r="105" spans="1:13" x14ac:dyDescent="0.25">
      <c r="A105" t="s">
        <v>1688</v>
      </c>
      <c r="B105" t="s">
        <v>1689</v>
      </c>
      <c r="C105" t="s">
        <v>1690</v>
      </c>
      <c r="D105" t="s">
        <v>1691</v>
      </c>
      <c r="E105" t="s">
        <v>23</v>
      </c>
      <c r="F105" t="s">
        <v>1665</v>
      </c>
      <c r="H105" t="s">
        <v>76</v>
      </c>
      <c r="I105" t="s">
        <v>1692</v>
      </c>
      <c r="J105" t="s">
        <v>1693</v>
      </c>
      <c r="K105" t="s">
        <v>81</v>
      </c>
      <c r="L105" t="s">
        <v>10</v>
      </c>
      <c r="M105" t="s">
        <v>1144</v>
      </c>
    </row>
    <row r="106" spans="1:13" x14ac:dyDescent="0.25">
      <c r="A106" t="s">
        <v>1694</v>
      </c>
      <c r="B106" t="s">
        <v>1695</v>
      </c>
      <c r="C106" t="s">
        <v>1696</v>
      </c>
      <c r="D106" t="s">
        <v>1697</v>
      </c>
      <c r="E106" t="s">
        <v>25</v>
      </c>
      <c r="F106" t="s">
        <v>1665</v>
      </c>
      <c r="H106" t="s">
        <v>218</v>
      </c>
      <c r="I106" t="s">
        <v>1200</v>
      </c>
      <c r="J106" t="s">
        <v>1698</v>
      </c>
      <c r="K106" t="s">
        <v>81</v>
      </c>
      <c r="L106" t="s">
        <v>10</v>
      </c>
      <c r="M106" t="s">
        <v>1144</v>
      </c>
    </row>
    <row r="107" spans="1:13" x14ac:dyDescent="0.25">
      <c r="A107" t="s">
        <v>1699</v>
      </c>
      <c r="B107" t="s">
        <v>1700</v>
      </c>
      <c r="C107" t="s">
        <v>1701</v>
      </c>
      <c r="D107" t="s">
        <v>1702</v>
      </c>
      <c r="E107" t="s">
        <v>23</v>
      </c>
      <c r="F107" t="s">
        <v>1665</v>
      </c>
      <c r="H107" t="s">
        <v>106</v>
      </c>
      <c r="I107" t="s">
        <v>1703</v>
      </c>
      <c r="J107" t="s">
        <v>1703</v>
      </c>
      <c r="K107" t="s">
        <v>158</v>
      </c>
      <c r="L107" t="s">
        <v>19</v>
      </c>
      <c r="M107" t="s">
        <v>1144</v>
      </c>
    </row>
    <row r="108" spans="1:13" x14ac:dyDescent="0.25">
      <c r="A108" t="s">
        <v>1704</v>
      </c>
      <c r="B108" t="s">
        <v>1705</v>
      </c>
      <c r="C108" t="s">
        <v>1706</v>
      </c>
      <c r="D108" t="s">
        <v>1707</v>
      </c>
      <c r="E108" t="s">
        <v>23</v>
      </c>
      <c r="F108" t="s">
        <v>1665</v>
      </c>
      <c r="H108" t="s">
        <v>76</v>
      </c>
      <c r="I108" t="s">
        <v>1226</v>
      </c>
      <c r="J108" t="s">
        <v>1708</v>
      </c>
      <c r="K108" t="s">
        <v>61</v>
      </c>
      <c r="L108" t="s">
        <v>13</v>
      </c>
      <c r="M108" t="s">
        <v>1123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0530-00DC-454B-9690-52CAC723E71F}">
  <dimension ref="B2:L261"/>
  <sheetViews>
    <sheetView tabSelected="1" topLeftCell="B1" workbookViewId="0">
      <selection activeCell="J6" sqref="J6"/>
    </sheetView>
  </sheetViews>
  <sheetFormatPr defaultRowHeight="11.25" x14ac:dyDescent="0.2"/>
  <cols>
    <col min="1" max="1" width="9.140625" style="6"/>
    <col min="2" max="2" width="19" style="6" customWidth="1"/>
    <col min="3" max="3" width="12.42578125" style="6" customWidth="1"/>
    <col min="4" max="4" width="12.85546875" style="6" customWidth="1"/>
    <col min="5" max="6" width="32.85546875" style="6" customWidth="1"/>
    <col min="7" max="7" width="15.85546875" style="6" customWidth="1"/>
    <col min="8" max="9" width="13.85546875" style="6" customWidth="1"/>
    <col min="10" max="10" width="9.7109375" style="6" customWidth="1"/>
    <col min="11" max="11" width="16.42578125" style="6" customWidth="1"/>
    <col min="12" max="12" width="82.140625" style="8" customWidth="1"/>
    <col min="13" max="16384" width="9.140625" style="6"/>
  </cols>
  <sheetData>
    <row r="2" spans="2:12" ht="12.75" x14ac:dyDescent="0.2">
      <c r="C2" s="7"/>
    </row>
    <row r="3" spans="2:12" ht="15.75" x14ac:dyDescent="0.25">
      <c r="B3" s="9" t="s">
        <v>1709</v>
      </c>
      <c r="C3" s="10"/>
    </row>
    <row r="4" spans="2:12" x14ac:dyDescent="0.2">
      <c r="C4" s="10"/>
    </row>
    <row r="6" spans="2:12" x14ac:dyDescent="0.2">
      <c r="B6" s="11" t="s">
        <v>40</v>
      </c>
      <c r="C6" s="11" t="s">
        <v>1710</v>
      </c>
      <c r="D6" s="11" t="s">
        <v>1711</v>
      </c>
      <c r="E6" s="11" t="s">
        <v>1113</v>
      </c>
      <c r="F6" s="11" t="s">
        <v>33</v>
      </c>
      <c r="G6" s="11" t="s">
        <v>36</v>
      </c>
      <c r="H6" s="11" t="s">
        <v>38</v>
      </c>
      <c r="I6" s="11" t="s">
        <v>5</v>
      </c>
      <c r="J6" s="11" t="s">
        <v>1712</v>
      </c>
      <c r="K6" s="11" t="s">
        <v>1713</v>
      </c>
      <c r="L6" s="11" t="s">
        <v>1714</v>
      </c>
    </row>
    <row r="7" spans="2:12" ht="22.5" x14ac:dyDescent="0.2">
      <c r="B7" s="12" t="s">
        <v>21</v>
      </c>
      <c r="C7" s="13">
        <v>1</v>
      </c>
      <c r="D7" s="12" t="s">
        <v>78</v>
      </c>
      <c r="E7" s="12" t="s">
        <v>79</v>
      </c>
      <c r="F7" s="12" t="s">
        <v>80</v>
      </c>
      <c r="G7" s="12" t="s">
        <v>82</v>
      </c>
      <c r="H7" s="12" t="s">
        <v>12</v>
      </c>
      <c r="I7" s="32">
        <v>5000</v>
      </c>
      <c r="J7" s="14">
        <v>96</v>
      </c>
      <c r="K7" s="12" t="s">
        <v>946</v>
      </c>
      <c r="L7" s="12" t="s">
        <v>949</v>
      </c>
    </row>
    <row r="8" spans="2:12" ht="22.5" x14ac:dyDescent="0.2">
      <c r="B8" s="12" t="s">
        <v>21</v>
      </c>
      <c r="C8" s="13">
        <v>2</v>
      </c>
      <c r="D8" s="12" t="s">
        <v>145</v>
      </c>
      <c r="E8" s="12" t="s">
        <v>146</v>
      </c>
      <c r="F8" s="12" t="s">
        <v>147</v>
      </c>
      <c r="G8" s="12" t="s">
        <v>148</v>
      </c>
      <c r="H8" s="12" t="s">
        <v>12</v>
      </c>
      <c r="I8" s="32">
        <v>4999</v>
      </c>
      <c r="J8" s="14">
        <v>86.4</v>
      </c>
      <c r="K8" s="12" t="s">
        <v>946</v>
      </c>
      <c r="L8" s="12" t="s">
        <v>955</v>
      </c>
    </row>
    <row r="9" spans="2:12" ht="67.5" x14ac:dyDescent="0.2">
      <c r="B9" s="12" t="s">
        <v>21</v>
      </c>
      <c r="C9" s="13">
        <v>3</v>
      </c>
      <c r="D9" s="12" t="s">
        <v>349</v>
      </c>
      <c r="E9" s="12" t="s">
        <v>350</v>
      </c>
      <c r="F9" s="12" t="s">
        <v>351</v>
      </c>
      <c r="G9" s="12" t="s">
        <v>352</v>
      </c>
      <c r="H9" s="12" t="s">
        <v>14</v>
      </c>
      <c r="I9" s="32">
        <v>4376</v>
      </c>
      <c r="J9" s="14">
        <v>77.400000000000006</v>
      </c>
      <c r="K9" s="12" t="s">
        <v>946</v>
      </c>
      <c r="L9" s="12" t="s">
        <v>960</v>
      </c>
    </row>
    <row r="10" spans="2:12" ht="56.25" x14ac:dyDescent="0.2">
      <c r="B10" s="12" t="s">
        <v>21</v>
      </c>
      <c r="C10" s="13">
        <v>4</v>
      </c>
      <c r="D10" s="12" t="s">
        <v>392</v>
      </c>
      <c r="E10" s="12" t="s">
        <v>393</v>
      </c>
      <c r="F10" s="12" t="s">
        <v>394</v>
      </c>
      <c r="G10" s="12" t="s">
        <v>395</v>
      </c>
      <c r="H10" s="12" t="s">
        <v>14</v>
      </c>
      <c r="I10" s="32">
        <v>3555</v>
      </c>
      <c r="J10" s="14">
        <v>74.400000000000006</v>
      </c>
      <c r="K10" s="12" t="s">
        <v>946</v>
      </c>
      <c r="L10" s="12" t="s">
        <v>964</v>
      </c>
    </row>
    <row r="11" spans="2:12" ht="45" x14ac:dyDescent="0.2">
      <c r="B11" s="12" t="s">
        <v>21</v>
      </c>
      <c r="C11" s="13">
        <v>5</v>
      </c>
      <c r="D11" s="12" t="s">
        <v>730</v>
      </c>
      <c r="E11" s="12" t="s">
        <v>731</v>
      </c>
      <c r="F11" s="12" t="s">
        <v>732</v>
      </c>
      <c r="G11" s="12" t="s">
        <v>733</v>
      </c>
      <c r="H11" s="12" t="s">
        <v>12</v>
      </c>
      <c r="I11" s="32">
        <v>4369</v>
      </c>
      <c r="J11" s="14">
        <v>62.5</v>
      </c>
      <c r="K11" s="12" t="s">
        <v>946</v>
      </c>
      <c r="L11" s="12" t="s">
        <v>970</v>
      </c>
    </row>
    <row r="12" spans="2:12" ht="22.5" x14ac:dyDescent="0.2">
      <c r="B12" s="12" t="s">
        <v>21</v>
      </c>
      <c r="C12" s="13">
        <v>6</v>
      </c>
      <c r="D12" s="12" t="s">
        <v>754</v>
      </c>
      <c r="E12" s="12" t="s">
        <v>755</v>
      </c>
      <c r="F12" s="12" t="s">
        <v>756</v>
      </c>
      <c r="G12" s="12" t="s">
        <v>757</v>
      </c>
      <c r="H12" s="12" t="s">
        <v>12</v>
      </c>
      <c r="I12" s="32">
        <v>4197</v>
      </c>
      <c r="J12" s="14">
        <v>62</v>
      </c>
      <c r="K12" s="12" t="s">
        <v>946</v>
      </c>
      <c r="L12" s="12" t="s">
        <v>973</v>
      </c>
    </row>
    <row r="13" spans="2:12" ht="22.5" x14ac:dyDescent="0.2">
      <c r="B13" s="12" t="s">
        <v>21</v>
      </c>
      <c r="C13" s="13">
        <v>7</v>
      </c>
      <c r="D13" s="12" t="s">
        <v>864</v>
      </c>
      <c r="E13" s="12" t="s">
        <v>865</v>
      </c>
      <c r="F13" s="12" t="s">
        <v>866</v>
      </c>
      <c r="G13" s="12" t="s">
        <v>867</v>
      </c>
      <c r="H13" s="12" t="s">
        <v>12</v>
      </c>
      <c r="I13" s="32">
        <v>5000</v>
      </c>
      <c r="J13" s="14">
        <v>55</v>
      </c>
      <c r="K13" s="12" t="s">
        <v>946</v>
      </c>
      <c r="L13" s="12" t="s">
        <v>974</v>
      </c>
    </row>
    <row r="14" spans="2:12" ht="22.5" x14ac:dyDescent="0.2">
      <c r="B14" s="12" t="s">
        <v>21</v>
      </c>
      <c r="C14" s="13">
        <v>8</v>
      </c>
      <c r="D14" s="12" t="s">
        <v>905</v>
      </c>
      <c r="E14" s="12" t="s">
        <v>906</v>
      </c>
      <c r="F14" s="12" t="s">
        <v>907</v>
      </c>
      <c r="G14" s="12" t="s">
        <v>908</v>
      </c>
      <c r="H14" s="12" t="s">
        <v>12</v>
      </c>
      <c r="I14" s="32">
        <v>4895</v>
      </c>
      <c r="J14" s="14">
        <v>52.5</v>
      </c>
      <c r="K14" s="12" t="s">
        <v>946</v>
      </c>
      <c r="L14" s="12" t="s">
        <v>977</v>
      </c>
    </row>
    <row r="15" spans="2:12" x14ac:dyDescent="0.2">
      <c r="B15" s="12" t="s">
        <v>23</v>
      </c>
      <c r="C15" s="13">
        <v>1</v>
      </c>
      <c r="D15" s="12" t="s">
        <v>96</v>
      </c>
      <c r="E15" s="12" t="s">
        <v>97</v>
      </c>
      <c r="F15" s="12" t="s">
        <v>98</v>
      </c>
      <c r="G15" s="12" t="s">
        <v>99</v>
      </c>
      <c r="H15" s="12" t="s">
        <v>14</v>
      </c>
      <c r="I15" s="32">
        <v>5000</v>
      </c>
      <c r="J15" s="14">
        <v>96</v>
      </c>
      <c r="K15" s="12" t="s">
        <v>946</v>
      </c>
      <c r="L15" s="12" t="s">
        <v>974</v>
      </c>
    </row>
    <row r="16" spans="2:12" ht="22.5" x14ac:dyDescent="0.2">
      <c r="B16" s="12" t="s">
        <v>23</v>
      </c>
      <c r="C16" s="13">
        <v>2</v>
      </c>
      <c r="D16" s="12" t="s">
        <v>108</v>
      </c>
      <c r="E16" s="12" t="s">
        <v>109</v>
      </c>
      <c r="F16" s="12" t="s">
        <v>110</v>
      </c>
      <c r="G16" s="12" t="s">
        <v>111</v>
      </c>
      <c r="H16" s="12" t="s">
        <v>12</v>
      </c>
      <c r="I16" s="32">
        <v>5000</v>
      </c>
      <c r="J16" s="14">
        <v>94.2</v>
      </c>
      <c r="K16" s="12" t="s">
        <v>946</v>
      </c>
      <c r="L16" s="12" t="s">
        <v>974</v>
      </c>
    </row>
    <row r="17" spans="2:12" ht="56.25" x14ac:dyDescent="0.2">
      <c r="B17" s="12" t="s">
        <v>23</v>
      </c>
      <c r="C17" s="13">
        <v>3</v>
      </c>
      <c r="D17" s="12" t="s">
        <v>243</v>
      </c>
      <c r="E17" s="12" t="s">
        <v>244</v>
      </c>
      <c r="F17" s="12" t="s">
        <v>245</v>
      </c>
      <c r="G17" s="12" t="s">
        <v>246</v>
      </c>
      <c r="H17" s="12" t="s">
        <v>12</v>
      </c>
      <c r="I17" s="32">
        <v>4000</v>
      </c>
      <c r="J17" s="14">
        <v>82.8</v>
      </c>
      <c r="K17" s="12" t="s">
        <v>946</v>
      </c>
      <c r="L17" s="12" t="s">
        <v>992</v>
      </c>
    </row>
    <row r="18" spans="2:12" x14ac:dyDescent="0.2">
      <c r="B18" s="12" t="s">
        <v>23</v>
      </c>
      <c r="C18" s="13">
        <v>4</v>
      </c>
      <c r="D18" s="12" t="s">
        <v>257</v>
      </c>
      <c r="E18" s="12" t="s">
        <v>258</v>
      </c>
      <c r="F18" s="12" t="s">
        <v>259</v>
      </c>
      <c r="G18" s="12" t="s">
        <v>260</v>
      </c>
      <c r="H18" s="12" t="s">
        <v>14</v>
      </c>
      <c r="I18" s="32">
        <v>5000</v>
      </c>
      <c r="J18" s="14">
        <v>82.2</v>
      </c>
      <c r="K18" s="12" t="s">
        <v>946</v>
      </c>
      <c r="L18" s="12" t="s">
        <v>995</v>
      </c>
    </row>
    <row r="19" spans="2:12" ht="22.5" x14ac:dyDescent="0.2">
      <c r="B19" s="12" t="s">
        <v>23</v>
      </c>
      <c r="C19" s="13">
        <v>5</v>
      </c>
      <c r="D19" s="12" t="s">
        <v>265</v>
      </c>
      <c r="E19" s="12" t="s">
        <v>266</v>
      </c>
      <c r="F19" s="12" t="s">
        <v>267</v>
      </c>
      <c r="G19" s="12" t="s">
        <v>268</v>
      </c>
      <c r="H19" s="12" t="s">
        <v>12</v>
      </c>
      <c r="I19" s="32">
        <v>5000</v>
      </c>
      <c r="J19" s="14">
        <v>81.599999999999994</v>
      </c>
      <c r="K19" s="12" t="s">
        <v>946</v>
      </c>
      <c r="L19" s="12" t="s">
        <v>995</v>
      </c>
    </row>
    <row r="20" spans="2:12" x14ac:dyDescent="0.2">
      <c r="B20" s="12" t="s">
        <v>23</v>
      </c>
      <c r="C20" s="13">
        <v>6</v>
      </c>
      <c r="D20" s="12" t="s">
        <v>308</v>
      </c>
      <c r="E20" s="12" t="s">
        <v>309</v>
      </c>
      <c r="F20" s="12" t="s">
        <v>310</v>
      </c>
      <c r="G20" s="12" t="s">
        <v>311</v>
      </c>
      <c r="H20" s="12" t="s">
        <v>14</v>
      </c>
      <c r="I20" s="32">
        <v>5000</v>
      </c>
      <c r="J20" s="14">
        <v>79.2</v>
      </c>
      <c r="K20" s="12" t="s">
        <v>946</v>
      </c>
      <c r="L20" s="12" t="s">
        <v>974</v>
      </c>
    </row>
    <row r="21" spans="2:12" ht="22.5" x14ac:dyDescent="0.2">
      <c r="B21" s="12" t="s">
        <v>23</v>
      </c>
      <c r="C21" s="13">
        <v>7</v>
      </c>
      <c r="D21" s="12" t="s">
        <v>345</v>
      </c>
      <c r="E21" s="12" t="s">
        <v>346</v>
      </c>
      <c r="F21" s="12" t="s">
        <v>347</v>
      </c>
      <c r="G21" s="12" t="s">
        <v>348</v>
      </c>
      <c r="H21" s="12" t="s">
        <v>14</v>
      </c>
      <c r="I21" s="32">
        <v>5000</v>
      </c>
      <c r="J21" s="14">
        <v>77.400000000000006</v>
      </c>
      <c r="K21" s="12" t="s">
        <v>946</v>
      </c>
      <c r="L21" s="12" t="s">
        <v>995</v>
      </c>
    </row>
    <row r="22" spans="2:12" x14ac:dyDescent="0.2">
      <c r="B22" s="12" t="s">
        <v>23</v>
      </c>
      <c r="C22" s="13">
        <v>8</v>
      </c>
      <c r="D22" s="12" t="s">
        <v>396</v>
      </c>
      <c r="E22" s="12" t="s">
        <v>397</v>
      </c>
      <c r="F22" s="12" t="s">
        <v>398</v>
      </c>
      <c r="G22" s="12" t="s">
        <v>399</v>
      </c>
      <c r="H22" s="12" t="s">
        <v>14</v>
      </c>
      <c r="I22" s="32">
        <v>5000</v>
      </c>
      <c r="J22" s="14">
        <v>74.400000000000006</v>
      </c>
      <c r="K22" s="12" t="s">
        <v>946</v>
      </c>
      <c r="L22" s="12" t="s">
        <v>974</v>
      </c>
    </row>
    <row r="23" spans="2:12" x14ac:dyDescent="0.2">
      <c r="B23" s="12" t="s">
        <v>23</v>
      </c>
      <c r="C23" s="13">
        <v>9</v>
      </c>
      <c r="D23" s="12" t="s">
        <v>400</v>
      </c>
      <c r="E23" s="12" t="s">
        <v>401</v>
      </c>
      <c r="F23" s="12" t="s">
        <v>402</v>
      </c>
      <c r="G23" s="12" t="s">
        <v>403</v>
      </c>
      <c r="H23" s="12" t="s">
        <v>14</v>
      </c>
      <c r="I23" s="32">
        <v>4927</v>
      </c>
      <c r="J23" s="14">
        <v>74.400000000000006</v>
      </c>
      <c r="K23" s="12" t="s">
        <v>946</v>
      </c>
      <c r="L23" s="12" t="s">
        <v>1016</v>
      </c>
    </row>
    <row r="24" spans="2:12" ht="56.25" x14ac:dyDescent="0.2">
      <c r="B24" s="12" t="s">
        <v>23</v>
      </c>
      <c r="C24" s="13">
        <v>10</v>
      </c>
      <c r="D24" s="12" t="s">
        <v>404</v>
      </c>
      <c r="E24" s="12" t="s">
        <v>405</v>
      </c>
      <c r="F24" s="12" t="s">
        <v>406</v>
      </c>
      <c r="G24" s="12" t="s">
        <v>407</v>
      </c>
      <c r="H24" s="12" t="s">
        <v>14</v>
      </c>
      <c r="I24" s="32">
        <v>2900</v>
      </c>
      <c r="J24" s="14">
        <v>74.400000000000006</v>
      </c>
      <c r="K24" s="12" t="s">
        <v>946</v>
      </c>
      <c r="L24" s="12" t="s">
        <v>1019</v>
      </c>
    </row>
    <row r="25" spans="2:12" x14ac:dyDescent="0.2">
      <c r="B25" s="12" t="s">
        <v>23</v>
      </c>
      <c r="C25" s="13">
        <v>11</v>
      </c>
      <c r="D25" s="12" t="s">
        <v>426</v>
      </c>
      <c r="E25" s="12" t="s">
        <v>427</v>
      </c>
      <c r="F25" s="12" t="s">
        <v>428</v>
      </c>
      <c r="G25" s="12" t="s">
        <v>429</v>
      </c>
      <c r="H25" s="12" t="s">
        <v>14</v>
      </c>
      <c r="I25" s="32">
        <v>5000</v>
      </c>
      <c r="J25" s="14">
        <v>73.8</v>
      </c>
      <c r="K25" s="12" t="s">
        <v>946</v>
      </c>
      <c r="L25" s="12" t="s">
        <v>1023</v>
      </c>
    </row>
    <row r="26" spans="2:12" ht="22.5" x14ac:dyDescent="0.2">
      <c r="B26" s="12" t="s">
        <v>23</v>
      </c>
      <c r="C26" s="13">
        <v>12</v>
      </c>
      <c r="D26" s="12" t="s">
        <v>456</v>
      </c>
      <c r="E26" s="12" t="s">
        <v>457</v>
      </c>
      <c r="F26" s="12" t="s">
        <v>458</v>
      </c>
      <c r="G26" s="12" t="s">
        <v>459</v>
      </c>
      <c r="H26" s="12" t="s">
        <v>12</v>
      </c>
      <c r="I26" s="32">
        <v>4454</v>
      </c>
      <c r="J26" s="14">
        <v>72</v>
      </c>
      <c r="K26" s="12" t="s">
        <v>946</v>
      </c>
      <c r="L26" s="12" t="s">
        <v>1026</v>
      </c>
    </row>
    <row r="27" spans="2:12" ht="22.5" x14ac:dyDescent="0.2">
      <c r="B27" s="12" t="s">
        <v>23</v>
      </c>
      <c r="C27" s="13">
        <v>13</v>
      </c>
      <c r="D27" s="12" t="s">
        <v>490</v>
      </c>
      <c r="E27" s="12" t="s">
        <v>491</v>
      </c>
      <c r="F27" s="12" t="s">
        <v>492</v>
      </c>
      <c r="G27" s="12" t="s">
        <v>493</v>
      </c>
      <c r="H27" s="12" t="s">
        <v>14</v>
      </c>
      <c r="I27" s="32">
        <v>4995.7</v>
      </c>
      <c r="J27" s="14">
        <v>71.400000000000006</v>
      </c>
      <c r="K27" s="12" t="s">
        <v>946</v>
      </c>
      <c r="L27" s="12" t="s">
        <v>1029</v>
      </c>
    </row>
    <row r="28" spans="2:12" ht="22.5" x14ac:dyDescent="0.2">
      <c r="B28" s="12" t="s">
        <v>23</v>
      </c>
      <c r="C28" s="13">
        <v>14</v>
      </c>
      <c r="D28" s="12" t="s">
        <v>498</v>
      </c>
      <c r="E28" s="12" t="s">
        <v>499</v>
      </c>
      <c r="F28" s="12" t="s">
        <v>500</v>
      </c>
      <c r="G28" s="12" t="s">
        <v>501</v>
      </c>
      <c r="H28" s="12" t="s">
        <v>14</v>
      </c>
      <c r="I28" s="32">
        <v>4299</v>
      </c>
      <c r="J28" s="14">
        <v>71.400000000000006</v>
      </c>
      <c r="K28" s="12" t="s">
        <v>946</v>
      </c>
      <c r="L28" s="12" t="s">
        <v>1032</v>
      </c>
    </row>
    <row r="29" spans="2:12" ht="45" x14ac:dyDescent="0.2">
      <c r="B29" s="12" t="s">
        <v>23</v>
      </c>
      <c r="C29" s="13">
        <v>15</v>
      </c>
      <c r="D29" s="12" t="s">
        <v>533</v>
      </c>
      <c r="E29" s="12" t="s">
        <v>534</v>
      </c>
      <c r="F29" s="12" t="s">
        <v>535</v>
      </c>
      <c r="G29" s="12" t="s">
        <v>536</v>
      </c>
      <c r="H29" s="12" t="s">
        <v>14</v>
      </c>
      <c r="I29" s="32">
        <v>5000</v>
      </c>
      <c r="J29" s="14">
        <v>69.599999999999994</v>
      </c>
      <c r="K29" s="12" t="s">
        <v>946</v>
      </c>
      <c r="L29" s="12" t="s">
        <v>1035</v>
      </c>
    </row>
    <row r="30" spans="2:12" ht="45" x14ac:dyDescent="0.2">
      <c r="B30" s="12" t="s">
        <v>23</v>
      </c>
      <c r="C30" s="13">
        <v>16</v>
      </c>
      <c r="D30" s="12" t="s">
        <v>560</v>
      </c>
      <c r="E30" s="12" t="s">
        <v>561</v>
      </c>
      <c r="F30" s="12" t="s">
        <v>562</v>
      </c>
      <c r="G30" s="12" t="s">
        <v>563</v>
      </c>
      <c r="H30" s="12" t="s">
        <v>14</v>
      </c>
      <c r="I30" s="32">
        <v>4923.8999999999996</v>
      </c>
      <c r="J30" s="14">
        <v>69</v>
      </c>
      <c r="K30" s="12" t="s">
        <v>946</v>
      </c>
      <c r="L30" s="12" t="s">
        <v>1038</v>
      </c>
    </row>
    <row r="31" spans="2:12" x14ac:dyDescent="0.2">
      <c r="B31" s="12" t="s">
        <v>23</v>
      </c>
      <c r="C31" s="13">
        <v>17</v>
      </c>
      <c r="D31" s="12" t="s">
        <v>576</v>
      </c>
      <c r="E31" s="12" t="s">
        <v>577</v>
      </c>
      <c r="F31" s="12" t="s">
        <v>578</v>
      </c>
      <c r="G31" s="12" t="s">
        <v>579</v>
      </c>
      <c r="H31" s="12" t="s">
        <v>14</v>
      </c>
      <c r="I31" s="32">
        <v>5000</v>
      </c>
      <c r="J31" s="14">
        <v>68.400000000000006</v>
      </c>
      <c r="K31" s="12" t="s">
        <v>946</v>
      </c>
      <c r="L31" s="12" t="s">
        <v>974</v>
      </c>
    </row>
    <row r="32" spans="2:12" ht="22.5" x14ac:dyDescent="0.2">
      <c r="B32" s="12" t="s">
        <v>23</v>
      </c>
      <c r="C32" s="13">
        <v>18</v>
      </c>
      <c r="D32" s="12" t="s">
        <v>628</v>
      </c>
      <c r="E32" s="12" t="s">
        <v>629</v>
      </c>
      <c r="F32" s="12" t="s">
        <v>630</v>
      </c>
      <c r="G32" s="12" t="s">
        <v>631</v>
      </c>
      <c r="H32" s="12" t="s">
        <v>12</v>
      </c>
      <c r="I32" s="32">
        <v>5000</v>
      </c>
      <c r="J32" s="14">
        <v>67</v>
      </c>
      <c r="K32" s="12" t="s">
        <v>946</v>
      </c>
      <c r="L32" s="12" t="s">
        <v>1041</v>
      </c>
    </row>
    <row r="33" spans="2:12" ht="22.5" x14ac:dyDescent="0.2">
      <c r="B33" s="12" t="s">
        <v>23</v>
      </c>
      <c r="C33" s="13">
        <v>19</v>
      </c>
      <c r="D33" s="12" t="s">
        <v>640</v>
      </c>
      <c r="E33" s="12" t="s">
        <v>641</v>
      </c>
      <c r="F33" s="12" t="s">
        <v>642</v>
      </c>
      <c r="G33" s="12" t="s">
        <v>643</v>
      </c>
      <c r="H33" s="12" t="s">
        <v>12</v>
      </c>
      <c r="I33" s="32">
        <v>4950</v>
      </c>
      <c r="J33" s="14">
        <v>67</v>
      </c>
      <c r="K33" s="12" t="s">
        <v>946</v>
      </c>
      <c r="L33" s="12" t="s">
        <v>1043</v>
      </c>
    </row>
    <row r="34" spans="2:12" ht="56.25" x14ac:dyDescent="0.2">
      <c r="B34" s="12" t="s">
        <v>23</v>
      </c>
      <c r="C34" s="13">
        <v>20</v>
      </c>
      <c r="D34" s="12" t="s">
        <v>664</v>
      </c>
      <c r="E34" s="12" t="s">
        <v>665</v>
      </c>
      <c r="F34" s="12" t="s">
        <v>666</v>
      </c>
      <c r="G34" s="12" t="s">
        <v>667</v>
      </c>
      <c r="H34" s="12" t="s">
        <v>14</v>
      </c>
      <c r="I34" s="32">
        <v>4200</v>
      </c>
      <c r="J34" s="14">
        <v>65.400000000000006</v>
      </c>
      <c r="K34" s="12" t="s">
        <v>946</v>
      </c>
      <c r="L34" s="12" t="s">
        <v>1045</v>
      </c>
    </row>
    <row r="35" spans="2:12" ht="22.5" x14ac:dyDescent="0.2">
      <c r="B35" s="12" t="s">
        <v>23</v>
      </c>
      <c r="C35" s="13">
        <v>21</v>
      </c>
      <c r="D35" s="12" t="s">
        <v>676</v>
      </c>
      <c r="E35" s="12" t="s">
        <v>677</v>
      </c>
      <c r="F35" s="12" t="s">
        <v>678</v>
      </c>
      <c r="G35" s="12" t="s">
        <v>679</v>
      </c>
      <c r="H35" s="12" t="s">
        <v>12</v>
      </c>
      <c r="I35" s="32">
        <v>5000</v>
      </c>
      <c r="J35" s="14">
        <v>65.099999999999994</v>
      </c>
      <c r="K35" s="12" t="s">
        <v>946</v>
      </c>
      <c r="L35" s="12" t="s">
        <v>1047</v>
      </c>
    </row>
    <row r="36" spans="2:12" ht="56.25" x14ac:dyDescent="0.2">
      <c r="B36" s="12" t="s">
        <v>23</v>
      </c>
      <c r="C36" s="13">
        <v>22</v>
      </c>
      <c r="D36" s="12" t="s">
        <v>742</v>
      </c>
      <c r="E36" s="12" t="s">
        <v>743</v>
      </c>
      <c r="F36" s="12" t="s">
        <v>744</v>
      </c>
      <c r="G36" s="12" t="s">
        <v>745</v>
      </c>
      <c r="H36" s="12" t="s">
        <v>12</v>
      </c>
      <c r="I36" s="32">
        <v>4500</v>
      </c>
      <c r="J36" s="14">
        <v>62.5</v>
      </c>
      <c r="K36" s="12" t="s">
        <v>946</v>
      </c>
      <c r="L36" s="12" t="s">
        <v>1049</v>
      </c>
    </row>
    <row r="37" spans="2:12" ht="56.25" x14ac:dyDescent="0.2">
      <c r="B37" s="12" t="s">
        <v>23</v>
      </c>
      <c r="C37" s="13">
        <v>23</v>
      </c>
      <c r="D37" s="12" t="s">
        <v>746</v>
      </c>
      <c r="E37" s="12" t="s">
        <v>747</v>
      </c>
      <c r="F37" s="12" t="s">
        <v>748</v>
      </c>
      <c r="G37" s="12" t="s">
        <v>749</v>
      </c>
      <c r="H37" s="12" t="s">
        <v>14</v>
      </c>
      <c r="I37" s="32">
        <v>3500</v>
      </c>
      <c r="J37" s="14">
        <v>62.4</v>
      </c>
      <c r="K37" s="12" t="s">
        <v>946</v>
      </c>
      <c r="L37" s="12" t="s">
        <v>1051</v>
      </c>
    </row>
    <row r="38" spans="2:12" ht="56.25" x14ac:dyDescent="0.2">
      <c r="B38" s="12" t="s">
        <v>23</v>
      </c>
      <c r="C38" s="13">
        <v>24</v>
      </c>
      <c r="D38" s="12" t="s">
        <v>786</v>
      </c>
      <c r="E38" s="12" t="s">
        <v>787</v>
      </c>
      <c r="F38" s="12" t="s">
        <v>788</v>
      </c>
      <c r="G38" s="12" t="s">
        <v>789</v>
      </c>
      <c r="H38" s="12" t="s">
        <v>12</v>
      </c>
      <c r="I38" s="32">
        <v>3700</v>
      </c>
      <c r="J38" s="14">
        <v>60</v>
      </c>
      <c r="K38" s="12" t="s">
        <v>946</v>
      </c>
      <c r="L38" s="12" t="s">
        <v>1053</v>
      </c>
    </row>
    <row r="39" spans="2:12" ht="22.5" x14ac:dyDescent="0.2">
      <c r="B39" s="12" t="s">
        <v>23</v>
      </c>
      <c r="C39" s="13">
        <v>25</v>
      </c>
      <c r="D39" s="12" t="s">
        <v>802</v>
      </c>
      <c r="E39" s="12" t="s">
        <v>803</v>
      </c>
      <c r="F39" s="12" t="s">
        <v>804</v>
      </c>
      <c r="G39" s="12" t="s">
        <v>805</v>
      </c>
      <c r="H39" s="12" t="s">
        <v>12</v>
      </c>
      <c r="I39" s="32">
        <v>4788.8999999999996</v>
      </c>
      <c r="J39" s="14">
        <v>59</v>
      </c>
      <c r="K39" s="12" t="s">
        <v>946</v>
      </c>
      <c r="L39" s="12" t="s">
        <v>1055</v>
      </c>
    </row>
    <row r="40" spans="2:12" ht="22.5" x14ac:dyDescent="0.2">
      <c r="B40" s="12" t="s">
        <v>23</v>
      </c>
      <c r="C40" s="13">
        <v>26</v>
      </c>
      <c r="D40" s="12" t="s">
        <v>815</v>
      </c>
      <c r="E40" s="12" t="s">
        <v>816</v>
      </c>
      <c r="F40" s="12" t="s">
        <v>817</v>
      </c>
      <c r="G40" s="12" t="s">
        <v>818</v>
      </c>
      <c r="H40" s="12" t="s">
        <v>12</v>
      </c>
      <c r="I40" s="32">
        <v>3964.99</v>
      </c>
      <c r="J40" s="14">
        <v>58.5</v>
      </c>
      <c r="K40" s="12" t="s">
        <v>946</v>
      </c>
      <c r="L40" s="12" t="s">
        <v>1057</v>
      </c>
    </row>
    <row r="41" spans="2:12" ht="22.5" x14ac:dyDescent="0.2">
      <c r="B41" s="12" t="s">
        <v>23</v>
      </c>
      <c r="C41" s="13">
        <v>27</v>
      </c>
      <c r="D41" s="12" t="s">
        <v>847</v>
      </c>
      <c r="E41" s="12" t="s">
        <v>848</v>
      </c>
      <c r="F41" s="12" t="s">
        <v>849</v>
      </c>
      <c r="G41" s="12" t="s">
        <v>850</v>
      </c>
      <c r="H41" s="12" t="s">
        <v>12</v>
      </c>
      <c r="I41" s="32">
        <v>5000</v>
      </c>
      <c r="J41" s="14">
        <v>56.7</v>
      </c>
      <c r="K41" s="12" t="s">
        <v>946</v>
      </c>
      <c r="L41" s="12" t="s">
        <v>974</v>
      </c>
    </row>
    <row r="42" spans="2:12" ht="22.5" x14ac:dyDescent="0.2">
      <c r="B42" s="12" t="s">
        <v>23</v>
      </c>
      <c r="C42" s="13">
        <v>28</v>
      </c>
      <c r="D42" s="12" t="s">
        <v>868</v>
      </c>
      <c r="E42" s="12" t="s">
        <v>869</v>
      </c>
      <c r="F42" s="12" t="s">
        <v>870</v>
      </c>
      <c r="G42" s="12" t="s">
        <v>871</v>
      </c>
      <c r="H42" s="12" t="s">
        <v>12</v>
      </c>
      <c r="I42" s="32">
        <v>2995</v>
      </c>
      <c r="J42" s="14">
        <v>55</v>
      </c>
      <c r="K42" s="12" t="s">
        <v>946</v>
      </c>
      <c r="L42" s="12" t="s">
        <v>1060</v>
      </c>
    </row>
    <row r="43" spans="2:12" ht="67.5" x14ac:dyDescent="0.2">
      <c r="B43" s="12" t="s">
        <v>23</v>
      </c>
      <c r="C43" s="13">
        <v>29</v>
      </c>
      <c r="D43" s="12" t="s">
        <v>872</v>
      </c>
      <c r="E43" s="12" t="s">
        <v>873</v>
      </c>
      <c r="F43" s="12" t="s">
        <v>874</v>
      </c>
      <c r="G43" s="12" t="s">
        <v>875</v>
      </c>
      <c r="H43" s="12" t="s">
        <v>12</v>
      </c>
      <c r="I43" s="32">
        <v>3899</v>
      </c>
      <c r="J43" s="14">
        <v>55</v>
      </c>
      <c r="K43" s="12" t="s">
        <v>946</v>
      </c>
      <c r="L43" s="12" t="s">
        <v>1062</v>
      </c>
    </row>
    <row r="44" spans="2:12" ht="56.25" x14ac:dyDescent="0.2">
      <c r="B44" s="12" t="s">
        <v>23</v>
      </c>
      <c r="C44" s="13">
        <v>30</v>
      </c>
      <c r="D44" s="12" t="s">
        <v>880</v>
      </c>
      <c r="E44" s="12" t="s">
        <v>881</v>
      </c>
      <c r="F44" s="12" t="s">
        <v>882</v>
      </c>
      <c r="G44" s="12" t="s">
        <v>883</v>
      </c>
      <c r="H44" s="12" t="s">
        <v>12</v>
      </c>
      <c r="I44" s="32">
        <v>3815.9</v>
      </c>
      <c r="J44" s="14">
        <v>54.5</v>
      </c>
      <c r="K44" s="12" t="s">
        <v>946</v>
      </c>
      <c r="L44" s="12" t="s">
        <v>1064</v>
      </c>
    </row>
    <row r="45" spans="2:12" ht="78.75" x14ac:dyDescent="0.2">
      <c r="B45" s="12" t="s">
        <v>23</v>
      </c>
      <c r="C45" s="13">
        <v>31</v>
      </c>
      <c r="D45" s="12" t="s">
        <v>900</v>
      </c>
      <c r="E45" s="12" t="s">
        <v>901</v>
      </c>
      <c r="F45" s="12" t="s">
        <v>902</v>
      </c>
      <c r="G45" s="12" t="s">
        <v>903</v>
      </c>
      <c r="H45" s="12" t="s">
        <v>12</v>
      </c>
      <c r="I45" s="32">
        <v>4550</v>
      </c>
      <c r="J45" s="14">
        <v>52.5</v>
      </c>
      <c r="K45" s="12" t="s">
        <v>946</v>
      </c>
      <c r="L45" s="12" t="s">
        <v>1065</v>
      </c>
    </row>
    <row r="46" spans="2:12" ht="45" x14ac:dyDescent="0.2">
      <c r="B46" s="12" t="s">
        <v>25</v>
      </c>
      <c r="C46" s="13">
        <v>1</v>
      </c>
      <c r="D46" s="12" t="s">
        <v>527</v>
      </c>
      <c r="E46" s="12" t="s">
        <v>528</v>
      </c>
      <c r="F46" s="12" t="s">
        <v>529</v>
      </c>
      <c r="G46" s="12" t="s">
        <v>530</v>
      </c>
      <c r="H46" s="12" t="s">
        <v>12</v>
      </c>
      <c r="I46" s="32">
        <v>4981.29</v>
      </c>
      <c r="J46" s="14">
        <v>69.599999999999994</v>
      </c>
      <c r="K46" s="12" t="s">
        <v>946</v>
      </c>
      <c r="L46" s="12" t="s">
        <v>1079</v>
      </c>
    </row>
    <row r="47" spans="2:12" x14ac:dyDescent="0.2">
      <c r="B47" s="12" t="s">
        <v>25</v>
      </c>
      <c r="C47" s="13">
        <v>2</v>
      </c>
      <c r="D47" s="12" t="s">
        <v>770</v>
      </c>
      <c r="E47" s="12" t="s">
        <v>771</v>
      </c>
      <c r="F47" s="12" t="s">
        <v>772</v>
      </c>
      <c r="G47" s="12" t="s">
        <v>773</v>
      </c>
      <c r="H47" s="12" t="s">
        <v>14</v>
      </c>
      <c r="I47" s="32">
        <v>5000</v>
      </c>
      <c r="J47" s="14">
        <v>60.6</v>
      </c>
      <c r="K47" s="12" t="s">
        <v>946</v>
      </c>
      <c r="L47" s="12" t="s">
        <v>995</v>
      </c>
    </row>
    <row r="48" spans="2:12" ht="22.5" x14ac:dyDescent="0.2">
      <c r="B48" s="12" t="s">
        <v>25</v>
      </c>
      <c r="C48" s="13">
        <v>3</v>
      </c>
      <c r="D48" s="12" t="s">
        <v>790</v>
      </c>
      <c r="E48" s="12" t="s">
        <v>791</v>
      </c>
      <c r="F48" s="12" t="s">
        <v>792</v>
      </c>
      <c r="G48" s="12" t="s">
        <v>793</v>
      </c>
      <c r="H48" s="12" t="s">
        <v>14</v>
      </c>
      <c r="I48" s="32">
        <v>5000</v>
      </c>
      <c r="J48" s="14">
        <v>60</v>
      </c>
      <c r="K48" s="12" t="s">
        <v>946</v>
      </c>
      <c r="L48" s="12" t="s">
        <v>1089</v>
      </c>
    </row>
    <row r="49" spans="2:12" ht="67.5" x14ac:dyDescent="0.2">
      <c r="B49" s="12" t="s">
        <v>25</v>
      </c>
      <c r="C49" s="13">
        <v>4</v>
      </c>
      <c r="D49" s="12" t="s">
        <v>851</v>
      </c>
      <c r="E49" s="12" t="s">
        <v>852</v>
      </c>
      <c r="F49" s="12" t="s">
        <v>853</v>
      </c>
      <c r="G49" s="12" t="s">
        <v>854</v>
      </c>
      <c r="H49" s="12" t="s">
        <v>12</v>
      </c>
      <c r="I49" s="32">
        <v>2500</v>
      </c>
      <c r="J49" s="14">
        <v>56.4</v>
      </c>
      <c r="K49" s="12" t="s">
        <v>946</v>
      </c>
      <c r="L49" s="12" t="s">
        <v>1093</v>
      </c>
    </row>
    <row r="50" spans="2:12" ht="22.5" x14ac:dyDescent="0.2">
      <c r="B50" s="12" t="s">
        <v>25</v>
      </c>
      <c r="C50" s="13">
        <v>5</v>
      </c>
      <c r="D50" s="12" t="s">
        <v>921</v>
      </c>
      <c r="E50" s="12" t="s">
        <v>922</v>
      </c>
      <c r="F50" s="12" t="s">
        <v>923</v>
      </c>
      <c r="G50" s="12" t="s">
        <v>924</v>
      </c>
      <c r="H50" s="12" t="s">
        <v>12</v>
      </c>
      <c r="I50" s="32">
        <v>5000</v>
      </c>
      <c r="J50" s="14">
        <v>51</v>
      </c>
      <c r="K50" s="12" t="s">
        <v>946</v>
      </c>
      <c r="L50" s="12" t="s">
        <v>1097</v>
      </c>
    </row>
    <row r="51" spans="2:12" ht="22.5" x14ac:dyDescent="0.2">
      <c r="B51" s="12" t="s">
        <v>27</v>
      </c>
      <c r="C51" s="13">
        <v>1</v>
      </c>
      <c r="D51" s="12" t="s">
        <v>112</v>
      </c>
      <c r="E51" s="12" t="s">
        <v>113</v>
      </c>
      <c r="F51" s="12" t="s">
        <v>114</v>
      </c>
      <c r="G51" s="12" t="s">
        <v>115</v>
      </c>
      <c r="H51" s="12" t="s">
        <v>14</v>
      </c>
      <c r="I51" s="32">
        <v>5000</v>
      </c>
      <c r="J51" s="14">
        <v>92.4</v>
      </c>
      <c r="K51" s="12" t="s">
        <v>946</v>
      </c>
      <c r="L51" s="12" t="s">
        <v>974</v>
      </c>
    </row>
    <row r="52" spans="2:12" x14ac:dyDescent="0.2">
      <c r="B52" s="12" t="s">
        <v>27</v>
      </c>
      <c r="C52" s="13">
        <v>2</v>
      </c>
      <c r="D52" s="12" t="s">
        <v>209</v>
      </c>
      <c r="E52" s="12" t="s">
        <v>210</v>
      </c>
      <c r="F52" s="12" t="s">
        <v>211</v>
      </c>
      <c r="G52" s="12" t="s">
        <v>212</v>
      </c>
      <c r="H52" s="12" t="s">
        <v>14</v>
      </c>
      <c r="I52" s="32">
        <v>4999.99</v>
      </c>
      <c r="J52" s="14">
        <v>84</v>
      </c>
      <c r="K52" s="12" t="s">
        <v>946</v>
      </c>
      <c r="L52" s="12" t="s">
        <v>1105</v>
      </c>
    </row>
    <row r="53" spans="2:12" ht="22.5" x14ac:dyDescent="0.2">
      <c r="B53" s="12" t="s">
        <v>27</v>
      </c>
      <c r="C53" s="13">
        <v>3</v>
      </c>
      <c r="D53" s="12" t="s">
        <v>326</v>
      </c>
      <c r="E53" s="12" t="s">
        <v>327</v>
      </c>
      <c r="F53" s="12" t="s">
        <v>328</v>
      </c>
      <c r="G53" s="12" t="s">
        <v>329</v>
      </c>
      <c r="H53" s="12" t="s">
        <v>12</v>
      </c>
      <c r="I53" s="32">
        <v>5000</v>
      </c>
      <c r="J53" s="14">
        <v>78</v>
      </c>
      <c r="K53" s="12" t="s">
        <v>946</v>
      </c>
      <c r="L53" s="12" t="s">
        <v>974</v>
      </c>
    </row>
    <row r="54" spans="2:12" ht="22.5" x14ac:dyDescent="0.2">
      <c r="B54" s="12" t="s">
        <v>27</v>
      </c>
      <c r="C54" s="13">
        <v>4</v>
      </c>
      <c r="D54" s="12" t="s">
        <v>442</v>
      </c>
      <c r="E54" s="12" t="s">
        <v>443</v>
      </c>
      <c r="F54" s="12" t="s">
        <v>444</v>
      </c>
      <c r="G54" s="12" t="s">
        <v>445</v>
      </c>
      <c r="H54" s="12" t="s">
        <v>14</v>
      </c>
      <c r="I54" s="32">
        <v>4499.79</v>
      </c>
      <c r="J54" s="14">
        <v>72</v>
      </c>
      <c r="K54" s="12" t="s">
        <v>946</v>
      </c>
      <c r="L54" s="12" t="s">
        <v>1110</v>
      </c>
    </row>
    <row r="55" spans="2:12" ht="78.75" x14ac:dyDescent="0.2">
      <c r="B55" s="12" t="s">
        <v>27</v>
      </c>
      <c r="C55" s="13">
        <v>5</v>
      </c>
      <c r="D55" s="12" t="s">
        <v>810</v>
      </c>
      <c r="E55" s="12" t="s">
        <v>811</v>
      </c>
      <c r="F55" s="12" t="s">
        <v>812</v>
      </c>
      <c r="G55" s="12" t="s">
        <v>813</v>
      </c>
      <c r="H55" s="12" t="s">
        <v>12</v>
      </c>
      <c r="I55" s="32">
        <v>3720</v>
      </c>
      <c r="J55" s="14">
        <v>58.8</v>
      </c>
      <c r="K55" s="12" t="s">
        <v>946</v>
      </c>
      <c r="L55" s="12" t="s">
        <v>1112</v>
      </c>
    </row>
    <row r="56" spans="2:12" x14ac:dyDescent="0.2">
      <c r="B56" s="15"/>
      <c r="C56" s="16"/>
      <c r="D56" s="15"/>
      <c r="E56" s="15"/>
      <c r="F56" s="15"/>
      <c r="G56" s="15"/>
      <c r="H56" s="15"/>
      <c r="I56" s="15"/>
      <c r="J56" s="17"/>
      <c r="K56" s="15"/>
      <c r="L56" s="15"/>
    </row>
    <row r="57" spans="2:12" x14ac:dyDescent="0.2">
      <c r="B57" s="15"/>
      <c r="C57" s="16"/>
      <c r="D57" s="15"/>
      <c r="E57" s="15"/>
      <c r="F57" s="15"/>
      <c r="G57" s="15"/>
      <c r="H57" s="15"/>
      <c r="I57" s="15"/>
      <c r="J57" s="17"/>
      <c r="K57" s="15"/>
      <c r="L57" s="15"/>
    </row>
    <row r="58" spans="2:12" ht="15.75" x14ac:dyDescent="0.25">
      <c r="B58" s="9" t="s">
        <v>1715</v>
      </c>
      <c r="C58" s="10"/>
    </row>
    <row r="59" spans="2:12" x14ac:dyDescent="0.2">
      <c r="C59" s="10"/>
    </row>
    <row r="61" spans="2:12" x14ac:dyDescent="0.2">
      <c r="B61" s="11" t="s">
        <v>40</v>
      </c>
      <c r="C61" s="11" t="s">
        <v>1710</v>
      </c>
      <c r="D61" s="11" t="s">
        <v>1711</v>
      </c>
      <c r="E61" s="11" t="s">
        <v>1113</v>
      </c>
      <c r="F61" s="11" t="s">
        <v>33</v>
      </c>
      <c r="G61" s="11" t="s">
        <v>36</v>
      </c>
      <c r="H61" s="11" t="s">
        <v>38</v>
      </c>
      <c r="I61" s="11" t="s">
        <v>5</v>
      </c>
      <c r="J61" s="11" t="s">
        <v>1712</v>
      </c>
      <c r="K61" s="11" t="s">
        <v>1713</v>
      </c>
      <c r="L61" s="11" t="s">
        <v>1714</v>
      </c>
    </row>
    <row r="62" spans="2:12" ht="22.5" x14ac:dyDescent="0.2">
      <c r="B62" s="12" t="s">
        <v>21</v>
      </c>
      <c r="C62" s="13">
        <v>1</v>
      </c>
      <c r="D62" s="12" t="s">
        <v>66</v>
      </c>
      <c r="E62" s="12" t="s">
        <v>67</v>
      </c>
      <c r="F62" s="12" t="s">
        <v>68</v>
      </c>
      <c r="G62" s="12" t="s">
        <v>69</v>
      </c>
      <c r="H62" s="12" t="s">
        <v>14</v>
      </c>
      <c r="I62" s="32">
        <v>10000</v>
      </c>
      <c r="J62" s="14">
        <v>98.4</v>
      </c>
      <c r="K62" s="12" t="s">
        <v>946</v>
      </c>
      <c r="L62" s="12" t="s">
        <v>948</v>
      </c>
    </row>
    <row r="63" spans="2:12" ht="22.5" x14ac:dyDescent="0.2">
      <c r="B63" s="12" t="s">
        <v>21</v>
      </c>
      <c r="C63" s="13">
        <v>2</v>
      </c>
      <c r="D63" s="12" t="s">
        <v>182</v>
      </c>
      <c r="E63" s="12" t="s">
        <v>183</v>
      </c>
      <c r="F63" s="12" t="s">
        <v>184</v>
      </c>
      <c r="G63" s="12" t="s">
        <v>185</v>
      </c>
      <c r="H63" s="12" t="s">
        <v>12</v>
      </c>
      <c r="I63" s="32">
        <v>10000</v>
      </c>
      <c r="J63" s="14">
        <v>85.2</v>
      </c>
      <c r="K63" s="12" t="s">
        <v>946</v>
      </c>
      <c r="L63" s="12" t="s">
        <v>948</v>
      </c>
    </row>
    <row r="64" spans="2:12" ht="78.75" x14ac:dyDescent="0.2">
      <c r="B64" s="12" t="s">
        <v>21</v>
      </c>
      <c r="C64" s="13">
        <v>3</v>
      </c>
      <c r="D64" s="12" t="s">
        <v>623</v>
      </c>
      <c r="E64" s="12" t="s">
        <v>624</v>
      </c>
      <c r="F64" s="12" t="s">
        <v>625</v>
      </c>
      <c r="G64" s="12" t="s">
        <v>626</v>
      </c>
      <c r="H64" s="12" t="s">
        <v>12</v>
      </c>
      <c r="I64" s="32">
        <v>6100</v>
      </c>
      <c r="J64" s="14">
        <v>67</v>
      </c>
      <c r="K64" s="12" t="s">
        <v>946</v>
      </c>
      <c r="L64" s="12" t="s">
        <v>963</v>
      </c>
    </row>
    <row r="65" spans="2:12" ht="22.5" x14ac:dyDescent="0.2">
      <c r="B65" s="12" t="s">
        <v>21</v>
      </c>
      <c r="C65" s="13">
        <v>4</v>
      </c>
      <c r="D65" s="12" t="s">
        <v>684</v>
      </c>
      <c r="E65" s="12" t="s">
        <v>685</v>
      </c>
      <c r="F65" s="12" t="s">
        <v>686</v>
      </c>
      <c r="G65" s="12" t="s">
        <v>687</v>
      </c>
      <c r="H65" s="12" t="s">
        <v>12</v>
      </c>
      <c r="I65" s="32">
        <v>9839</v>
      </c>
      <c r="J65" s="14">
        <v>65</v>
      </c>
      <c r="K65" s="12" t="s">
        <v>946</v>
      </c>
      <c r="L65" s="12" t="s">
        <v>966</v>
      </c>
    </row>
    <row r="66" spans="2:12" ht="45" x14ac:dyDescent="0.2">
      <c r="B66" s="12" t="s">
        <v>21</v>
      </c>
      <c r="C66" s="13">
        <v>5</v>
      </c>
      <c r="D66" s="12" t="s">
        <v>711</v>
      </c>
      <c r="E66" s="12" t="s">
        <v>712</v>
      </c>
      <c r="F66" s="12" t="s">
        <v>713</v>
      </c>
      <c r="G66" s="12" t="s">
        <v>714</v>
      </c>
      <c r="H66" s="12" t="s">
        <v>12</v>
      </c>
      <c r="I66" s="32">
        <v>10000</v>
      </c>
      <c r="J66" s="14">
        <v>64.2</v>
      </c>
      <c r="K66" s="12" t="s">
        <v>946</v>
      </c>
      <c r="L66" s="12" t="s">
        <v>968</v>
      </c>
    </row>
    <row r="67" spans="2:12" ht="67.5" x14ac:dyDescent="0.2">
      <c r="B67" s="12" t="s">
        <v>21</v>
      </c>
      <c r="C67" s="13">
        <v>6</v>
      </c>
      <c r="D67" s="12" t="s">
        <v>734</v>
      </c>
      <c r="E67" s="12" t="s">
        <v>735</v>
      </c>
      <c r="F67" s="12" t="s">
        <v>736</v>
      </c>
      <c r="G67" s="12" t="s">
        <v>737</v>
      </c>
      <c r="H67" s="12" t="s">
        <v>12</v>
      </c>
      <c r="I67" s="32">
        <v>7500</v>
      </c>
      <c r="J67" s="14">
        <v>62.5</v>
      </c>
      <c r="K67" s="12" t="s">
        <v>946</v>
      </c>
      <c r="L67" s="12" t="s">
        <v>971</v>
      </c>
    </row>
    <row r="68" spans="2:12" ht="45" x14ac:dyDescent="0.2">
      <c r="B68" s="12" t="s">
        <v>21</v>
      </c>
      <c r="C68" s="13">
        <v>7</v>
      </c>
      <c r="D68" s="12" t="s">
        <v>937</v>
      </c>
      <c r="E68" s="12" t="s">
        <v>938</v>
      </c>
      <c r="F68" s="12" t="s">
        <v>939</v>
      </c>
      <c r="G68" s="12" t="s">
        <v>940</v>
      </c>
      <c r="H68" s="12" t="s">
        <v>12</v>
      </c>
      <c r="I68" s="32">
        <v>8400</v>
      </c>
      <c r="J68" s="14">
        <v>45</v>
      </c>
      <c r="K68" s="12" t="s">
        <v>946</v>
      </c>
      <c r="L68" s="12" t="s">
        <v>976</v>
      </c>
    </row>
    <row r="69" spans="2:12" ht="22.5" x14ac:dyDescent="0.2">
      <c r="B69" s="12" t="s">
        <v>23</v>
      </c>
      <c r="C69" s="13">
        <v>1</v>
      </c>
      <c r="D69" s="12" t="s">
        <v>127</v>
      </c>
      <c r="E69" s="12" t="s">
        <v>128</v>
      </c>
      <c r="F69" s="12" t="s">
        <v>129</v>
      </c>
      <c r="G69" s="12" t="s">
        <v>130</v>
      </c>
      <c r="H69" s="12" t="s">
        <v>12</v>
      </c>
      <c r="I69" s="32">
        <v>9941.7999999999993</v>
      </c>
      <c r="J69" s="14">
        <v>89.4</v>
      </c>
      <c r="K69" s="12" t="s">
        <v>946</v>
      </c>
      <c r="L69" s="12" t="s">
        <v>981</v>
      </c>
    </row>
    <row r="70" spans="2:12" ht="22.5" x14ac:dyDescent="0.2">
      <c r="B70" s="12" t="s">
        <v>23</v>
      </c>
      <c r="C70" s="13">
        <v>2</v>
      </c>
      <c r="D70" s="12" t="s">
        <v>225</v>
      </c>
      <c r="E70" s="12" t="s">
        <v>226</v>
      </c>
      <c r="F70" s="12" t="s">
        <v>227</v>
      </c>
      <c r="G70" s="12" t="s">
        <v>228</v>
      </c>
      <c r="H70" s="12" t="s">
        <v>12</v>
      </c>
      <c r="I70" s="32">
        <v>10000</v>
      </c>
      <c r="J70" s="14">
        <v>84</v>
      </c>
      <c r="K70" s="12" t="s">
        <v>946</v>
      </c>
      <c r="L70" s="12" t="s">
        <v>948</v>
      </c>
    </row>
    <row r="71" spans="2:12" ht="22.5" x14ac:dyDescent="0.2">
      <c r="B71" s="12" t="s">
        <v>23</v>
      </c>
      <c r="C71" s="13">
        <v>3</v>
      </c>
      <c r="D71" s="12" t="s">
        <v>229</v>
      </c>
      <c r="E71" s="12" t="s">
        <v>230</v>
      </c>
      <c r="F71" s="12" t="s">
        <v>231</v>
      </c>
      <c r="G71" s="12" t="s">
        <v>232</v>
      </c>
      <c r="H71" s="12" t="s">
        <v>12</v>
      </c>
      <c r="I71" s="32">
        <v>9865.67</v>
      </c>
      <c r="J71" s="14">
        <v>84</v>
      </c>
      <c r="K71" s="12" t="s">
        <v>946</v>
      </c>
      <c r="L71" s="12" t="s">
        <v>990</v>
      </c>
    </row>
    <row r="72" spans="2:12" ht="22.5" x14ac:dyDescent="0.2">
      <c r="B72" s="12" t="s">
        <v>23</v>
      </c>
      <c r="C72" s="13">
        <v>4</v>
      </c>
      <c r="D72" s="12" t="s">
        <v>261</v>
      </c>
      <c r="E72" s="12" t="s">
        <v>262</v>
      </c>
      <c r="F72" s="12" t="s">
        <v>263</v>
      </c>
      <c r="G72" s="12" t="s">
        <v>264</v>
      </c>
      <c r="H72" s="12" t="s">
        <v>14</v>
      </c>
      <c r="I72" s="32">
        <v>9850</v>
      </c>
      <c r="J72" s="14">
        <v>82.2</v>
      </c>
      <c r="K72" s="12" t="s">
        <v>946</v>
      </c>
      <c r="L72" s="12" t="s">
        <v>996</v>
      </c>
    </row>
    <row r="73" spans="2:12" x14ac:dyDescent="0.2">
      <c r="B73" s="12" t="s">
        <v>23</v>
      </c>
      <c r="C73" s="13">
        <v>5</v>
      </c>
      <c r="D73" s="12" t="s">
        <v>289</v>
      </c>
      <c r="E73" s="12" t="s">
        <v>290</v>
      </c>
      <c r="F73" s="12" t="s">
        <v>291</v>
      </c>
      <c r="G73" s="12" t="s">
        <v>292</v>
      </c>
      <c r="H73" s="12" t="s">
        <v>14</v>
      </c>
      <c r="I73" s="32">
        <v>9265.59</v>
      </c>
      <c r="J73" s="14">
        <v>80.400000000000006</v>
      </c>
      <c r="K73" s="12" t="s">
        <v>946</v>
      </c>
      <c r="L73" s="12" t="s">
        <v>1002</v>
      </c>
    </row>
    <row r="74" spans="2:12" ht="45" x14ac:dyDescent="0.2">
      <c r="B74" s="12" t="s">
        <v>23</v>
      </c>
      <c r="C74" s="13">
        <v>6</v>
      </c>
      <c r="D74" s="12" t="s">
        <v>297</v>
      </c>
      <c r="E74" s="12" t="s">
        <v>298</v>
      </c>
      <c r="F74" s="12" t="s">
        <v>299</v>
      </c>
      <c r="G74" s="12" t="s">
        <v>300</v>
      </c>
      <c r="H74" s="12" t="s">
        <v>14</v>
      </c>
      <c r="I74" s="32">
        <v>9426.68</v>
      </c>
      <c r="J74" s="14">
        <v>80.400000000000006</v>
      </c>
      <c r="K74" s="12" t="s">
        <v>946</v>
      </c>
      <c r="L74" s="12" t="s">
        <v>1006</v>
      </c>
    </row>
    <row r="75" spans="2:12" ht="22.5" x14ac:dyDescent="0.2">
      <c r="B75" s="12" t="s">
        <v>23</v>
      </c>
      <c r="C75" s="13">
        <v>7</v>
      </c>
      <c r="D75" s="12" t="s">
        <v>330</v>
      </c>
      <c r="E75" s="12" t="s">
        <v>331</v>
      </c>
      <c r="F75" s="12" t="s">
        <v>332</v>
      </c>
      <c r="G75" s="12" t="s">
        <v>333</v>
      </c>
      <c r="H75" s="12" t="s">
        <v>12</v>
      </c>
      <c r="I75" s="32">
        <v>10000</v>
      </c>
      <c r="J75" s="14">
        <v>78</v>
      </c>
      <c r="K75" s="12" t="s">
        <v>946</v>
      </c>
      <c r="L75" s="12" t="s">
        <v>948</v>
      </c>
    </row>
    <row r="76" spans="2:12" ht="56.25" x14ac:dyDescent="0.2">
      <c r="B76" s="12" t="s">
        <v>23</v>
      </c>
      <c r="C76" s="13">
        <v>8</v>
      </c>
      <c r="D76" s="12" t="s">
        <v>353</v>
      </c>
      <c r="E76" s="12" t="s">
        <v>354</v>
      </c>
      <c r="F76" s="12" t="s">
        <v>355</v>
      </c>
      <c r="G76" s="12" t="s">
        <v>356</v>
      </c>
      <c r="H76" s="12" t="s">
        <v>14</v>
      </c>
      <c r="I76" s="32">
        <v>6473.19</v>
      </c>
      <c r="J76" s="14">
        <v>77.400000000000006</v>
      </c>
      <c r="K76" s="12" t="s">
        <v>946</v>
      </c>
      <c r="L76" s="12" t="s">
        <v>1013</v>
      </c>
    </row>
    <row r="77" spans="2:12" ht="56.25" x14ac:dyDescent="0.2">
      <c r="B77" s="12" t="s">
        <v>23</v>
      </c>
      <c r="C77" s="13">
        <v>9</v>
      </c>
      <c r="D77" s="12" t="s">
        <v>375</v>
      </c>
      <c r="E77" s="12" t="s">
        <v>376</v>
      </c>
      <c r="F77" s="12" t="s">
        <v>377</v>
      </c>
      <c r="G77" s="12" t="s">
        <v>378</v>
      </c>
      <c r="H77" s="12" t="s">
        <v>14</v>
      </c>
      <c r="I77" s="32">
        <v>9000</v>
      </c>
      <c r="J77" s="14">
        <v>76.2</v>
      </c>
      <c r="K77" s="12" t="s">
        <v>946</v>
      </c>
      <c r="L77" s="12" t="s">
        <v>1015</v>
      </c>
    </row>
    <row r="78" spans="2:12" ht="22.5" x14ac:dyDescent="0.2">
      <c r="B78" s="12" t="s">
        <v>23</v>
      </c>
      <c r="C78" s="13">
        <v>10</v>
      </c>
      <c r="D78" s="12" t="s">
        <v>379</v>
      </c>
      <c r="E78" s="12" t="s">
        <v>380</v>
      </c>
      <c r="F78" s="12" t="s">
        <v>381</v>
      </c>
      <c r="G78" s="12" t="s">
        <v>382</v>
      </c>
      <c r="H78" s="12" t="s">
        <v>12</v>
      </c>
      <c r="I78" s="32">
        <v>10000</v>
      </c>
      <c r="J78" s="14">
        <v>76.2</v>
      </c>
      <c r="K78" s="12" t="s">
        <v>946</v>
      </c>
      <c r="L78" s="12" t="s">
        <v>948</v>
      </c>
    </row>
    <row r="79" spans="2:12" ht="22.5" x14ac:dyDescent="0.2">
      <c r="B79" s="12" t="s">
        <v>23</v>
      </c>
      <c r="C79" s="13">
        <v>11</v>
      </c>
      <c r="D79" s="12" t="s">
        <v>383</v>
      </c>
      <c r="E79" s="12" t="s">
        <v>384</v>
      </c>
      <c r="F79" s="12" t="s">
        <v>385</v>
      </c>
      <c r="G79" s="12" t="s">
        <v>386</v>
      </c>
      <c r="H79" s="12" t="s">
        <v>12</v>
      </c>
      <c r="I79" s="32">
        <v>10000</v>
      </c>
      <c r="J79" s="14">
        <v>75.599999999999994</v>
      </c>
      <c r="K79" s="12" t="s">
        <v>946</v>
      </c>
      <c r="L79" s="12" t="s">
        <v>1022</v>
      </c>
    </row>
    <row r="80" spans="2:12" ht="22.5" x14ac:dyDescent="0.2">
      <c r="B80" s="12" t="s">
        <v>23</v>
      </c>
      <c r="C80" s="13">
        <v>12</v>
      </c>
      <c r="D80" s="12" t="s">
        <v>434</v>
      </c>
      <c r="E80" s="12" t="s">
        <v>435</v>
      </c>
      <c r="F80" s="12" t="s">
        <v>436</v>
      </c>
      <c r="G80" s="12" t="s">
        <v>437</v>
      </c>
      <c r="H80" s="12" t="s">
        <v>14</v>
      </c>
      <c r="I80" s="32">
        <v>10000</v>
      </c>
      <c r="J80" s="14">
        <v>72.599999999999994</v>
      </c>
      <c r="K80" s="12" t="s">
        <v>946</v>
      </c>
      <c r="L80" s="12" t="s">
        <v>1025</v>
      </c>
    </row>
    <row r="81" spans="2:12" ht="56.25" x14ac:dyDescent="0.2">
      <c r="B81" s="12" t="s">
        <v>23</v>
      </c>
      <c r="C81" s="13">
        <v>13</v>
      </c>
      <c r="D81" s="12" t="s">
        <v>464</v>
      </c>
      <c r="E81" s="12" t="s">
        <v>465</v>
      </c>
      <c r="F81" s="12" t="s">
        <v>466</v>
      </c>
      <c r="G81" s="12" t="s">
        <v>467</v>
      </c>
      <c r="H81" s="12" t="s">
        <v>12</v>
      </c>
      <c r="I81" s="32">
        <v>9707.8700000000008</v>
      </c>
      <c r="J81" s="14">
        <v>72</v>
      </c>
      <c r="K81" s="12" t="s">
        <v>946</v>
      </c>
      <c r="L81" s="12" t="s">
        <v>1028</v>
      </c>
    </row>
    <row r="82" spans="2:12" ht="22.5" x14ac:dyDescent="0.2">
      <c r="B82" s="12" t="s">
        <v>23</v>
      </c>
      <c r="C82" s="13">
        <v>14</v>
      </c>
      <c r="D82" s="12" t="s">
        <v>468</v>
      </c>
      <c r="E82" s="12" t="s">
        <v>469</v>
      </c>
      <c r="F82" s="12" t="s">
        <v>470</v>
      </c>
      <c r="G82" s="12" t="s">
        <v>471</v>
      </c>
      <c r="H82" s="12" t="s">
        <v>12</v>
      </c>
      <c r="I82" s="32">
        <v>8875.8700000000008</v>
      </c>
      <c r="J82" s="14">
        <v>72</v>
      </c>
      <c r="K82" s="12" t="s">
        <v>946</v>
      </c>
      <c r="L82" s="12" t="s">
        <v>1031</v>
      </c>
    </row>
    <row r="83" spans="2:12" ht="56.25" x14ac:dyDescent="0.2">
      <c r="B83" s="12" t="s">
        <v>23</v>
      </c>
      <c r="C83" s="13">
        <v>15</v>
      </c>
      <c r="D83" s="12" t="s">
        <v>486</v>
      </c>
      <c r="E83" s="12" t="s">
        <v>487</v>
      </c>
      <c r="F83" s="12" t="s">
        <v>488</v>
      </c>
      <c r="G83" s="12" t="s">
        <v>489</v>
      </c>
      <c r="H83" s="12" t="s">
        <v>14</v>
      </c>
      <c r="I83" s="32">
        <v>8478</v>
      </c>
      <c r="J83" s="14">
        <v>71.400000000000006</v>
      </c>
      <c r="K83" s="12" t="s">
        <v>946</v>
      </c>
      <c r="L83" s="12" t="s">
        <v>1034</v>
      </c>
    </row>
    <row r="84" spans="2:12" ht="78.75" x14ac:dyDescent="0.2">
      <c r="B84" s="12" t="s">
        <v>23</v>
      </c>
      <c r="C84" s="13">
        <v>16</v>
      </c>
      <c r="D84" s="12" t="s">
        <v>507</v>
      </c>
      <c r="E84" s="12" t="s">
        <v>508</v>
      </c>
      <c r="F84" s="12" t="s">
        <v>509</v>
      </c>
      <c r="G84" s="12" t="s">
        <v>510</v>
      </c>
      <c r="H84" s="12" t="s">
        <v>12</v>
      </c>
      <c r="I84" s="32">
        <v>9000</v>
      </c>
      <c r="J84" s="14">
        <v>70.8</v>
      </c>
      <c r="K84" s="12" t="s">
        <v>946</v>
      </c>
      <c r="L84" s="12" t="s">
        <v>1037</v>
      </c>
    </row>
    <row r="85" spans="2:12" ht="78.75" x14ac:dyDescent="0.2">
      <c r="B85" s="12" t="s">
        <v>23</v>
      </c>
      <c r="C85" s="13">
        <v>17</v>
      </c>
      <c r="D85" s="12" t="s">
        <v>547</v>
      </c>
      <c r="E85" s="12" t="s">
        <v>548</v>
      </c>
      <c r="F85" s="12" t="s">
        <v>549</v>
      </c>
      <c r="G85" s="12" t="s">
        <v>550</v>
      </c>
      <c r="H85" s="12" t="s">
        <v>14</v>
      </c>
      <c r="I85" s="32">
        <v>6300</v>
      </c>
      <c r="J85" s="14">
        <v>69.599999999999994</v>
      </c>
      <c r="K85" s="12" t="s">
        <v>946</v>
      </c>
      <c r="L85" s="12" t="s">
        <v>1039</v>
      </c>
    </row>
    <row r="86" spans="2:12" ht="22.5" x14ac:dyDescent="0.2">
      <c r="B86" s="12" t="s">
        <v>23</v>
      </c>
      <c r="C86" s="13">
        <v>18</v>
      </c>
      <c r="D86" s="12" t="s">
        <v>568</v>
      </c>
      <c r="E86" s="12" t="s">
        <v>569</v>
      </c>
      <c r="F86" s="12" t="s">
        <v>570</v>
      </c>
      <c r="G86" s="12" t="s">
        <v>571</v>
      </c>
      <c r="H86" s="12" t="s">
        <v>12</v>
      </c>
      <c r="I86" s="32">
        <v>7738</v>
      </c>
      <c r="J86" s="14">
        <v>69</v>
      </c>
      <c r="K86" s="12" t="s">
        <v>946</v>
      </c>
      <c r="L86" s="12" t="s">
        <v>1040</v>
      </c>
    </row>
    <row r="87" spans="2:12" ht="56.25" x14ac:dyDescent="0.2">
      <c r="B87" s="12" t="s">
        <v>23</v>
      </c>
      <c r="C87" s="13">
        <v>19</v>
      </c>
      <c r="D87" s="12" t="s">
        <v>585</v>
      </c>
      <c r="E87" s="12" t="s">
        <v>586</v>
      </c>
      <c r="F87" s="12" t="s">
        <v>587</v>
      </c>
      <c r="G87" s="12" t="s">
        <v>588</v>
      </c>
      <c r="H87" s="12" t="s">
        <v>14</v>
      </c>
      <c r="I87" s="32">
        <v>6538.14</v>
      </c>
      <c r="J87" s="14">
        <v>67.8</v>
      </c>
      <c r="K87" s="12" t="s">
        <v>946</v>
      </c>
      <c r="L87" s="12" t="s">
        <v>1042</v>
      </c>
    </row>
    <row r="88" spans="2:12" ht="22.5" x14ac:dyDescent="0.2">
      <c r="B88" s="12" t="s">
        <v>23</v>
      </c>
      <c r="C88" s="13">
        <v>20</v>
      </c>
      <c r="D88" s="12" t="s">
        <v>606</v>
      </c>
      <c r="E88" s="12" t="s">
        <v>607</v>
      </c>
      <c r="F88" s="12" t="s">
        <v>608</v>
      </c>
      <c r="G88" s="12" t="s">
        <v>609</v>
      </c>
      <c r="H88" s="12" t="s">
        <v>12</v>
      </c>
      <c r="I88" s="32">
        <v>9999</v>
      </c>
      <c r="J88" s="14">
        <v>67.5</v>
      </c>
      <c r="K88" s="12" t="s">
        <v>946</v>
      </c>
      <c r="L88" s="12" t="s">
        <v>1044</v>
      </c>
    </row>
    <row r="89" spans="2:12" ht="56.25" x14ac:dyDescent="0.2">
      <c r="B89" s="12" t="s">
        <v>23</v>
      </c>
      <c r="C89" s="13">
        <v>21</v>
      </c>
      <c r="D89" s="12" t="s">
        <v>611</v>
      </c>
      <c r="E89" s="12" t="s">
        <v>612</v>
      </c>
      <c r="F89" s="12" t="s">
        <v>613</v>
      </c>
      <c r="G89" s="12" t="s">
        <v>614</v>
      </c>
      <c r="H89" s="12" t="s">
        <v>14</v>
      </c>
      <c r="I89" s="32">
        <v>8700</v>
      </c>
      <c r="J89" s="14">
        <v>67.2</v>
      </c>
      <c r="K89" s="12" t="s">
        <v>946</v>
      </c>
      <c r="L89" s="12" t="s">
        <v>1046</v>
      </c>
    </row>
    <row r="90" spans="2:12" ht="56.25" x14ac:dyDescent="0.2">
      <c r="B90" s="12" t="s">
        <v>23</v>
      </c>
      <c r="C90" s="13">
        <v>22</v>
      </c>
      <c r="D90" s="12" t="s">
        <v>615</v>
      </c>
      <c r="E90" s="12" t="s">
        <v>616</v>
      </c>
      <c r="F90" s="12" t="s">
        <v>617</v>
      </c>
      <c r="G90" s="12" t="s">
        <v>618</v>
      </c>
      <c r="H90" s="12" t="s">
        <v>12</v>
      </c>
      <c r="I90" s="32">
        <v>9000</v>
      </c>
      <c r="J90" s="14">
        <v>67.2</v>
      </c>
      <c r="K90" s="12" t="s">
        <v>946</v>
      </c>
      <c r="L90" s="12" t="s">
        <v>1048</v>
      </c>
    </row>
    <row r="91" spans="2:12" ht="56.25" x14ac:dyDescent="0.2">
      <c r="B91" s="12" t="s">
        <v>23</v>
      </c>
      <c r="C91" s="13">
        <v>23</v>
      </c>
      <c r="D91" s="12" t="s">
        <v>619</v>
      </c>
      <c r="E91" s="12" t="s">
        <v>620</v>
      </c>
      <c r="F91" s="12" t="s">
        <v>621</v>
      </c>
      <c r="G91" s="12" t="s">
        <v>622</v>
      </c>
      <c r="H91" s="12" t="s">
        <v>14</v>
      </c>
      <c r="I91" s="32">
        <v>9196.94</v>
      </c>
      <c r="J91" s="14">
        <v>67.2</v>
      </c>
      <c r="K91" s="12" t="s">
        <v>946</v>
      </c>
      <c r="L91" s="12" t="s">
        <v>1050</v>
      </c>
    </row>
    <row r="92" spans="2:12" ht="22.5" x14ac:dyDescent="0.2">
      <c r="B92" s="12" t="s">
        <v>23</v>
      </c>
      <c r="C92" s="13">
        <v>24</v>
      </c>
      <c r="D92" s="12" t="s">
        <v>632</v>
      </c>
      <c r="E92" s="12" t="s">
        <v>633</v>
      </c>
      <c r="F92" s="12" t="s">
        <v>634</v>
      </c>
      <c r="G92" s="12" t="s">
        <v>635</v>
      </c>
      <c r="H92" s="12" t="s">
        <v>12</v>
      </c>
      <c r="I92" s="32">
        <v>9109</v>
      </c>
      <c r="J92" s="14">
        <v>67</v>
      </c>
      <c r="K92" s="12" t="s">
        <v>946</v>
      </c>
      <c r="L92" s="12" t="s">
        <v>1052</v>
      </c>
    </row>
    <row r="93" spans="2:12" ht="45" x14ac:dyDescent="0.2">
      <c r="B93" s="12" t="s">
        <v>23</v>
      </c>
      <c r="C93" s="13">
        <v>25</v>
      </c>
      <c r="D93" s="12" t="s">
        <v>648</v>
      </c>
      <c r="E93" s="12" t="s">
        <v>649</v>
      </c>
      <c r="F93" s="12" t="s">
        <v>650</v>
      </c>
      <c r="G93" s="12" t="s">
        <v>651</v>
      </c>
      <c r="H93" s="12" t="s">
        <v>14</v>
      </c>
      <c r="I93" s="32">
        <v>9993.9</v>
      </c>
      <c r="J93" s="14">
        <v>66</v>
      </c>
      <c r="K93" s="12" t="s">
        <v>946</v>
      </c>
      <c r="L93" s="12" t="s">
        <v>1054</v>
      </c>
    </row>
    <row r="94" spans="2:12" ht="78.75" x14ac:dyDescent="0.2">
      <c r="B94" s="12" t="s">
        <v>23</v>
      </c>
      <c r="C94" s="13">
        <v>26</v>
      </c>
      <c r="D94" s="12" t="s">
        <v>652</v>
      </c>
      <c r="E94" s="12" t="s">
        <v>653</v>
      </c>
      <c r="F94" s="12" t="s">
        <v>654</v>
      </c>
      <c r="G94" s="12" t="s">
        <v>655</v>
      </c>
      <c r="H94" s="12" t="s">
        <v>12</v>
      </c>
      <c r="I94" s="32">
        <v>1884</v>
      </c>
      <c r="J94" s="14">
        <v>66</v>
      </c>
      <c r="K94" s="12" t="s">
        <v>946</v>
      </c>
      <c r="L94" s="12" t="s">
        <v>1056</v>
      </c>
    </row>
    <row r="95" spans="2:12" ht="78.75" x14ac:dyDescent="0.2">
      <c r="B95" s="12" t="s">
        <v>23</v>
      </c>
      <c r="C95" s="13">
        <v>27</v>
      </c>
      <c r="D95" s="12" t="s">
        <v>668</v>
      </c>
      <c r="E95" s="12" t="s">
        <v>669</v>
      </c>
      <c r="F95" s="12" t="s">
        <v>670</v>
      </c>
      <c r="G95" s="12" t="s">
        <v>671</v>
      </c>
      <c r="H95" s="12" t="s">
        <v>14</v>
      </c>
      <c r="I95" s="32">
        <v>5900</v>
      </c>
      <c r="J95" s="14">
        <v>65.400000000000006</v>
      </c>
      <c r="K95" s="12" t="s">
        <v>946</v>
      </c>
      <c r="L95" s="12" t="s">
        <v>1058</v>
      </c>
    </row>
    <row r="96" spans="2:12" ht="22.5" x14ac:dyDescent="0.2">
      <c r="B96" s="12" t="s">
        <v>23</v>
      </c>
      <c r="C96" s="13">
        <v>28</v>
      </c>
      <c r="D96" s="12" t="s">
        <v>688</v>
      </c>
      <c r="E96" s="12" t="s">
        <v>689</v>
      </c>
      <c r="F96" s="12" t="s">
        <v>690</v>
      </c>
      <c r="G96" s="12" t="s">
        <v>691</v>
      </c>
      <c r="H96" s="12" t="s">
        <v>12</v>
      </c>
      <c r="I96" s="32">
        <v>10000</v>
      </c>
      <c r="J96" s="14">
        <v>65</v>
      </c>
      <c r="K96" s="12" t="s">
        <v>946</v>
      </c>
      <c r="L96" s="12" t="s">
        <v>1059</v>
      </c>
    </row>
    <row r="97" spans="2:12" x14ac:dyDescent="0.2">
      <c r="B97" s="12" t="s">
        <v>23</v>
      </c>
      <c r="C97" s="13">
        <v>29</v>
      </c>
      <c r="D97" s="12" t="s">
        <v>750</v>
      </c>
      <c r="E97" s="12" t="s">
        <v>751</v>
      </c>
      <c r="F97" s="12" t="s">
        <v>752</v>
      </c>
      <c r="G97" s="12" t="s">
        <v>753</v>
      </c>
      <c r="H97" s="12" t="s">
        <v>14</v>
      </c>
      <c r="I97" s="32">
        <v>9900</v>
      </c>
      <c r="J97" s="14">
        <v>62.4</v>
      </c>
      <c r="K97" s="12" t="s">
        <v>946</v>
      </c>
      <c r="L97" s="12" t="s">
        <v>1061</v>
      </c>
    </row>
    <row r="98" spans="2:12" ht="45" x14ac:dyDescent="0.2">
      <c r="B98" s="12" t="s">
        <v>23</v>
      </c>
      <c r="C98" s="13">
        <v>30</v>
      </c>
      <c r="D98" s="12" t="s">
        <v>762</v>
      </c>
      <c r="E98" s="12" t="s">
        <v>763</v>
      </c>
      <c r="F98" s="12" t="s">
        <v>764</v>
      </c>
      <c r="G98" s="12" t="s">
        <v>765</v>
      </c>
      <c r="H98" s="12" t="s">
        <v>12</v>
      </c>
      <c r="I98" s="32">
        <v>10000</v>
      </c>
      <c r="J98" s="14">
        <v>61.2</v>
      </c>
      <c r="K98" s="12" t="s">
        <v>946</v>
      </c>
      <c r="L98" s="12" t="s">
        <v>1063</v>
      </c>
    </row>
    <row r="99" spans="2:12" ht="56.25" x14ac:dyDescent="0.2">
      <c r="B99" s="12" t="s">
        <v>23</v>
      </c>
      <c r="C99" s="13">
        <v>31</v>
      </c>
      <c r="D99" s="12" t="s">
        <v>766</v>
      </c>
      <c r="E99" s="12" t="s">
        <v>767</v>
      </c>
      <c r="F99" s="12" t="s">
        <v>768</v>
      </c>
      <c r="G99" s="12" t="s">
        <v>769</v>
      </c>
      <c r="H99" s="12" t="s">
        <v>12</v>
      </c>
      <c r="I99" s="32">
        <v>9000</v>
      </c>
      <c r="J99" s="14">
        <v>61</v>
      </c>
      <c r="K99" s="12" t="s">
        <v>946</v>
      </c>
      <c r="L99" s="12" t="s">
        <v>1015</v>
      </c>
    </row>
    <row r="100" spans="2:12" ht="45" x14ac:dyDescent="0.2">
      <c r="B100" s="12" t="s">
        <v>23</v>
      </c>
      <c r="C100" s="13">
        <v>32</v>
      </c>
      <c r="D100" s="12" t="s">
        <v>774</v>
      </c>
      <c r="E100" s="12" t="s">
        <v>775</v>
      </c>
      <c r="F100" s="12" t="s">
        <v>776</v>
      </c>
      <c r="G100" s="12" t="s">
        <v>777</v>
      </c>
      <c r="H100" s="12" t="s">
        <v>14</v>
      </c>
      <c r="I100" s="32">
        <v>9293.7999999999993</v>
      </c>
      <c r="J100" s="14">
        <v>60.6</v>
      </c>
      <c r="K100" s="12" t="s">
        <v>946</v>
      </c>
      <c r="L100" s="12" t="s">
        <v>1066</v>
      </c>
    </row>
    <row r="101" spans="2:12" ht="45" x14ac:dyDescent="0.2">
      <c r="B101" s="12" t="s">
        <v>23</v>
      </c>
      <c r="C101" s="13">
        <v>33</v>
      </c>
      <c r="D101" s="12" t="s">
        <v>778</v>
      </c>
      <c r="E101" s="12" t="s">
        <v>779</v>
      </c>
      <c r="F101" s="12" t="s">
        <v>780</v>
      </c>
      <c r="G101" s="12" t="s">
        <v>781</v>
      </c>
      <c r="H101" s="12" t="s">
        <v>14</v>
      </c>
      <c r="I101" s="32">
        <v>9599</v>
      </c>
      <c r="J101" s="14">
        <v>60.6</v>
      </c>
      <c r="K101" s="12" t="s">
        <v>946</v>
      </c>
      <c r="L101" s="12" t="s">
        <v>1067</v>
      </c>
    </row>
    <row r="102" spans="2:12" ht="22.5" x14ac:dyDescent="0.2">
      <c r="B102" s="12" t="s">
        <v>23</v>
      </c>
      <c r="C102" s="13">
        <v>34</v>
      </c>
      <c r="D102" s="12" t="s">
        <v>782</v>
      </c>
      <c r="E102" s="12" t="s">
        <v>783</v>
      </c>
      <c r="F102" s="12" t="s">
        <v>784</v>
      </c>
      <c r="G102" s="12" t="s">
        <v>785</v>
      </c>
      <c r="H102" s="12" t="s">
        <v>12</v>
      </c>
      <c r="I102" s="32">
        <v>9963.69</v>
      </c>
      <c r="J102" s="14">
        <v>60.5</v>
      </c>
      <c r="K102" s="12" t="s">
        <v>946</v>
      </c>
      <c r="L102" s="12" t="s">
        <v>1068</v>
      </c>
    </row>
    <row r="103" spans="2:12" ht="22.5" x14ac:dyDescent="0.2">
      <c r="B103" s="12" t="s">
        <v>23</v>
      </c>
      <c r="C103" s="13">
        <v>35</v>
      </c>
      <c r="D103" s="12" t="s">
        <v>798</v>
      </c>
      <c r="E103" s="12" t="s">
        <v>799</v>
      </c>
      <c r="F103" s="12" t="s">
        <v>800</v>
      </c>
      <c r="G103" s="12" t="s">
        <v>801</v>
      </c>
      <c r="H103" s="12" t="s">
        <v>12</v>
      </c>
      <c r="I103" s="32">
        <v>10000</v>
      </c>
      <c r="J103" s="14">
        <v>59.5</v>
      </c>
      <c r="K103" s="12" t="s">
        <v>946</v>
      </c>
      <c r="L103" s="12" t="s">
        <v>948</v>
      </c>
    </row>
    <row r="104" spans="2:12" ht="22.5" x14ac:dyDescent="0.2">
      <c r="B104" s="12" t="s">
        <v>23</v>
      </c>
      <c r="C104" s="13">
        <v>36</v>
      </c>
      <c r="D104" s="12" t="s">
        <v>819</v>
      </c>
      <c r="E104" s="12" t="s">
        <v>820</v>
      </c>
      <c r="F104" s="12" t="s">
        <v>821</v>
      </c>
      <c r="G104" s="12" t="s">
        <v>822</v>
      </c>
      <c r="H104" s="12" t="s">
        <v>12</v>
      </c>
      <c r="I104" s="32">
        <v>10000</v>
      </c>
      <c r="J104" s="14">
        <v>58.5</v>
      </c>
      <c r="K104" s="12" t="s">
        <v>946</v>
      </c>
      <c r="L104" s="12" t="s">
        <v>948</v>
      </c>
    </row>
    <row r="105" spans="2:12" ht="22.5" x14ac:dyDescent="0.2">
      <c r="B105" s="12" t="s">
        <v>23</v>
      </c>
      <c r="C105" s="13">
        <v>37</v>
      </c>
      <c r="D105" s="12" t="s">
        <v>823</v>
      </c>
      <c r="E105" s="12" t="s">
        <v>824</v>
      </c>
      <c r="F105" s="12" t="s">
        <v>825</v>
      </c>
      <c r="G105" s="12" t="s">
        <v>826</v>
      </c>
      <c r="H105" s="12" t="s">
        <v>12</v>
      </c>
      <c r="I105" s="32">
        <v>10000</v>
      </c>
      <c r="J105" s="14">
        <v>58.5</v>
      </c>
      <c r="K105" s="12" t="s">
        <v>946</v>
      </c>
      <c r="L105" s="12" t="s">
        <v>1069</v>
      </c>
    </row>
    <row r="106" spans="2:12" ht="22.5" x14ac:dyDescent="0.2">
      <c r="B106" s="12" t="s">
        <v>23</v>
      </c>
      <c r="C106" s="13">
        <v>38</v>
      </c>
      <c r="D106" s="12" t="s">
        <v>831</v>
      </c>
      <c r="E106" s="12" t="s">
        <v>832</v>
      </c>
      <c r="F106" s="12" t="s">
        <v>833</v>
      </c>
      <c r="G106" s="12" t="s">
        <v>834</v>
      </c>
      <c r="H106" s="12" t="s">
        <v>12</v>
      </c>
      <c r="I106" s="32">
        <v>10000</v>
      </c>
      <c r="J106" s="14">
        <v>58</v>
      </c>
      <c r="K106" s="12" t="s">
        <v>946</v>
      </c>
      <c r="L106" s="12" t="s">
        <v>1069</v>
      </c>
    </row>
    <row r="107" spans="2:12" ht="22.5" x14ac:dyDescent="0.2">
      <c r="B107" s="12" t="s">
        <v>23</v>
      </c>
      <c r="C107" s="13">
        <v>39</v>
      </c>
      <c r="D107" s="12" t="s">
        <v>839</v>
      </c>
      <c r="E107" s="12" t="s">
        <v>840</v>
      </c>
      <c r="F107" s="12" t="s">
        <v>841</v>
      </c>
      <c r="G107" s="12" t="s">
        <v>842</v>
      </c>
      <c r="H107" s="12" t="s">
        <v>14</v>
      </c>
      <c r="I107" s="32">
        <v>9709.84</v>
      </c>
      <c r="J107" s="14">
        <v>57</v>
      </c>
      <c r="K107" s="12" t="s">
        <v>946</v>
      </c>
      <c r="L107" s="12" t="s">
        <v>1070</v>
      </c>
    </row>
    <row r="108" spans="2:12" ht="22.5" x14ac:dyDescent="0.2">
      <c r="B108" s="12" t="s">
        <v>23</v>
      </c>
      <c r="C108" s="13">
        <v>40</v>
      </c>
      <c r="D108" s="12" t="s">
        <v>884</v>
      </c>
      <c r="E108" s="12" t="s">
        <v>885</v>
      </c>
      <c r="F108" s="12" t="s">
        <v>886</v>
      </c>
      <c r="G108" s="12" t="s">
        <v>887</v>
      </c>
      <c r="H108" s="12" t="s">
        <v>12</v>
      </c>
      <c r="I108" s="32">
        <v>9800</v>
      </c>
      <c r="J108" s="14">
        <v>54.075000000000003</v>
      </c>
      <c r="K108" s="12" t="s">
        <v>946</v>
      </c>
      <c r="L108" s="12" t="s">
        <v>1071</v>
      </c>
    </row>
    <row r="109" spans="2:12" ht="22.5" x14ac:dyDescent="0.2">
      <c r="B109" s="12" t="s">
        <v>23</v>
      </c>
      <c r="C109" s="13">
        <v>41</v>
      </c>
      <c r="D109" s="12" t="s">
        <v>896</v>
      </c>
      <c r="E109" s="12" t="s">
        <v>897</v>
      </c>
      <c r="F109" s="12" t="s">
        <v>898</v>
      </c>
      <c r="G109" s="12" t="s">
        <v>899</v>
      </c>
      <c r="H109" s="12" t="s">
        <v>12</v>
      </c>
      <c r="I109" s="32">
        <v>10000</v>
      </c>
      <c r="J109" s="14">
        <v>53.5</v>
      </c>
      <c r="K109" s="12" t="s">
        <v>946</v>
      </c>
      <c r="L109" s="12" t="s">
        <v>948</v>
      </c>
    </row>
    <row r="110" spans="2:12" ht="22.5" x14ac:dyDescent="0.2">
      <c r="B110" s="12" t="s">
        <v>23</v>
      </c>
      <c r="C110" s="13">
        <v>42</v>
      </c>
      <c r="D110" s="12" t="s">
        <v>909</v>
      </c>
      <c r="E110" s="12" t="s">
        <v>910</v>
      </c>
      <c r="F110" s="12" t="s">
        <v>911</v>
      </c>
      <c r="G110" s="12" t="s">
        <v>912</v>
      </c>
      <c r="H110" s="12" t="s">
        <v>12</v>
      </c>
      <c r="I110" s="32">
        <v>10000</v>
      </c>
      <c r="J110" s="14">
        <v>52.5</v>
      </c>
      <c r="K110" s="12" t="s">
        <v>946</v>
      </c>
      <c r="L110" s="12" t="s">
        <v>948</v>
      </c>
    </row>
    <row r="111" spans="2:12" ht="45" x14ac:dyDescent="0.2">
      <c r="B111" s="12" t="s">
        <v>23</v>
      </c>
      <c r="C111" s="13">
        <v>43</v>
      </c>
      <c r="D111" s="12" t="s">
        <v>913</v>
      </c>
      <c r="E111" s="12" t="s">
        <v>914</v>
      </c>
      <c r="F111" s="12" t="s">
        <v>915</v>
      </c>
      <c r="G111" s="12" t="s">
        <v>916</v>
      </c>
      <c r="H111" s="12" t="s">
        <v>12</v>
      </c>
      <c r="I111" s="32">
        <v>10000</v>
      </c>
      <c r="J111" s="14">
        <v>52.5</v>
      </c>
      <c r="K111" s="12" t="s">
        <v>946</v>
      </c>
      <c r="L111" s="12" t="s">
        <v>1072</v>
      </c>
    </row>
    <row r="112" spans="2:12" ht="56.25" x14ac:dyDescent="0.2">
      <c r="B112" s="12" t="s">
        <v>23</v>
      </c>
      <c r="C112" s="13">
        <v>44</v>
      </c>
      <c r="D112" s="12" t="s">
        <v>925</v>
      </c>
      <c r="E112" s="12" t="s">
        <v>926</v>
      </c>
      <c r="F112" s="12" t="s">
        <v>927</v>
      </c>
      <c r="G112" s="12" t="s">
        <v>928</v>
      </c>
      <c r="H112" s="12" t="s">
        <v>12</v>
      </c>
      <c r="I112" s="32">
        <v>7972.83</v>
      </c>
      <c r="J112" s="14">
        <v>51</v>
      </c>
      <c r="K112" s="12" t="s">
        <v>946</v>
      </c>
      <c r="L112" s="12" t="s">
        <v>1073</v>
      </c>
    </row>
    <row r="113" spans="2:12" ht="22.5" x14ac:dyDescent="0.2">
      <c r="B113" s="12" t="s">
        <v>23</v>
      </c>
      <c r="C113" s="13">
        <v>45</v>
      </c>
      <c r="D113" s="12" t="s">
        <v>929</v>
      </c>
      <c r="E113" s="12" t="s">
        <v>930</v>
      </c>
      <c r="F113" s="12" t="s">
        <v>931</v>
      </c>
      <c r="G113" s="12" t="s">
        <v>932</v>
      </c>
      <c r="H113" s="12" t="s">
        <v>12</v>
      </c>
      <c r="I113" s="32">
        <v>10000</v>
      </c>
      <c r="J113" s="14">
        <v>50</v>
      </c>
      <c r="K113" s="12" t="s">
        <v>946</v>
      </c>
      <c r="L113" s="12" t="s">
        <v>948</v>
      </c>
    </row>
    <row r="114" spans="2:12" ht="90" x14ac:dyDescent="0.2">
      <c r="B114" s="12" t="s">
        <v>25</v>
      </c>
      <c r="C114" s="13">
        <v>1</v>
      </c>
      <c r="D114" s="12" t="s">
        <v>149</v>
      </c>
      <c r="E114" s="12" t="s">
        <v>150</v>
      </c>
      <c r="F114" s="12" t="s">
        <v>151</v>
      </c>
      <c r="G114" s="12" t="s">
        <v>152</v>
      </c>
      <c r="H114" s="12" t="s">
        <v>12</v>
      </c>
      <c r="I114" s="32">
        <v>6000</v>
      </c>
      <c r="J114" s="14">
        <v>86.4</v>
      </c>
      <c r="K114" s="12" t="s">
        <v>946</v>
      </c>
      <c r="L114" s="12" t="s">
        <v>1075</v>
      </c>
    </row>
    <row r="115" spans="2:12" ht="45" x14ac:dyDescent="0.2">
      <c r="B115" s="12" t="s">
        <v>25</v>
      </c>
      <c r="C115" s="13">
        <v>2</v>
      </c>
      <c r="D115" s="12" t="s">
        <v>357</v>
      </c>
      <c r="E115" s="12" t="s">
        <v>358</v>
      </c>
      <c r="F115" s="12" t="s">
        <v>359</v>
      </c>
      <c r="G115" s="12" t="s">
        <v>360</v>
      </c>
      <c r="H115" s="12" t="s">
        <v>14</v>
      </c>
      <c r="I115" s="32">
        <v>9788</v>
      </c>
      <c r="J115" s="14">
        <v>76.8</v>
      </c>
      <c r="K115" s="12" t="s">
        <v>946</v>
      </c>
      <c r="L115" s="12" t="s">
        <v>1083</v>
      </c>
    </row>
    <row r="116" spans="2:12" ht="45" x14ac:dyDescent="0.2">
      <c r="B116" s="12" t="s">
        <v>25</v>
      </c>
      <c r="C116" s="13">
        <v>3</v>
      </c>
      <c r="D116" s="12" t="s">
        <v>477</v>
      </c>
      <c r="E116" s="12" t="s">
        <v>478</v>
      </c>
      <c r="F116" s="12" t="s">
        <v>479</v>
      </c>
      <c r="G116" s="12" t="s">
        <v>480</v>
      </c>
      <c r="H116" s="12" t="s">
        <v>12</v>
      </c>
      <c r="I116" s="32">
        <v>10000</v>
      </c>
      <c r="J116" s="14">
        <v>71.5</v>
      </c>
      <c r="K116" s="12" t="s">
        <v>946</v>
      </c>
      <c r="L116" s="12" t="s">
        <v>1087</v>
      </c>
    </row>
    <row r="117" spans="2:12" ht="45" x14ac:dyDescent="0.2">
      <c r="B117" s="12" t="s">
        <v>25</v>
      </c>
      <c r="C117" s="13">
        <v>4</v>
      </c>
      <c r="D117" s="12" t="s">
        <v>481</v>
      </c>
      <c r="E117" s="12" t="s">
        <v>482</v>
      </c>
      <c r="F117" s="12" t="s">
        <v>483</v>
      </c>
      <c r="G117" s="12" t="s">
        <v>484</v>
      </c>
      <c r="H117" s="12" t="s">
        <v>12</v>
      </c>
      <c r="I117" s="32">
        <v>10000</v>
      </c>
      <c r="J117" s="14">
        <v>71.5</v>
      </c>
      <c r="K117" s="12" t="s">
        <v>946</v>
      </c>
      <c r="L117" s="12" t="s">
        <v>1091</v>
      </c>
    </row>
    <row r="118" spans="2:12" ht="56.25" x14ac:dyDescent="0.2">
      <c r="B118" s="12" t="s">
        <v>25</v>
      </c>
      <c r="C118" s="13">
        <v>5</v>
      </c>
      <c r="D118" s="12" t="s">
        <v>556</v>
      </c>
      <c r="E118" s="12" t="s">
        <v>557</v>
      </c>
      <c r="F118" s="12" t="s">
        <v>558</v>
      </c>
      <c r="G118" s="12" t="s">
        <v>559</v>
      </c>
      <c r="H118" s="12" t="s">
        <v>12</v>
      </c>
      <c r="I118" s="32">
        <v>5000</v>
      </c>
      <c r="J118" s="14">
        <v>69</v>
      </c>
      <c r="K118" s="12" t="s">
        <v>946</v>
      </c>
      <c r="L118" s="12" t="s">
        <v>1096</v>
      </c>
    </row>
    <row r="119" spans="2:12" ht="22.5" x14ac:dyDescent="0.2">
      <c r="B119" s="12" t="s">
        <v>27</v>
      </c>
      <c r="C119" s="13">
        <v>1</v>
      </c>
      <c r="D119" s="12" t="s">
        <v>172</v>
      </c>
      <c r="E119" s="12" t="s">
        <v>173</v>
      </c>
      <c r="F119" s="12" t="s">
        <v>174</v>
      </c>
      <c r="G119" s="12" t="s">
        <v>175</v>
      </c>
      <c r="H119" s="12" t="s">
        <v>14</v>
      </c>
      <c r="I119" s="32">
        <v>10000</v>
      </c>
      <c r="J119" s="14">
        <v>85.8</v>
      </c>
      <c r="K119" s="12" t="s">
        <v>946</v>
      </c>
      <c r="L119" s="12" t="s">
        <v>1100</v>
      </c>
    </row>
    <row r="120" spans="2:12" ht="22.5" x14ac:dyDescent="0.2">
      <c r="B120" s="12" t="s">
        <v>27</v>
      </c>
      <c r="C120" s="13">
        <v>2</v>
      </c>
      <c r="D120" s="12" t="s">
        <v>274</v>
      </c>
      <c r="E120" s="12" t="s">
        <v>275</v>
      </c>
      <c r="F120" s="12" t="s">
        <v>276</v>
      </c>
      <c r="G120" s="12" t="s">
        <v>277</v>
      </c>
      <c r="H120" s="12" t="s">
        <v>14</v>
      </c>
      <c r="I120" s="32">
        <v>9991.9699999999993</v>
      </c>
      <c r="J120" s="14">
        <v>81</v>
      </c>
      <c r="K120" s="12" t="s">
        <v>946</v>
      </c>
      <c r="L120" s="12" t="s">
        <v>1106</v>
      </c>
    </row>
    <row r="121" spans="2:12" ht="45" x14ac:dyDescent="0.2">
      <c r="B121" s="12" t="s">
        <v>27</v>
      </c>
      <c r="C121" s="13">
        <v>3</v>
      </c>
      <c r="D121" s="12" t="s">
        <v>511</v>
      </c>
      <c r="E121" s="12" t="s">
        <v>512</v>
      </c>
      <c r="F121" s="12" t="s">
        <v>513</v>
      </c>
      <c r="G121" s="12" t="s">
        <v>514</v>
      </c>
      <c r="H121" s="12" t="s">
        <v>12</v>
      </c>
      <c r="I121" s="32">
        <v>8403.99</v>
      </c>
      <c r="J121" s="14">
        <v>70.2</v>
      </c>
      <c r="K121" s="12" t="s">
        <v>946</v>
      </c>
      <c r="L121" s="12" t="s">
        <v>1109</v>
      </c>
    </row>
    <row r="122" spans="2:12" ht="22.5" x14ac:dyDescent="0.2">
      <c r="B122" s="12" t="s">
        <v>27</v>
      </c>
      <c r="C122" s="13">
        <v>4</v>
      </c>
      <c r="D122" s="12" t="s">
        <v>538</v>
      </c>
      <c r="E122" s="12" t="s">
        <v>539</v>
      </c>
      <c r="F122" s="12" t="s">
        <v>540</v>
      </c>
      <c r="G122" s="12" t="s">
        <v>541</v>
      </c>
      <c r="H122" s="12" t="s">
        <v>14</v>
      </c>
      <c r="I122" s="32">
        <v>10000</v>
      </c>
      <c r="J122" s="14">
        <v>69.599999999999994</v>
      </c>
      <c r="K122" s="12" t="s">
        <v>946</v>
      </c>
      <c r="L122" s="12" t="s">
        <v>948</v>
      </c>
    </row>
    <row r="123" spans="2:12" ht="22.5" x14ac:dyDescent="0.2">
      <c r="B123" s="12" t="s">
        <v>27</v>
      </c>
      <c r="C123" s="13">
        <v>5</v>
      </c>
      <c r="D123" s="12" t="s">
        <v>572</v>
      </c>
      <c r="E123" s="12" t="s">
        <v>573</v>
      </c>
      <c r="F123" s="12" t="s">
        <v>574</v>
      </c>
      <c r="G123" s="12" t="s">
        <v>575</v>
      </c>
      <c r="H123" s="12" t="s">
        <v>12</v>
      </c>
      <c r="I123" s="32">
        <v>9900.5300000000007</v>
      </c>
      <c r="J123" s="14">
        <v>68.5</v>
      </c>
      <c r="K123" s="12" t="s">
        <v>946</v>
      </c>
      <c r="L123" s="12" t="s">
        <v>1111</v>
      </c>
    </row>
    <row r="124" spans="2:12" ht="22.5" x14ac:dyDescent="0.2">
      <c r="B124" s="12" t="s">
        <v>27</v>
      </c>
      <c r="C124" s="13">
        <v>6</v>
      </c>
      <c r="D124" s="12" t="s">
        <v>660</v>
      </c>
      <c r="E124" s="12" t="s">
        <v>661</v>
      </c>
      <c r="F124" s="12" t="s">
        <v>662</v>
      </c>
      <c r="G124" s="12" t="s">
        <v>663</v>
      </c>
      <c r="H124" s="12" t="s">
        <v>12</v>
      </c>
      <c r="I124" s="32">
        <v>10000</v>
      </c>
      <c r="J124" s="14">
        <v>65.625</v>
      </c>
      <c r="K124" s="12" t="s">
        <v>946</v>
      </c>
      <c r="L124" s="12" t="s">
        <v>948</v>
      </c>
    </row>
    <row r="125" spans="2:12" ht="22.5" x14ac:dyDescent="0.2">
      <c r="B125" s="12" t="s">
        <v>27</v>
      </c>
      <c r="C125" s="13">
        <v>7</v>
      </c>
      <c r="D125" s="12" t="s">
        <v>860</v>
      </c>
      <c r="E125" s="12" t="s">
        <v>861</v>
      </c>
      <c r="F125" s="12" t="s">
        <v>862</v>
      </c>
      <c r="G125" s="12" t="s">
        <v>863</v>
      </c>
      <c r="H125" s="12" t="s">
        <v>12</v>
      </c>
      <c r="I125" s="32">
        <v>10000</v>
      </c>
      <c r="J125" s="14">
        <v>55.5</v>
      </c>
      <c r="K125" s="12" t="s">
        <v>946</v>
      </c>
      <c r="L125" s="12" t="s">
        <v>1069</v>
      </c>
    </row>
    <row r="126" spans="2:12" x14ac:dyDescent="0.2">
      <c r="B126" s="15"/>
      <c r="C126" s="16"/>
      <c r="D126" s="15"/>
      <c r="E126" s="15"/>
      <c r="F126" s="15"/>
      <c r="G126" s="15"/>
      <c r="H126" s="15"/>
      <c r="I126" s="15"/>
      <c r="J126" s="17"/>
      <c r="K126" s="15"/>
      <c r="L126" s="15"/>
    </row>
    <row r="127" spans="2:12" ht="12.75" x14ac:dyDescent="0.2">
      <c r="C127" s="7"/>
    </row>
    <row r="128" spans="2:12" ht="15.75" x14ac:dyDescent="0.25">
      <c r="B128" s="9" t="s">
        <v>1716</v>
      </c>
      <c r="C128" s="10"/>
    </row>
    <row r="129" spans="2:12" x14ac:dyDescent="0.2">
      <c r="C129" s="10"/>
    </row>
    <row r="131" spans="2:12" x14ac:dyDescent="0.2">
      <c r="B131" s="11" t="s">
        <v>40</v>
      </c>
      <c r="C131" s="11" t="s">
        <v>1710</v>
      </c>
      <c r="D131" s="11" t="s">
        <v>1711</v>
      </c>
      <c r="E131" s="11" t="s">
        <v>1113</v>
      </c>
      <c r="F131" s="11" t="s">
        <v>33</v>
      </c>
      <c r="G131" s="11" t="s">
        <v>36</v>
      </c>
      <c r="H131" s="11" t="s">
        <v>38</v>
      </c>
      <c r="I131" s="11" t="s">
        <v>5</v>
      </c>
      <c r="J131" s="11" t="s">
        <v>1712</v>
      </c>
      <c r="K131" s="11" t="s">
        <v>1713</v>
      </c>
      <c r="L131" s="11" t="s">
        <v>1714</v>
      </c>
    </row>
    <row r="132" spans="2:12" ht="56.25" x14ac:dyDescent="0.2">
      <c r="B132" s="12" t="s">
        <v>23</v>
      </c>
      <c r="C132" s="13">
        <v>1</v>
      </c>
      <c r="D132" s="12" t="s">
        <v>198</v>
      </c>
      <c r="E132" s="12" t="s">
        <v>199</v>
      </c>
      <c r="F132" s="12" t="s">
        <v>200</v>
      </c>
      <c r="G132" s="12" t="s">
        <v>201</v>
      </c>
      <c r="H132" s="12" t="s">
        <v>14</v>
      </c>
      <c r="I132" s="32">
        <v>18000</v>
      </c>
      <c r="J132" s="14">
        <v>84.6</v>
      </c>
      <c r="K132" s="12" t="s">
        <v>946</v>
      </c>
      <c r="L132" s="12" t="s">
        <v>982</v>
      </c>
    </row>
    <row r="133" spans="2:12" ht="22.5" x14ac:dyDescent="0.2">
      <c r="B133" s="12" t="s">
        <v>23</v>
      </c>
      <c r="C133" s="13">
        <v>2</v>
      </c>
      <c r="D133" s="12" t="s">
        <v>252</v>
      </c>
      <c r="E133" s="12" t="s">
        <v>253</v>
      </c>
      <c r="F133" s="12" t="s">
        <v>254</v>
      </c>
      <c r="G133" s="12" t="s">
        <v>255</v>
      </c>
      <c r="H133" s="12" t="s">
        <v>14</v>
      </c>
      <c r="I133" s="32">
        <v>25000</v>
      </c>
      <c r="J133" s="14">
        <v>82.2</v>
      </c>
      <c r="K133" s="12" t="s">
        <v>946</v>
      </c>
      <c r="L133" s="12" t="s">
        <v>987</v>
      </c>
    </row>
    <row r="134" spans="2:12" ht="78.75" x14ac:dyDescent="0.2">
      <c r="B134" s="12" t="s">
        <v>23</v>
      </c>
      <c r="C134" s="13">
        <v>3</v>
      </c>
      <c r="D134" s="12" t="s">
        <v>408</v>
      </c>
      <c r="E134" s="12" t="s">
        <v>409</v>
      </c>
      <c r="F134" s="12" t="s">
        <v>410</v>
      </c>
      <c r="G134" s="12" t="s">
        <v>411</v>
      </c>
      <c r="H134" s="12" t="s">
        <v>12</v>
      </c>
      <c r="I134" s="32">
        <v>19200</v>
      </c>
      <c r="J134" s="14">
        <v>74.400000000000006</v>
      </c>
      <c r="K134" s="12" t="s">
        <v>946</v>
      </c>
      <c r="L134" s="12" t="s">
        <v>993</v>
      </c>
    </row>
    <row r="135" spans="2:12" ht="45" x14ac:dyDescent="0.2">
      <c r="B135" s="12" t="s">
        <v>23</v>
      </c>
      <c r="C135" s="13">
        <v>4</v>
      </c>
      <c r="D135" s="12" t="s">
        <v>494</v>
      </c>
      <c r="E135" s="12" t="s">
        <v>495</v>
      </c>
      <c r="F135" s="12" t="s">
        <v>496</v>
      </c>
      <c r="G135" s="12" t="s">
        <v>497</v>
      </c>
      <c r="H135" s="12" t="s">
        <v>14</v>
      </c>
      <c r="I135" s="32">
        <v>21489</v>
      </c>
      <c r="J135" s="14">
        <v>71.400000000000006</v>
      </c>
      <c r="K135" s="12" t="s">
        <v>946</v>
      </c>
      <c r="L135" s="12" t="s">
        <v>999</v>
      </c>
    </row>
    <row r="136" spans="2:12" ht="22.5" x14ac:dyDescent="0.2">
      <c r="B136" s="12" t="s">
        <v>23</v>
      </c>
      <c r="C136" s="13">
        <v>5</v>
      </c>
      <c r="D136" s="12" t="s">
        <v>519</v>
      </c>
      <c r="E136" s="12" t="s">
        <v>520</v>
      </c>
      <c r="F136" s="12" t="s">
        <v>521</v>
      </c>
      <c r="G136" s="12" t="s">
        <v>522</v>
      </c>
      <c r="H136" s="12" t="s">
        <v>12</v>
      </c>
      <c r="I136" s="32">
        <v>24386.79</v>
      </c>
      <c r="J136" s="14">
        <v>70</v>
      </c>
      <c r="K136" s="12" t="s">
        <v>946</v>
      </c>
      <c r="L136" s="12" t="s">
        <v>1003</v>
      </c>
    </row>
    <row r="137" spans="2:12" ht="56.25" x14ac:dyDescent="0.2">
      <c r="B137" s="12" t="s">
        <v>23</v>
      </c>
      <c r="C137" s="13">
        <v>6</v>
      </c>
      <c r="D137" s="12" t="s">
        <v>589</v>
      </c>
      <c r="E137" s="12" t="s">
        <v>590</v>
      </c>
      <c r="F137" s="12" t="s">
        <v>591</v>
      </c>
      <c r="G137" s="12" t="s">
        <v>592</v>
      </c>
      <c r="H137" s="12" t="s">
        <v>14</v>
      </c>
      <c r="I137" s="32">
        <v>14346.7</v>
      </c>
      <c r="J137" s="14">
        <v>67.8</v>
      </c>
      <c r="K137" s="12" t="s">
        <v>946</v>
      </c>
      <c r="L137" s="12" t="s">
        <v>1008</v>
      </c>
    </row>
    <row r="138" spans="2:12" ht="22.5" x14ac:dyDescent="0.2">
      <c r="B138" s="12" t="s">
        <v>23</v>
      </c>
      <c r="C138" s="13">
        <v>7</v>
      </c>
      <c r="D138" s="12" t="s">
        <v>680</v>
      </c>
      <c r="E138" s="12" t="s">
        <v>681</v>
      </c>
      <c r="F138" s="12" t="s">
        <v>682</v>
      </c>
      <c r="G138" s="12" t="s">
        <v>683</v>
      </c>
      <c r="H138" s="12" t="s">
        <v>12</v>
      </c>
      <c r="I138" s="32">
        <v>24995</v>
      </c>
      <c r="J138" s="14">
        <v>65</v>
      </c>
      <c r="K138" s="12" t="s">
        <v>946</v>
      </c>
      <c r="L138" s="12" t="s">
        <v>1012</v>
      </c>
    </row>
    <row r="139" spans="2:12" ht="22.5" x14ac:dyDescent="0.2">
      <c r="B139" s="12" t="s">
        <v>23</v>
      </c>
      <c r="C139" s="13">
        <v>8</v>
      </c>
      <c r="D139" s="12" t="s">
        <v>703</v>
      </c>
      <c r="E139" s="12" t="s">
        <v>704</v>
      </c>
      <c r="F139" s="12" t="s">
        <v>705</v>
      </c>
      <c r="G139" s="12" t="s">
        <v>706</v>
      </c>
      <c r="H139" s="12" t="s">
        <v>12</v>
      </c>
      <c r="I139" s="32">
        <v>25000</v>
      </c>
      <c r="J139" s="14">
        <v>64.5</v>
      </c>
      <c r="K139" s="12" t="s">
        <v>946</v>
      </c>
      <c r="L139" s="12" t="s">
        <v>987</v>
      </c>
    </row>
    <row r="140" spans="2:12" ht="22.5" x14ac:dyDescent="0.2">
      <c r="B140" s="12" t="s">
        <v>25</v>
      </c>
      <c r="C140" s="13">
        <v>1</v>
      </c>
      <c r="D140" s="12" t="s">
        <v>214</v>
      </c>
      <c r="E140" s="12" t="s">
        <v>215</v>
      </c>
      <c r="F140" s="12" t="s">
        <v>216</v>
      </c>
      <c r="G140" s="12" t="s">
        <v>217</v>
      </c>
      <c r="H140" s="12" t="s">
        <v>14</v>
      </c>
      <c r="I140" s="32">
        <v>20000</v>
      </c>
      <c r="J140" s="14">
        <v>84</v>
      </c>
      <c r="K140" s="12" t="s">
        <v>946</v>
      </c>
      <c r="L140" s="12" t="s">
        <v>951</v>
      </c>
    </row>
    <row r="141" spans="2:12" ht="22.5" x14ac:dyDescent="0.2">
      <c r="B141" s="12" t="s">
        <v>25</v>
      </c>
      <c r="C141" s="13">
        <v>2</v>
      </c>
      <c r="D141" s="12" t="s">
        <v>515</v>
      </c>
      <c r="E141" s="12" t="s">
        <v>516</v>
      </c>
      <c r="F141" s="12" t="s">
        <v>517</v>
      </c>
      <c r="G141" s="12" t="s">
        <v>518</v>
      </c>
      <c r="H141" s="12" t="s">
        <v>12</v>
      </c>
      <c r="I141" s="32">
        <v>25000</v>
      </c>
      <c r="J141" s="14">
        <v>70</v>
      </c>
      <c r="K141" s="12" t="s">
        <v>946</v>
      </c>
      <c r="L141" s="12" t="s">
        <v>987</v>
      </c>
    </row>
    <row r="142" spans="2:12" ht="22.5" x14ac:dyDescent="0.2">
      <c r="B142" s="12" t="s">
        <v>25</v>
      </c>
      <c r="C142" s="13">
        <v>3</v>
      </c>
      <c r="D142" s="12" t="s">
        <v>707</v>
      </c>
      <c r="E142" s="12" t="s">
        <v>708</v>
      </c>
      <c r="F142" s="12" t="s">
        <v>709</v>
      </c>
      <c r="G142" s="12" t="s">
        <v>710</v>
      </c>
      <c r="H142" s="12" t="s">
        <v>12</v>
      </c>
      <c r="I142" s="32">
        <v>25000</v>
      </c>
      <c r="J142" s="14">
        <v>64.2</v>
      </c>
      <c r="K142" s="12" t="s">
        <v>946</v>
      </c>
      <c r="L142" s="12" t="s">
        <v>987</v>
      </c>
    </row>
    <row r="143" spans="2:12" ht="56.25" x14ac:dyDescent="0.2">
      <c r="B143" s="12" t="s">
        <v>25</v>
      </c>
      <c r="C143" s="13">
        <v>4</v>
      </c>
      <c r="D143" s="12" t="s">
        <v>876</v>
      </c>
      <c r="E143" s="12" t="s">
        <v>877</v>
      </c>
      <c r="F143" s="12" t="s">
        <v>878</v>
      </c>
      <c r="G143" s="12" t="s">
        <v>879</v>
      </c>
      <c r="H143" s="12" t="s">
        <v>12</v>
      </c>
      <c r="I143" s="32">
        <v>20000</v>
      </c>
      <c r="J143" s="14">
        <v>54.5</v>
      </c>
      <c r="K143" s="12" t="s">
        <v>946</v>
      </c>
      <c r="L143" s="12" t="s">
        <v>1094</v>
      </c>
    </row>
    <row r="144" spans="2:12" x14ac:dyDescent="0.2">
      <c r="B144" s="15"/>
      <c r="C144" s="16"/>
      <c r="D144" s="15"/>
      <c r="E144" s="15"/>
      <c r="F144" s="15"/>
      <c r="G144" s="15"/>
      <c r="H144" s="15"/>
      <c r="I144" s="15"/>
      <c r="J144" s="17"/>
      <c r="K144" s="15"/>
      <c r="L144" s="15"/>
    </row>
    <row r="145" spans="2:12" x14ac:dyDescent="0.2">
      <c r="B145" s="15"/>
      <c r="C145" s="16"/>
      <c r="D145" s="15"/>
      <c r="E145" s="15"/>
      <c r="F145" s="15"/>
      <c r="G145" s="15"/>
      <c r="H145" s="15"/>
      <c r="I145" s="15"/>
      <c r="J145" s="17"/>
      <c r="K145" s="15"/>
      <c r="L145" s="15"/>
    </row>
    <row r="146" spans="2:12" ht="15.75" x14ac:dyDescent="0.25">
      <c r="B146" s="9" t="s">
        <v>1717</v>
      </c>
      <c r="C146" s="10"/>
    </row>
    <row r="147" spans="2:12" x14ac:dyDescent="0.2">
      <c r="C147" s="10"/>
    </row>
    <row r="149" spans="2:12" x14ac:dyDescent="0.2">
      <c r="B149" s="11" t="s">
        <v>40</v>
      </c>
      <c r="C149" s="11" t="s">
        <v>1710</v>
      </c>
      <c r="D149" s="11" t="s">
        <v>1711</v>
      </c>
      <c r="E149" s="11" t="s">
        <v>1113</v>
      </c>
      <c r="F149" s="11" t="s">
        <v>33</v>
      </c>
      <c r="G149" s="11" t="s">
        <v>36</v>
      </c>
      <c r="H149" s="11" t="s">
        <v>38</v>
      </c>
      <c r="I149" s="11" t="s">
        <v>5</v>
      </c>
      <c r="J149" s="11" t="s">
        <v>1712</v>
      </c>
      <c r="K149" s="11" t="s">
        <v>1713</v>
      </c>
      <c r="L149" s="11" t="s">
        <v>1714</v>
      </c>
    </row>
    <row r="150" spans="2:12" ht="78.75" x14ac:dyDescent="0.2">
      <c r="B150" s="12" t="s">
        <v>21</v>
      </c>
      <c r="C150" s="13">
        <v>1</v>
      </c>
      <c r="D150" s="12" t="s">
        <v>692</v>
      </c>
      <c r="E150" s="12" t="s">
        <v>693</v>
      </c>
      <c r="F150" s="12" t="s">
        <v>694</v>
      </c>
      <c r="G150" s="12" t="s">
        <v>695</v>
      </c>
      <c r="H150" s="12" t="s">
        <v>14</v>
      </c>
      <c r="I150" s="32">
        <v>45921.71</v>
      </c>
      <c r="J150" s="14">
        <v>64.974999999999994</v>
      </c>
      <c r="K150" s="12" t="s">
        <v>946</v>
      </c>
      <c r="L150" s="12" t="s">
        <v>953</v>
      </c>
    </row>
    <row r="151" spans="2:12" ht="45" x14ac:dyDescent="0.2">
      <c r="B151" s="12" t="s">
        <v>21</v>
      </c>
      <c r="C151" s="13">
        <v>2</v>
      </c>
      <c r="D151" s="12" t="s">
        <v>758</v>
      </c>
      <c r="E151" s="12" t="s">
        <v>759</v>
      </c>
      <c r="F151" s="12" t="s">
        <v>760</v>
      </c>
      <c r="G151" s="12" t="s">
        <v>761</v>
      </c>
      <c r="H151" s="12" t="s">
        <v>14</v>
      </c>
      <c r="I151" s="32">
        <v>44980</v>
      </c>
      <c r="J151" s="14">
        <v>61.95</v>
      </c>
      <c r="K151" s="12" t="s">
        <v>946</v>
      </c>
      <c r="L151" s="12" t="s">
        <v>958</v>
      </c>
    </row>
    <row r="152" spans="2:12" ht="22.5" x14ac:dyDescent="0.2">
      <c r="B152" s="12" t="s">
        <v>23</v>
      </c>
      <c r="C152" s="13">
        <v>1</v>
      </c>
      <c r="D152" s="12" t="s">
        <v>90</v>
      </c>
      <c r="E152" s="12" t="s">
        <v>91</v>
      </c>
      <c r="F152" s="12" t="s">
        <v>92</v>
      </c>
      <c r="G152" s="12" t="s">
        <v>93</v>
      </c>
      <c r="H152" s="12" t="s">
        <v>14</v>
      </c>
      <c r="I152" s="32">
        <v>49000</v>
      </c>
      <c r="J152" s="14">
        <v>96</v>
      </c>
      <c r="K152" s="12" t="s">
        <v>946</v>
      </c>
      <c r="L152" s="12" t="s">
        <v>979</v>
      </c>
    </row>
    <row r="153" spans="2:12" ht="56.25" x14ac:dyDescent="0.2">
      <c r="B153" s="12" t="s">
        <v>23</v>
      </c>
      <c r="C153" s="13">
        <v>2</v>
      </c>
      <c r="D153" s="12" t="s">
        <v>187</v>
      </c>
      <c r="E153" s="12" t="s">
        <v>188</v>
      </c>
      <c r="F153" s="12" t="s">
        <v>189</v>
      </c>
      <c r="G153" s="12" t="s">
        <v>190</v>
      </c>
      <c r="H153" s="12" t="s">
        <v>14</v>
      </c>
      <c r="I153" s="32">
        <v>19300</v>
      </c>
      <c r="J153" s="14">
        <v>84.6</v>
      </c>
      <c r="K153" s="12" t="s">
        <v>946</v>
      </c>
      <c r="L153" s="12" t="s">
        <v>986</v>
      </c>
    </row>
    <row r="154" spans="2:12" ht="56.25" x14ac:dyDescent="0.2">
      <c r="B154" s="12" t="s">
        <v>23</v>
      </c>
      <c r="C154" s="13">
        <v>3</v>
      </c>
      <c r="D154" s="12" t="s">
        <v>233</v>
      </c>
      <c r="E154" s="12" t="s">
        <v>234</v>
      </c>
      <c r="F154" s="12" t="s">
        <v>235</v>
      </c>
      <c r="G154" s="12" t="s">
        <v>236</v>
      </c>
      <c r="H154" s="12" t="s">
        <v>12</v>
      </c>
      <c r="I154" s="32">
        <v>41650</v>
      </c>
      <c r="J154" s="14">
        <v>83.4</v>
      </c>
      <c r="K154" s="12" t="s">
        <v>946</v>
      </c>
      <c r="L154" s="12" t="s">
        <v>991</v>
      </c>
    </row>
    <row r="155" spans="2:12" ht="78.75" x14ac:dyDescent="0.2">
      <c r="B155" s="12" t="s">
        <v>23</v>
      </c>
      <c r="C155" s="13">
        <v>4</v>
      </c>
      <c r="D155" s="12" t="s">
        <v>371</v>
      </c>
      <c r="E155" s="12" t="s">
        <v>372</v>
      </c>
      <c r="F155" s="12" t="s">
        <v>373</v>
      </c>
      <c r="G155" s="12" t="s">
        <v>374</v>
      </c>
      <c r="H155" s="12" t="s">
        <v>14</v>
      </c>
      <c r="I155" s="32">
        <v>21500</v>
      </c>
      <c r="J155" s="14">
        <v>76.2</v>
      </c>
      <c r="K155" s="12" t="s">
        <v>946</v>
      </c>
      <c r="L155" s="12" t="s">
        <v>997</v>
      </c>
    </row>
    <row r="156" spans="2:12" ht="56.25" x14ac:dyDescent="0.2">
      <c r="B156" s="12" t="s">
        <v>25</v>
      </c>
      <c r="C156" s="13">
        <v>1</v>
      </c>
      <c r="D156" s="12" t="s">
        <v>58</v>
      </c>
      <c r="E156" s="12" t="s">
        <v>59</v>
      </c>
      <c r="F156" s="12" t="s">
        <v>60</v>
      </c>
      <c r="G156" s="12" t="s">
        <v>62</v>
      </c>
      <c r="H156" s="12" t="s">
        <v>14</v>
      </c>
      <c r="I156" s="32">
        <v>29000</v>
      </c>
      <c r="J156" s="14">
        <v>105</v>
      </c>
      <c r="K156" s="12" t="s">
        <v>946</v>
      </c>
      <c r="L156" s="12" t="s">
        <v>1074</v>
      </c>
    </row>
    <row r="157" spans="2:12" ht="56.25" x14ac:dyDescent="0.2">
      <c r="B157" s="12" t="s">
        <v>25</v>
      </c>
      <c r="C157" s="13">
        <v>2</v>
      </c>
      <c r="D157" s="12" t="s">
        <v>85</v>
      </c>
      <c r="E157" s="12" t="s">
        <v>86</v>
      </c>
      <c r="F157" s="12" t="s">
        <v>87</v>
      </c>
      <c r="G157" s="12" t="s">
        <v>88</v>
      </c>
      <c r="H157" s="12" t="s">
        <v>12</v>
      </c>
      <c r="I157" s="32">
        <v>45000</v>
      </c>
      <c r="J157" s="14">
        <v>96</v>
      </c>
      <c r="K157" s="12" t="s">
        <v>946</v>
      </c>
      <c r="L157" s="12" t="s">
        <v>1081</v>
      </c>
    </row>
    <row r="158" spans="2:12" ht="90" x14ac:dyDescent="0.2">
      <c r="B158" s="12" t="s">
        <v>25</v>
      </c>
      <c r="C158" s="13">
        <v>3</v>
      </c>
      <c r="D158" s="12" t="s">
        <v>118</v>
      </c>
      <c r="E158" s="12" t="s">
        <v>119</v>
      </c>
      <c r="F158" s="12" t="s">
        <v>120</v>
      </c>
      <c r="G158" s="12" t="s">
        <v>121</v>
      </c>
      <c r="H158" s="12" t="s">
        <v>12</v>
      </c>
      <c r="I158" s="32">
        <v>45000</v>
      </c>
      <c r="J158" s="14">
        <v>92.4</v>
      </c>
      <c r="K158" s="12" t="s">
        <v>946</v>
      </c>
      <c r="L158" s="12" t="s">
        <v>1085</v>
      </c>
    </row>
    <row r="159" spans="2:12" ht="78.75" x14ac:dyDescent="0.2">
      <c r="B159" s="12" t="s">
        <v>25</v>
      </c>
      <c r="C159" s="13">
        <v>4</v>
      </c>
      <c r="D159" s="12" t="s">
        <v>238</v>
      </c>
      <c r="E159" s="12" t="s">
        <v>239</v>
      </c>
      <c r="F159" s="12" t="s">
        <v>240</v>
      </c>
      <c r="G159" s="12" t="s">
        <v>241</v>
      </c>
      <c r="H159" s="12" t="s">
        <v>12</v>
      </c>
      <c r="I159" s="32">
        <v>45000</v>
      </c>
      <c r="J159" s="14">
        <v>82.8</v>
      </c>
      <c r="K159" s="12" t="s">
        <v>946</v>
      </c>
      <c r="L159" s="12" t="s">
        <v>1090</v>
      </c>
    </row>
    <row r="160" spans="2:12" ht="56.25" x14ac:dyDescent="0.2">
      <c r="B160" s="12" t="s">
        <v>25</v>
      </c>
      <c r="C160" s="13">
        <v>5</v>
      </c>
      <c r="D160" s="12" t="s">
        <v>316</v>
      </c>
      <c r="E160" s="12" t="s">
        <v>317</v>
      </c>
      <c r="F160" s="12" t="s">
        <v>318</v>
      </c>
      <c r="G160" s="12" t="s">
        <v>319</v>
      </c>
      <c r="H160" s="12" t="s">
        <v>12</v>
      </c>
      <c r="I160" s="32">
        <v>45000</v>
      </c>
      <c r="J160" s="14">
        <v>78.599999999999994</v>
      </c>
      <c r="K160" s="12" t="s">
        <v>946</v>
      </c>
      <c r="L160" s="12" t="s">
        <v>1095</v>
      </c>
    </row>
    <row r="161" spans="2:12" ht="90" x14ac:dyDescent="0.2">
      <c r="B161" s="12" t="s">
        <v>25</v>
      </c>
      <c r="C161" s="13">
        <v>6</v>
      </c>
      <c r="D161" s="12" t="s">
        <v>656</v>
      </c>
      <c r="E161" s="12" t="s">
        <v>657</v>
      </c>
      <c r="F161" s="12" t="s">
        <v>658</v>
      </c>
      <c r="G161" s="12" t="s">
        <v>659</v>
      </c>
      <c r="H161" s="12" t="s">
        <v>12</v>
      </c>
      <c r="I161" s="32">
        <v>27400</v>
      </c>
      <c r="J161" s="14">
        <v>65.625</v>
      </c>
      <c r="K161" s="12" t="s">
        <v>946</v>
      </c>
      <c r="L161" s="12" t="s">
        <v>1098</v>
      </c>
    </row>
    <row r="162" spans="2:12" ht="78.75" x14ac:dyDescent="0.2">
      <c r="B162" s="12" t="s">
        <v>27</v>
      </c>
      <c r="C162" s="13">
        <v>1</v>
      </c>
      <c r="D162" s="12" t="s">
        <v>502</v>
      </c>
      <c r="E162" s="12" t="s">
        <v>503</v>
      </c>
      <c r="F162" s="12" t="s">
        <v>504</v>
      </c>
      <c r="G162" s="12" t="s">
        <v>505</v>
      </c>
      <c r="H162" s="12" t="s">
        <v>14</v>
      </c>
      <c r="I162" s="32">
        <v>20000</v>
      </c>
      <c r="J162" s="14">
        <v>70.8</v>
      </c>
      <c r="K162" s="12" t="s">
        <v>946</v>
      </c>
      <c r="L162" s="12" t="s">
        <v>1104</v>
      </c>
    </row>
    <row r="163" spans="2:12" x14ac:dyDescent="0.2">
      <c r="B163" s="15"/>
      <c r="C163" s="16"/>
      <c r="D163" s="15"/>
      <c r="E163" s="15"/>
      <c r="F163" s="15"/>
      <c r="G163" s="15"/>
      <c r="H163" s="15"/>
      <c r="I163" s="15"/>
      <c r="J163" s="17"/>
      <c r="K163" s="15"/>
      <c r="L163" s="15"/>
    </row>
    <row r="164" spans="2:12" x14ac:dyDescent="0.2">
      <c r="B164" s="15"/>
      <c r="C164" s="16"/>
      <c r="D164" s="15"/>
      <c r="E164" s="15"/>
      <c r="F164" s="15"/>
      <c r="G164" s="15"/>
      <c r="H164" s="15"/>
      <c r="I164" s="15"/>
      <c r="J164" s="17"/>
      <c r="K164" s="15"/>
      <c r="L164" s="15"/>
    </row>
    <row r="165" spans="2:12" ht="15.75" x14ac:dyDescent="0.25">
      <c r="B165" s="9" t="s">
        <v>1718</v>
      </c>
      <c r="C165" s="10"/>
    </row>
    <row r="166" spans="2:12" x14ac:dyDescent="0.2">
      <c r="C166" s="10"/>
    </row>
    <row r="168" spans="2:12" x14ac:dyDescent="0.2">
      <c r="B168" s="11" t="s">
        <v>40</v>
      </c>
      <c r="C168" s="11" t="s">
        <v>1710</v>
      </c>
      <c r="D168" s="11" t="s">
        <v>1711</v>
      </c>
      <c r="E168" s="11" t="s">
        <v>1113</v>
      </c>
      <c r="F168" s="11" t="s">
        <v>33</v>
      </c>
      <c r="G168" s="11" t="s">
        <v>36</v>
      </c>
      <c r="H168" s="11" t="s">
        <v>38</v>
      </c>
      <c r="I168" s="11" t="s">
        <v>5</v>
      </c>
      <c r="J168" s="11" t="s">
        <v>1712</v>
      </c>
      <c r="K168" s="11" t="s">
        <v>1713</v>
      </c>
      <c r="L168" s="11" t="s">
        <v>1714</v>
      </c>
    </row>
    <row r="169" spans="2:12" ht="22.5" x14ac:dyDescent="0.2">
      <c r="B169" s="12" t="s">
        <v>21</v>
      </c>
      <c r="C169" s="13">
        <v>1</v>
      </c>
      <c r="D169" s="12" t="s">
        <v>338</v>
      </c>
      <c r="E169" s="12" t="s">
        <v>339</v>
      </c>
      <c r="F169" s="12" t="s">
        <v>340</v>
      </c>
      <c r="G169" s="12" t="s">
        <v>342</v>
      </c>
      <c r="H169" s="12" t="s">
        <v>12</v>
      </c>
      <c r="I169" s="32">
        <v>50000</v>
      </c>
      <c r="J169" s="14">
        <v>77.7</v>
      </c>
      <c r="K169" s="12" t="s">
        <v>946</v>
      </c>
      <c r="L169" s="12" t="s">
        <v>952</v>
      </c>
    </row>
    <row r="170" spans="2:12" ht="56.25" x14ac:dyDescent="0.2">
      <c r="B170" s="12" t="s">
        <v>27</v>
      </c>
      <c r="C170" s="13">
        <v>1</v>
      </c>
      <c r="D170" s="12" t="s">
        <v>412</v>
      </c>
      <c r="E170" s="12" t="s">
        <v>413</v>
      </c>
      <c r="F170" s="12" t="s">
        <v>414</v>
      </c>
      <c r="G170" s="12" t="s">
        <v>415</v>
      </c>
      <c r="H170" s="12" t="s">
        <v>12</v>
      </c>
      <c r="I170" s="32">
        <v>13107.92</v>
      </c>
      <c r="J170" s="14">
        <v>74.025000000000006</v>
      </c>
      <c r="K170" s="12" t="s">
        <v>946</v>
      </c>
      <c r="L170" s="12" t="s">
        <v>1103</v>
      </c>
    </row>
    <row r="171" spans="2:12" x14ac:dyDescent="0.2">
      <c r="B171" s="15"/>
      <c r="C171" s="16"/>
      <c r="D171" s="15"/>
      <c r="E171" s="15"/>
      <c r="F171" s="15"/>
      <c r="G171" s="15"/>
      <c r="H171" s="15"/>
      <c r="I171" s="15"/>
      <c r="J171" s="17"/>
      <c r="K171" s="15"/>
      <c r="L171" s="15"/>
    </row>
    <row r="172" spans="2:12" ht="12.75" x14ac:dyDescent="0.2">
      <c r="C172" s="7"/>
    </row>
    <row r="173" spans="2:12" ht="15.75" x14ac:dyDescent="0.25">
      <c r="B173" s="9" t="s">
        <v>1719</v>
      </c>
      <c r="C173" s="10"/>
    </row>
    <row r="174" spans="2:12" x14ac:dyDescent="0.2">
      <c r="C174" s="10"/>
    </row>
    <row r="176" spans="2:12" x14ac:dyDescent="0.2">
      <c r="B176" s="11" t="s">
        <v>40</v>
      </c>
      <c r="C176" s="11" t="s">
        <v>1710</v>
      </c>
      <c r="D176" s="11" t="s">
        <v>1711</v>
      </c>
      <c r="E176" s="11" t="s">
        <v>1113</v>
      </c>
      <c r="F176" s="11" t="s">
        <v>33</v>
      </c>
      <c r="G176" s="11" t="s">
        <v>36</v>
      </c>
      <c r="H176" s="11" t="s">
        <v>38</v>
      </c>
      <c r="I176" s="11" t="s">
        <v>5</v>
      </c>
      <c r="J176" s="11" t="s">
        <v>1712</v>
      </c>
      <c r="K176" s="11" t="s">
        <v>1713</v>
      </c>
      <c r="L176" s="11" t="s">
        <v>1714</v>
      </c>
    </row>
    <row r="177" spans="2:12" ht="56.25" x14ac:dyDescent="0.2">
      <c r="B177" s="12" t="s">
        <v>21</v>
      </c>
      <c r="C177" s="13">
        <v>1</v>
      </c>
      <c r="D177" s="12" t="s">
        <v>192</v>
      </c>
      <c r="E177" s="12" t="s">
        <v>193</v>
      </c>
      <c r="F177" s="12" t="s">
        <v>194</v>
      </c>
      <c r="G177" s="12" t="s">
        <v>195</v>
      </c>
      <c r="H177" s="12" t="s">
        <v>14</v>
      </c>
      <c r="I177" s="32">
        <v>28800</v>
      </c>
      <c r="J177" s="14">
        <v>84.6</v>
      </c>
      <c r="K177" s="12" t="s">
        <v>946</v>
      </c>
      <c r="L177" s="12" t="s">
        <v>950</v>
      </c>
    </row>
    <row r="178" spans="2:12" ht="45" x14ac:dyDescent="0.2">
      <c r="B178" s="12" t="s">
        <v>21</v>
      </c>
      <c r="C178" s="13">
        <v>2</v>
      </c>
      <c r="D178" s="12" t="s">
        <v>321</v>
      </c>
      <c r="E178" s="12" t="s">
        <v>322</v>
      </c>
      <c r="F178" s="12" t="s">
        <v>323</v>
      </c>
      <c r="G178" s="12" t="s">
        <v>324</v>
      </c>
      <c r="H178" s="12" t="s">
        <v>14</v>
      </c>
      <c r="I178" s="32">
        <v>30000</v>
      </c>
      <c r="J178" s="14">
        <v>78</v>
      </c>
      <c r="K178" s="12" t="s">
        <v>946</v>
      </c>
      <c r="L178" s="12" t="s">
        <v>956</v>
      </c>
    </row>
    <row r="179" spans="2:12" ht="78.75" x14ac:dyDescent="0.2">
      <c r="B179" s="12" t="s">
        <v>21</v>
      </c>
      <c r="C179" s="13">
        <v>3</v>
      </c>
      <c r="D179" s="12" t="s">
        <v>362</v>
      </c>
      <c r="E179" s="12" t="s">
        <v>363</v>
      </c>
      <c r="F179" s="12" t="s">
        <v>364</v>
      </c>
      <c r="G179" s="12" t="s">
        <v>365</v>
      </c>
      <c r="H179" s="12" t="s">
        <v>14</v>
      </c>
      <c r="I179" s="32">
        <v>27800</v>
      </c>
      <c r="J179" s="14">
        <v>76.8</v>
      </c>
      <c r="K179" s="12" t="s">
        <v>946</v>
      </c>
      <c r="L179" s="12" t="s">
        <v>961</v>
      </c>
    </row>
    <row r="180" spans="2:12" ht="67.5" x14ac:dyDescent="0.2">
      <c r="B180" s="12" t="s">
        <v>25</v>
      </c>
      <c r="C180" s="13">
        <v>1</v>
      </c>
      <c r="D180" s="12" t="s">
        <v>855</v>
      </c>
      <c r="E180" s="12" t="s">
        <v>856</v>
      </c>
      <c r="F180" s="12" t="s">
        <v>857</v>
      </c>
      <c r="G180" s="12" t="s">
        <v>858</v>
      </c>
      <c r="H180" s="12" t="s">
        <v>12</v>
      </c>
      <c r="I180" s="32">
        <v>3500</v>
      </c>
      <c r="J180" s="14">
        <v>56</v>
      </c>
      <c r="K180" s="12" t="s">
        <v>946</v>
      </c>
      <c r="L180" s="12" t="s">
        <v>1080</v>
      </c>
    </row>
    <row r="181" spans="2:12" ht="45" x14ac:dyDescent="0.2">
      <c r="B181" s="12" t="s">
        <v>27</v>
      </c>
      <c r="C181" s="13">
        <v>1</v>
      </c>
      <c r="D181" s="12" t="s">
        <v>247</v>
      </c>
      <c r="E181" s="12" t="s">
        <v>248</v>
      </c>
      <c r="F181" s="12" t="s">
        <v>249</v>
      </c>
      <c r="G181" s="12" t="s">
        <v>250</v>
      </c>
      <c r="H181" s="12" t="s">
        <v>14</v>
      </c>
      <c r="I181" s="32">
        <v>29750</v>
      </c>
      <c r="J181" s="14">
        <v>82.2</v>
      </c>
      <c r="K181" s="12" t="s">
        <v>946</v>
      </c>
      <c r="L181" s="12" t="s">
        <v>1101</v>
      </c>
    </row>
    <row r="182" spans="2:12" ht="22.5" x14ac:dyDescent="0.2">
      <c r="B182" s="12" t="s">
        <v>27</v>
      </c>
      <c r="C182" s="13">
        <v>2</v>
      </c>
      <c r="D182" s="12" t="s">
        <v>430</v>
      </c>
      <c r="E182" s="12" t="s">
        <v>431</v>
      </c>
      <c r="F182" s="12" t="s">
        <v>432</v>
      </c>
      <c r="G182" s="12" t="s">
        <v>433</v>
      </c>
      <c r="H182" s="12" t="s">
        <v>14</v>
      </c>
      <c r="I182" s="32">
        <v>30000</v>
      </c>
      <c r="J182" s="14">
        <v>73.2</v>
      </c>
      <c r="K182" s="12" t="s">
        <v>946</v>
      </c>
      <c r="L182" s="12" t="s">
        <v>1107</v>
      </c>
    </row>
    <row r="183" spans="2:12" x14ac:dyDescent="0.2">
      <c r="B183" s="15"/>
      <c r="C183" s="16"/>
      <c r="D183" s="15"/>
      <c r="E183" s="15"/>
      <c r="F183" s="15"/>
      <c r="G183" s="15"/>
      <c r="H183" s="15"/>
      <c r="I183" s="15"/>
      <c r="J183" s="17"/>
      <c r="K183" s="15"/>
      <c r="L183" s="15"/>
    </row>
    <row r="184" spans="2:12" x14ac:dyDescent="0.2">
      <c r="B184" s="15"/>
      <c r="C184" s="16"/>
      <c r="D184" s="15"/>
      <c r="E184" s="15"/>
      <c r="F184" s="15"/>
      <c r="G184" s="15"/>
      <c r="H184" s="15"/>
      <c r="I184" s="15"/>
      <c r="J184" s="17"/>
      <c r="K184" s="15"/>
      <c r="L184" s="15"/>
    </row>
    <row r="185" spans="2:12" ht="15.75" x14ac:dyDescent="0.25">
      <c r="B185" s="9" t="s">
        <v>1720</v>
      </c>
      <c r="C185" s="10"/>
    </row>
    <row r="186" spans="2:12" x14ac:dyDescent="0.2">
      <c r="C186" s="10"/>
    </row>
    <row r="188" spans="2:12" x14ac:dyDescent="0.2">
      <c r="B188" s="11" t="s">
        <v>40</v>
      </c>
      <c r="C188" s="11" t="s">
        <v>1710</v>
      </c>
      <c r="D188" s="11" t="s">
        <v>1711</v>
      </c>
      <c r="E188" s="11" t="s">
        <v>1113</v>
      </c>
      <c r="F188" s="11" t="s">
        <v>33</v>
      </c>
      <c r="G188" s="11" t="s">
        <v>36</v>
      </c>
      <c r="H188" s="11" t="s">
        <v>38</v>
      </c>
      <c r="I188" s="11" t="s">
        <v>5</v>
      </c>
      <c r="J188" s="11" t="s">
        <v>1712</v>
      </c>
      <c r="K188" s="11" t="s">
        <v>1713</v>
      </c>
      <c r="L188" s="11" t="s">
        <v>1714</v>
      </c>
    </row>
    <row r="189" spans="2:12" ht="56.25" x14ac:dyDescent="0.2">
      <c r="B189" s="12" t="s">
        <v>23</v>
      </c>
      <c r="C189" s="13">
        <v>1</v>
      </c>
      <c r="D189" s="12" t="s">
        <v>269</v>
      </c>
      <c r="E189" s="12" t="s">
        <v>270</v>
      </c>
      <c r="F189" s="12" t="s">
        <v>271</v>
      </c>
      <c r="G189" s="12" t="s">
        <v>272</v>
      </c>
      <c r="H189" s="12" t="s">
        <v>12</v>
      </c>
      <c r="I189" s="32">
        <v>59000</v>
      </c>
      <c r="J189" s="14">
        <v>81</v>
      </c>
      <c r="K189" s="12" t="s">
        <v>946</v>
      </c>
      <c r="L189" s="12" t="s">
        <v>984</v>
      </c>
    </row>
    <row r="190" spans="2:12" ht="56.25" x14ac:dyDescent="0.2">
      <c r="B190" s="12" t="s">
        <v>25</v>
      </c>
      <c r="C190" s="13">
        <v>1</v>
      </c>
      <c r="D190" s="12" t="s">
        <v>155</v>
      </c>
      <c r="E190" s="12" t="s">
        <v>156</v>
      </c>
      <c r="F190" s="12" t="s">
        <v>157</v>
      </c>
      <c r="G190" s="12" t="s">
        <v>159</v>
      </c>
      <c r="H190" s="12" t="s">
        <v>12</v>
      </c>
      <c r="I190" s="32">
        <v>55000</v>
      </c>
      <c r="J190" s="14">
        <v>86.4</v>
      </c>
      <c r="K190" s="12" t="s">
        <v>946</v>
      </c>
      <c r="L190" s="12" t="s">
        <v>1076</v>
      </c>
    </row>
    <row r="191" spans="2:12" ht="78.75" x14ac:dyDescent="0.2">
      <c r="B191" s="12" t="s">
        <v>25</v>
      </c>
      <c r="C191" s="13">
        <v>2</v>
      </c>
      <c r="D191" s="12" t="s">
        <v>312</v>
      </c>
      <c r="E191" s="12" t="s">
        <v>313</v>
      </c>
      <c r="F191" s="12" t="s">
        <v>314</v>
      </c>
      <c r="G191" s="12" t="s">
        <v>315</v>
      </c>
      <c r="H191" s="12" t="s">
        <v>14</v>
      </c>
      <c r="I191" s="32">
        <v>52900</v>
      </c>
      <c r="J191" s="14">
        <v>79.2</v>
      </c>
      <c r="K191" s="12" t="s">
        <v>946</v>
      </c>
      <c r="L191" s="12" t="s">
        <v>1082</v>
      </c>
    </row>
    <row r="192" spans="2:12" ht="56.25" x14ac:dyDescent="0.2">
      <c r="B192" s="12" t="s">
        <v>25</v>
      </c>
      <c r="C192" s="13">
        <v>3</v>
      </c>
      <c r="D192" s="12" t="s">
        <v>334</v>
      </c>
      <c r="E192" s="12" t="s">
        <v>335</v>
      </c>
      <c r="F192" s="12" t="s">
        <v>336</v>
      </c>
      <c r="G192" s="12" t="s">
        <v>337</v>
      </c>
      <c r="H192" s="12" t="s">
        <v>14</v>
      </c>
      <c r="I192" s="32">
        <v>56800</v>
      </c>
      <c r="J192" s="14">
        <v>78</v>
      </c>
      <c r="K192" s="12" t="s">
        <v>946</v>
      </c>
      <c r="L192" s="12" t="s">
        <v>1086</v>
      </c>
    </row>
    <row r="193" spans="2:12" ht="56.25" x14ac:dyDescent="0.2">
      <c r="B193" s="12" t="s">
        <v>25</v>
      </c>
      <c r="C193" s="13">
        <v>4</v>
      </c>
      <c r="D193" s="12" t="s">
        <v>720</v>
      </c>
      <c r="E193" s="12" t="s">
        <v>721</v>
      </c>
      <c r="F193" s="12" t="s">
        <v>722</v>
      </c>
      <c r="G193" s="12" t="s">
        <v>723</v>
      </c>
      <c r="H193" s="12" t="s">
        <v>12</v>
      </c>
      <c r="I193" s="32">
        <v>48000</v>
      </c>
      <c r="J193" s="14">
        <v>64</v>
      </c>
      <c r="K193" s="12" t="s">
        <v>946</v>
      </c>
      <c r="L193" s="12" t="s">
        <v>1092</v>
      </c>
    </row>
    <row r="194" spans="2:12" ht="45" x14ac:dyDescent="0.2">
      <c r="B194" s="12" t="s">
        <v>27</v>
      </c>
      <c r="C194" s="13">
        <v>1</v>
      </c>
      <c r="D194" s="12" t="s">
        <v>366</v>
      </c>
      <c r="E194" s="12" t="s">
        <v>367</v>
      </c>
      <c r="F194" s="12" t="s">
        <v>368</v>
      </c>
      <c r="G194" s="12" t="s">
        <v>369</v>
      </c>
      <c r="H194" s="12" t="s">
        <v>14</v>
      </c>
      <c r="I194" s="32">
        <v>60000</v>
      </c>
      <c r="J194" s="14">
        <v>76.2</v>
      </c>
      <c r="K194" s="12" t="s">
        <v>946</v>
      </c>
      <c r="L194" s="12" t="s">
        <v>1102</v>
      </c>
    </row>
    <row r="195" spans="2:12" x14ac:dyDescent="0.2">
      <c r="B195" s="15"/>
      <c r="C195" s="16"/>
      <c r="D195" s="15"/>
      <c r="E195" s="15"/>
      <c r="F195" s="15"/>
      <c r="G195" s="15"/>
      <c r="H195" s="15"/>
      <c r="I195" s="15"/>
      <c r="J195" s="17"/>
      <c r="K195" s="15"/>
      <c r="L195" s="15"/>
    </row>
    <row r="196" spans="2:12" x14ac:dyDescent="0.2">
      <c r="B196" s="15"/>
      <c r="C196" s="16"/>
      <c r="D196" s="15"/>
      <c r="E196" s="15"/>
      <c r="F196" s="15"/>
      <c r="G196" s="15"/>
      <c r="H196" s="15"/>
      <c r="I196" s="15"/>
      <c r="J196" s="17"/>
      <c r="K196" s="15"/>
      <c r="L196" s="15"/>
    </row>
    <row r="197" spans="2:12" ht="15.75" x14ac:dyDescent="0.25">
      <c r="B197" s="9" t="s">
        <v>1721</v>
      </c>
      <c r="C197" s="10"/>
    </row>
    <row r="198" spans="2:12" x14ac:dyDescent="0.2">
      <c r="C198" s="10"/>
    </row>
    <row r="200" spans="2:12" x14ac:dyDescent="0.2">
      <c r="B200" s="11" t="s">
        <v>40</v>
      </c>
      <c r="C200" s="11" t="s">
        <v>1710</v>
      </c>
      <c r="D200" s="11" t="s">
        <v>1711</v>
      </c>
      <c r="E200" s="11" t="s">
        <v>1113</v>
      </c>
      <c r="F200" s="11" t="s">
        <v>33</v>
      </c>
      <c r="G200" s="11" t="s">
        <v>36</v>
      </c>
      <c r="H200" s="11" t="s">
        <v>38</v>
      </c>
      <c r="I200" s="11" t="s">
        <v>5</v>
      </c>
      <c r="J200" s="11" t="s">
        <v>1712</v>
      </c>
      <c r="K200" s="11" t="s">
        <v>1713</v>
      </c>
      <c r="L200" s="11" t="s">
        <v>1714</v>
      </c>
    </row>
    <row r="201" spans="2:12" ht="22.5" x14ac:dyDescent="0.2">
      <c r="B201" s="12" t="s">
        <v>21</v>
      </c>
      <c r="C201" s="13">
        <v>1</v>
      </c>
      <c r="D201" s="12" t="s">
        <v>279</v>
      </c>
      <c r="E201" s="12" t="s">
        <v>280</v>
      </c>
      <c r="F201" s="12" t="s">
        <v>281</v>
      </c>
      <c r="G201" s="12" t="s">
        <v>282</v>
      </c>
      <c r="H201" s="12" t="s">
        <v>14</v>
      </c>
      <c r="I201" s="32">
        <v>20000</v>
      </c>
      <c r="J201" s="14">
        <v>80.400000000000006</v>
      </c>
      <c r="K201" s="12" t="s">
        <v>946</v>
      </c>
      <c r="L201" s="12" t="s">
        <v>951</v>
      </c>
    </row>
    <row r="202" spans="2:12" ht="56.25" x14ac:dyDescent="0.2">
      <c r="B202" s="12" t="s">
        <v>21</v>
      </c>
      <c r="C202" s="13">
        <v>2</v>
      </c>
      <c r="D202" s="12" t="s">
        <v>418</v>
      </c>
      <c r="E202" s="12" t="s">
        <v>419</v>
      </c>
      <c r="F202" s="12" t="s">
        <v>420</v>
      </c>
      <c r="G202" s="12" t="s">
        <v>421</v>
      </c>
      <c r="H202" s="12" t="s">
        <v>14</v>
      </c>
      <c r="I202" s="32">
        <v>15385</v>
      </c>
      <c r="J202" s="14">
        <v>73.8</v>
      </c>
      <c r="K202" s="12" t="s">
        <v>946</v>
      </c>
      <c r="L202" s="12" t="s">
        <v>957</v>
      </c>
    </row>
    <row r="203" spans="2:12" ht="56.25" x14ac:dyDescent="0.2">
      <c r="B203" s="12" t="s">
        <v>21</v>
      </c>
      <c r="C203" s="13">
        <v>3</v>
      </c>
      <c r="D203" s="12" t="s">
        <v>551</v>
      </c>
      <c r="E203" s="12" t="s">
        <v>552</v>
      </c>
      <c r="F203" s="12" t="s">
        <v>553</v>
      </c>
      <c r="G203" s="12" t="s">
        <v>554</v>
      </c>
      <c r="H203" s="12" t="s">
        <v>12</v>
      </c>
      <c r="I203" s="32">
        <v>19260</v>
      </c>
      <c r="J203" s="14">
        <v>69.5</v>
      </c>
      <c r="K203" s="12" t="s">
        <v>946</v>
      </c>
      <c r="L203" s="12" t="s">
        <v>962</v>
      </c>
    </row>
    <row r="204" spans="2:12" ht="22.5" x14ac:dyDescent="0.2">
      <c r="B204" s="12" t="s">
        <v>21</v>
      </c>
      <c r="C204" s="13">
        <v>4</v>
      </c>
      <c r="D204" s="12" t="s">
        <v>580</v>
      </c>
      <c r="E204" s="12" t="s">
        <v>581</v>
      </c>
      <c r="F204" s="12" t="s">
        <v>582</v>
      </c>
      <c r="G204" s="12" t="s">
        <v>583</v>
      </c>
      <c r="H204" s="12" t="s">
        <v>12</v>
      </c>
      <c r="I204" s="32">
        <v>16412.990000000002</v>
      </c>
      <c r="J204" s="14">
        <v>68.25</v>
      </c>
      <c r="K204" s="12" t="s">
        <v>946</v>
      </c>
      <c r="L204" s="12" t="s">
        <v>965</v>
      </c>
    </row>
    <row r="205" spans="2:12" ht="78.75" x14ac:dyDescent="0.2">
      <c r="B205" s="12" t="s">
        <v>21</v>
      </c>
      <c r="C205" s="13">
        <v>5</v>
      </c>
      <c r="D205" s="12" t="s">
        <v>725</v>
      </c>
      <c r="E205" s="12" t="s">
        <v>726</v>
      </c>
      <c r="F205" s="12" t="s">
        <v>727</v>
      </c>
      <c r="G205" s="12" t="s">
        <v>728</v>
      </c>
      <c r="H205" s="12" t="s">
        <v>12</v>
      </c>
      <c r="I205" s="32">
        <v>7578</v>
      </c>
      <c r="J205" s="14">
        <v>63.6</v>
      </c>
      <c r="K205" s="12" t="s">
        <v>946</v>
      </c>
      <c r="L205" s="12" t="s">
        <v>969</v>
      </c>
    </row>
    <row r="206" spans="2:12" ht="56.25" x14ac:dyDescent="0.2">
      <c r="B206" s="12" t="s">
        <v>21</v>
      </c>
      <c r="C206" s="13">
        <v>6</v>
      </c>
      <c r="D206" s="12" t="s">
        <v>738</v>
      </c>
      <c r="E206" s="12" t="s">
        <v>739</v>
      </c>
      <c r="F206" s="12" t="s">
        <v>740</v>
      </c>
      <c r="G206" s="12" t="s">
        <v>741</v>
      </c>
      <c r="H206" s="12" t="s">
        <v>12</v>
      </c>
      <c r="I206" s="32">
        <v>7000</v>
      </c>
      <c r="J206" s="14">
        <v>62.5</v>
      </c>
      <c r="K206" s="12" t="s">
        <v>946</v>
      </c>
      <c r="L206" s="12" t="s">
        <v>972</v>
      </c>
    </row>
    <row r="207" spans="2:12" ht="78.75" x14ac:dyDescent="0.2">
      <c r="B207" s="12" t="s">
        <v>21</v>
      </c>
      <c r="C207" s="13">
        <v>7</v>
      </c>
      <c r="D207" s="12" t="s">
        <v>892</v>
      </c>
      <c r="E207" s="12" t="s">
        <v>893</v>
      </c>
      <c r="F207" s="12" t="s">
        <v>894</v>
      </c>
      <c r="G207" s="12" t="s">
        <v>895</v>
      </c>
      <c r="H207" s="12" t="s">
        <v>12</v>
      </c>
      <c r="I207" s="32">
        <v>11948</v>
      </c>
      <c r="J207" s="14">
        <v>54</v>
      </c>
      <c r="K207" s="12" t="s">
        <v>946</v>
      </c>
      <c r="L207" s="12" t="s">
        <v>975</v>
      </c>
    </row>
    <row r="208" spans="2:12" ht="56.25" x14ac:dyDescent="0.2">
      <c r="B208" s="12" t="s">
        <v>23</v>
      </c>
      <c r="C208" s="13">
        <v>1</v>
      </c>
      <c r="D208" s="12" t="s">
        <v>101</v>
      </c>
      <c r="E208" s="12" t="s">
        <v>102</v>
      </c>
      <c r="F208" s="12" t="s">
        <v>103</v>
      </c>
      <c r="G208" s="12" t="s">
        <v>105</v>
      </c>
      <c r="H208" s="12" t="s">
        <v>14</v>
      </c>
      <c r="I208" s="32">
        <v>16000</v>
      </c>
      <c r="J208" s="14">
        <v>94.8</v>
      </c>
      <c r="K208" s="12" t="s">
        <v>946</v>
      </c>
      <c r="L208" s="12" t="s">
        <v>980</v>
      </c>
    </row>
    <row r="209" spans="2:12" ht="22.5" x14ac:dyDescent="0.2">
      <c r="B209" s="12" t="s">
        <v>23</v>
      </c>
      <c r="C209" s="13">
        <v>2</v>
      </c>
      <c r="D209" s="12" t="s">
        <v>132</v>
      </c>
      <c r="E209" s="12" t="s">
        <v>133</v>
      </c>
      <c r="F209" s="12" t="s">
        <v>134</v>
      </c>
      <c r="G209" s="12" t="s">
        <v>135</v>
      </c>
      <c r="H209" s="12" t="s">
        <v>14</v>
      </c>
      <c r="I209" s="32">
        <v>20000</v>
      </c>
      <c r="J209" s="14">
        <v>88.8</v>
      </c>
      <c r="K209" s="12" t="s">
        <v>946</v>
      </c>
      <c r="L209" s="12" t="s">
        <v>951</v>
      </c>
    </row>
    <row r="210" spans="2:12" ht="22.5" x14ac:dyDescent="0.2">
      <c r="B210" s="12" t="s">
        <v>23</v>
      </c>
      <c r="C210" s="13">
        <v>3</v>
      </c>
      <c r="D210" s="12" t="s">
        <v>136</v>
      </c>
      <c r="E210" s="12" t="s">
        <v>137</v>
      </c>
      <c r="F210" s="12" t="s">
        <v>138</v>
      </c>
      <c r="G210" s="12" t="s">
        <v>139</v>
      </c>
      <c r="H210" s="12" t="s">
        <v>12</v>
      </c>
      <c r="I210" s="32">
        <v>20000</v>
      </c>
      <c r="J210" s="14">
        <v>88.2</v>
      </c>
      <c r="K210" s="12" t="s">
        <v>946</v>
      </c>
      <c r="L210" s="12" t="s">
        <v>951</v>
      </c>
    </row>
    <row r="211" spans="2:12" ht="22.5" x14ac:dyDescent="0.2">
      <c r="B211" s="12" t="s">
        <v>23</v>
      </c>
      <c r="C211" s="13">
        <v>4</v>
      </c>
      <c r="D211" s="12" t="s">
        <v>141</v>
      </c>
      <c r="E211" s="12" t="s">
        <v>142</v>
      </c>
      <c r="F211" s="12" t="s">
        <v>143</v>
      </c>
      <c r="G211" s="12" t="s">
        <v>144</v>
      </c>
      <c r="H211" s="12" t="s">
        <v>14</v>
      </c>
      <c r="I211" s="32">
        <v>20000</v>
      </c>
      <c r="J211" s="14">
        <v>87.6</v>
      </c>
      <c r="K211" s="12" t="s">
        <v>946</v>
      </c>
      <c r="L211" s="12" t="s">
        <v>951</v>
      </c>
    </row>
    <row r="212" spans="2:12" ht="45" x14ac:dyDescent="0.2">
      <c r="B212" s="12" t="s">
        <v>23</v>
      </c>
      <c r="C212" s="13">
        <v>5</v>
      </c>
      <c r="D212" s="12" t="s">
        <v>285</v>
      </c>
      <c r="E212" s="12" t="s">
        <v>286</v>
      </c>
      <c r="F212" s="12" t="s">
        <v>287</v>
      </c>
      <c r="G212" s="12" t="s">
        <v>288</v>
      </c>
      <c r="H212" s="12" t="s">
        <v>12</v>
      </c>
      <c r="I212" s="32">
        <v>12330.24</v>
      </c>
      <c r="J212" s="14">
        <v>80.400000000000006</v>
      </c>
      <c r="K212" s="12" t="s">
        <v>946</v>
      </c>
      <c r="L212" s="12" t="s">
        <v>1001</v>
      </c>
    </row>
    <row r="213" spans="2:12" ht="22.5" x14ac:dyDescent="0.2">
      <c r="B213" s="12" t="s">
        <v>23</v>
      </c>
      <c r="C213" s="13">
        <v>6</v>
      </c>
      <c r="D213" s="12" t="s">
        <v>293</v>
      </c>
      <c r="E213" s="12" t="s">
        <v>294</v>
      </c>
      <c r="F213" s="12" t="s">
        <v>295</v>
      </c>
      <c r="G213" s="12" t="s">
        <v>296</v>
      </c>
      <c r="H213" s="12" t="s">
        <v>14</v>
      </c>
      <c r="I213" s="32">
        <v>19570</v>
      </c>
      <c r="J213" s="14">
        <v>80.400000000000006</v>
      </c>
      <c r="K213" s="12" t="s">
        <v>946</v>
      </c>
      <c r="L213" s="12" t="s">
        <v>1005</v>
      </c>
    </row>
    <row r="214" spans="2:12" ht="56.25" x14ac:dyDescent="0.2">
      <c r="B214" s="12" t="s">
        <v>23</v>
      </c>
      <c r="C214" s="13">
        <v>7</v>
      </c>
      <c r="D214" s="12" t="s">
        <v>422</v>
      </c>
      <c r="E214" s="12" t="s">
        <v>423</v>
      </c>
      <c r="F214" s="12" t="s">
        <v>424</v>
      </c>
      <c r="G214" s="12" t="s">
        <v>425</v>
      </c>
      <c r="H214" s="12" t="s">
        <v>12</v>
      </c>
      <c r="I214" s="32">
        <v>18000</v>
      </c>
      <c r="J214" s="14">
        <v>73.8</v>
      </c>
      <c r="K214" s="12" t="s">
        <v>946</v>
      </c>
      <c r="L214" s="12" t="s">
        <v>1010</v>
      </c>
    </row>
    <row r="215" spans="2:12" ht="22.5" x14ac:dyDescent="0.2">
      <c r="B215" s="12" t="s">
        <v>23</v>
      </c>
      <c r="C215" s="13">
        <v>8</v>
      </c>
      <c r="D215" s="12" t="s">
        <v>460</v>
      </c>
      <c r="E215" s="12" t="s">
        <v>461</v>
      </c>
      <c r="F215" s="12" t="s">
        <v>462</v>
      </c>
      <c r="G215" s="12" t="s">
        <v>463</v>
      </c>
      <c r="H215" s="12" t="s">
        <v>12</v>
      </c>
      <c r="I215" s="32">
        <v>20000</v>
      </c>
      <c r="J215" s="14">
        <v>72</v>
      </c>
      <c r="K215" s="12" t="s">
        <v>946</v>
      </c>
      <c r="L215" s="12" t="s">
        <v>951</v>
      </c>
    </row>
    <row r="216" spans="2:12" ht="56.25" x14ac:dyDescent="0.2">
      <c r="B216" s="12" t="s">
        <v>23</v>
      </c>
      <c r="C216" s="13">
        <v>9</v>
      </c>
      <c r="D216" s="12" t="s">
        <v>543</v>
      </c>
      <c r="E216" s="12" t="s">
        <v>544</v>
      </c>
      <c r="F216" s="12" t="s">
        <v>545</v>
      </c>
      <c r="G216" s="12" t="s">
        <v>546</v>
      </c>
      <c r="H216" s="12" t="s">
        <v>14</v>
      </c>
      <c r="I216" s="32">
        <v>9500</v>
      </c>
      <c r="J216" s="14">
        <v>69.599999999999994</v>
      </c>
      <c r="K216" s="12" t="s">
        <v>946</v>
      </c>
      <c r="L216" s="12" t="s">
        <v>1017</v>
      </c>
    </row>
    <row r="217" spans="2:12" ht="90" x14ac:dyDescent="0.2">
      <c r="B217" s="12" t="s">
        <v>23</v>
      </c>
      <c r="C217" s="13">
        <v>10</v>
      </c>
      <c r="D217" s="12" t="s">
        <v>564</v>
      </c>
      <c r="E217" s="12" t="s">
        <v>565</v>
      </c>
      <c r="F217" s="12" t="s">
        <v>566</v>
      </c>
      <c r="G217" s="12" t="s">
        <v>567</v>
      </c>
      <c r="H217" s="12" t="s">
        <v>12</v>
      </c>
      <c r="I217" s="32">
        <v>16400</v>
      </c>
      <c r="J217" s="14">
        <v>69</v>
      </c>
      <c r="K217" s="12" t="s">
        <v>946</v>
      </c>
      <c r="L217" s="12" t="s">
        <v>1020</v>
      </c>
    </row>
    <row r="218" spans="2:12" ht="90" x14ac:dyDescent="0.2">
      <c r="B218" s="12" t="s">
        <v>23</v>
      </c>
      <c r="C218" s="13">
        <v>11</v>
      </c>
      <c r="D218" s="12" t="s">
        <v>593</v>
      </c>
      <c r="E218" s="12" t="s">
        <v>594</v>
      </c>
      <c r="F218" s="12" t="s">
        <v>595</v>
      </c>
      <c r="G218" s="12" t="s">
        <v>596</v>
      </c>
      <c r="H218" s="12" t="s">
        <v>14</v>
      </c>
      <c r="I218" s="32">
        <v>13000</v>
      </c>
      <c r="J218" s="14">
        <v>67.8</v>
      </c>
      <c r="K218" s="12" t="s">
        <v>946</v>
      </c>
      <c r="L218" s="12" t="s">
        <v>1024</v>
      </c>
    </row>
    <row r="219" spans="2:12" ht="67.5" x14ac:dyDescent="0.2">
      <c r="B219" s="12" t="s">
        <v>23</v>
      </c>
      <c r="C219" s="13">
        <v>12</v>
      </c>
      <c r="D219" s="12" t="s">
        <v>794</v>
      </c>
      <c r="E219" s="12" t="s">
        <v>795</v>
      </c>
      <c r="F219" s="12" t="s">
        <v>796</v>
      </c>
      <c r="G219" s="12" t="s">
        <v>797</v>
      </c>
      <c r="H219" s="12" t="s">
        <v>12</v>
      </c>
      <c r="I219" s="32">
        <v>19450</v>
      </c>
      <c r="J219" s="14">
        <v>59.5</v>
      </c>
      <c r="K219" s="12" t="s">
        <v>946</v>
      </c>
      <c r="L219" s="12" t="s">
        <v>1027</v>
      </c>
    </row>
    <row r="220" spans="2:12" ht="56.25" x14ac:dyDescent="0.2">
      <c r="B220" s="12" t="s">
        <v>23</v>
      </c>
      <c r="C220" s="13">
        <v>13</v>
      </c>
      <c r="D220" s="12" t="s">
        <v>827</v>
      </c>
      <c r="E220" s="12" t="s">
        <v>828</v>
      </c>
      <c r="F220" s="12" t="s">
        <v>829</v>
      </c>
      <c r="G220" s="12" t="s">
        <v>830</v>
      </c>
      <c r="H220" s="12" t="s">
        <v>14</v>
      </c>
      <c r="I220" s="32">
        <v>19128</v>
      </c>
      <c r="J220" s="14">
        <v>58.2</v>
      </c>
      <c r="K220" s="12" t="s">
        <v>946</v>
      </c>
      <c r="L220" s="12" t="s">
        <v>1030</v>
      </c>
    </row>
    <row r="221" spans="2:12" ht="56.25" x14ac:dyDescent="0.2">
      <c r="B221" s="12" t="s">
        <v>23</v>
      </c>
      <c r="C221" s="13">
        <v>14</v>
      </c>
      <c r="D221" s="12" t="s">
        <v>888</v>
      </c>
      <c r="E221" s="12" t="s">
        <v>889</v>
      </c>
      <c r="F221" s="12" t="s">
        <v>890</v>
      </c>
      <c r="G221" s="12" t="s">
        <v>891</v>
      </c>
      <c r="H221" s="12" t="s">
        <v>12</v>
      </c>
      <c r="I221" s="32">
        <v>19200</v>
      </c>
      <c r="J221" s="14">
        <v>54</v>
      </c>
      <c r="K221" s="12" t="s">
        <v>946</v>
      </c>
      <c r="L221" s="12" t="s">
        <v>1033</v>
      </c>
    </row>
    <row r="222" spans="2:12" ht="22.5" x14ac:dyDescent="0.2">
      <c r="B222" s="12" t="s">
        <v>23</v>
      </c>
      <c r="C222" s="13">
        <v>15</v>
      </c>
      <c r="D222" s="12" t="s">
        <v>933</v>
      </c>
      <c r="E222" s="12" t="s">
        <v>934</v>
      </c>
      <c r="F222" s="12" t="s">
        <v>935</v>
      </c>
      <c r="G222" s="12" t="s">
        <v>936</v>
      </c>
      <c r="H222" s="12" t="s">
        <v>12</v>
      </c>
      <c r="I222" s="32">
        <v>17376.490000000002</v>
      </c>
      <c r="J222" s="14">
        <v>49</v>
      </c>
      <c r="K222" s="12" t="s">
        <v>946</v>
      </c>
      <c r="L222" s="12" t="s">
        <v>1036</v>
      </c>
    </row>
    <row r="223" spans="2:12" ht="78.75" x14ac:dyDescent="0.2">
      <c r="B223" s="12" t="s">
        <v>25</v>
      </c>
      <c r="C223" s="13">
        <v>1</v>
      </c>
      <c r="D223" s="12" t="s">
        <v>451</v>
      </c>
      <c r="E223" s="12" t="s">
        <v>452</v>
      </c>
      <c r="F223" s="12" t="s">
        <v>453</v>
      </c>
      <c r="G223" s="12" t="s">
        <v>454</v>
      </c>
      <c r="H223" s="12" t="s">
        <v>12</v>
      </c>
      <c r="I223" s="32">
        <v>18120</v>
      </c>
      <c r="J223" s="14">
        <v>72</v>
      </c>
      <c r="K223" s="12" t="s">
        <v>946</v>
      </c>
      <c r="L223" s="12" t="s">
        <v>1078</v>
      </c>
    </row>
    <row r="224" spans="2:12" ht="56.25" x14ac:dyDescent="0.2">
      <c r="B224" s="12" t="s">
        <v>25</v>
      </c>
      <c r="C224" s="13">
        <v>2</v>
      </c>
      <c r="D224" s="12" t="s">
        <v>472</v>
      </c>
      <c r="E224" s="12" t="s">
        <v>473</v>
      </c>
      <c r="F224" s="12" t="s">
        <v>474</v>
      </c>
      <c r="G224" s="12" t="s">
        <v>475</v>
      </c>
      <c r="H224" s="12" t="s">
        <v>12</v>
      </c>
      <c r="I224" s="32">
        <v>11733.23</v>
      </c>
      <c r="J224" s="14">
        <v>71.5</v>
      </c>
      <c r="K224" s="12" t="s">
        <v>946</v>
      </c>
      <c r="L224" s="12" t="s">
        <v>1084</v>
      </c>
    </row>
    <row r="225" spans="2:12" ht="56.25" x14ac:dyDescent="0.2">
      <c r="B225" s="12" t="s">
        <v>25</v>
      </c>
      <c r="C225" s="13">
        <v>3</v>
      </c>
      <c r="D225" s="12" t="s">
        <v>597</v>
      </c>
      <c r="E225" s="12" t="s">
        <v>598</v>
      </c>
      <c r="F225" s="12" t="s">
        <v>599</v>
      </c>
      <c r="G225" s="12" t="s">
        <v>600</v>
      </c>
      <c r="H225" s="12" t="s">
        <v>12</v>
      </c>
      <c r="I225" s="32">
        <v>16789</v>
      </c>
      <c r="J225" s="14">
        <v>67.724999999999994</v>
      </c>
      <c r="K225" s="12" t="s">
        <v>946</v>
      </c>
      <c r="L225" s="12" t="s">
        <v>1088</v>
      </c>
    </row>
    <row r="226" spans="2:12" ht="56.25" x14ac:dyDescent="0.2">
      <c r="B226" s="12" t="s">
        <v>27</v>
      </c>
      <c r="C226" s="13">
        <v>1</v>
      </c>
      <c r="D226" s="12" t="s">
        <v>166</v>
      </c>
      <c r="E226" s="12" t="s">
        <v>167</v>
      </c>
      <c r="F226" s="12" t="s">
        <v>168</v>
      </c>
      <c r="G226" s="12" t="s">
        <v>169</v>
      </c>
      <c r="H226" s="12" t="s">
        <v>14</v>
      </c>
      <c r="I226" s="32">
        <v>19000</v>
      </c>
      <c r="J226" s="14">
        <v>85.8</v>
      </c>
      <c r="K226" s="12" t="s">
        <v>946</v>
      </c>
      <c r="L226" s="12" t="s">
        <v>1099</v>
      </c>
    </row>
    <row r="227" spans="2:12" ht="22.5" x14ac:dyDescent="0.2">
      <c r="B227" s="12" t="s">
        <v>27</v>
      </c>
      <c r="C227" s="13">
        <v>2</v>
      </c>
      <c r="D227" s="12" t="s">
        <v>699</v>
      </c>
      <c r="E227" s="12" t="s">
        <v>700</v>
      </c>
      <c r="F227" s="12" t="s">
        <v>701</v>
      </c>
      <c r="G227" s="12" t="s">
        <v>702</v>
      </c>
      <c r="H227" s="12" t="s">
        <v>14</v>
      </c>
      <c r="I227" s="32">
        <v>20000</v>
      </c>
      <c r="J227" s="14">
        <v>64.8</v>
      </c>
      <c r="K227" s="12" t="s">
        <v>946</v>
      </c>
      <c r="L227" s="12" t="s">
        <v>1108</v>
      </c>
    </row>
    <row r="228" spans="2:12" x14ac:dyDescent="0.2">
      <c r="B228" s="15"/>
      <c r="C228" s="16"/>
      <c r="D228" s="15"/>
      <c r="E228" s="15"/>
      <c r="F228" s="15"/>
      <c r="G228" s="15"/>
      <c r="H228" s="15"/>
      <c r="I228" s="15"/>
      <c r="J228" s="17"/>
      <c r="K228" s="15"/>
      <c r="L228" s="15"/>
    </row>
    <row r="229" spans="2:12" x14ac:dyDescent="0.2">
      <c r="B229" s="15"/>
      <c r="C229" s="16"/>
      <c r="D229" s="15"/>
      <c r="E229" s="15"/>
      <c r="F229" s="15"/>
      <c r="G229" s="15"/>
      <c r="H229" s="15"/>
      <c r="I229" s="15"/>
      <c r="J229" s="17"/>
      <c r="K229" s="15"/>
      <c r="L229" s="15"/>
    </row>
    <row r="230" spans="2:12" ht="15.75" x14ac:dyDescent="0.25">
      <c r="B230" s="9" t="s">
        <v>1722</v>
      </c>
      <c r="C230" s="10"/>
    </row>
    <row r="231" spans="2:12" x14ac:dyDescent="0.2">
      <c r="C231" s="10"/>
    </row>
    <row r="233" spans="2:12" x14ac:dyDescent="0.2">
      <c r="B233" s="11" t="s">
        <v>40</v>
      </c>
      <c r="C233" s="11" t="s">
        <v>1710</v>
      </c>
      <c r="D233" s="11" t="s">
        <v>1711</v>
      </c>
      <c r="E233" s="11" t="s">
        <v>1113</v>
      </c>
      <c r="F233" s="11" t="s">
        <v>33</v>
      </c>
      <c r="G233" s="11" t="s">
        <v>36</v>
      </c>
      <c r="H233" s="11" t="s">
        <v>38</v>
      </c>
      <c r="I233" s="11" t="s">
        <v>5</v>
      </c>
      <c r="J233" s="11" t="s">
        <v>1712</v>
      </c>
      <c r="K233" s="11" t="s">
        <v>1713</v>
      </c>
      <c r="L233" s="11" t="s">
        <v>1714</v>
      </c>
    </row>
    <row r="234" spans="2:12" ht="78.75" x14ac:dyDescent="0.2">
      <c r="B234" s="12" t="s">
        <v>23</v>
      </c>
      <c r="C234" s="13">
        <v>1</v>
      </c>
      <c r="D234" s="12" t="s">
        <v>220</v>
      </c>
      <c r="E234" s="12" t="s">
        <v>221</v>
      </c>
      <c r="F234" s="12" t="s">
        <v>222</v>
      </c>
      <c r="G234" s="12" t="s">
        <v>223</v>
      </c>
      <c r="H234" s="12" t="s">
        <v>12</v>
      </c>
      <c r="I234" s="32">
        <v>38000</v>
      </c>
      <c r="J234" s="14">
        <v>84</v>
      </c>
      <c r="K234" s="12" t="s">
        <v>946</v>
      </c>
      <c r="L234" s="12" t="s">
        <v>983</v>
      </c>
    </row>
    <row r="235" spans="2:12" ht="56.25" x14ac:dyDescent="0.2">
      <c r="B235" s="12" t="s">
        <v>23</v>
      </c>
      <c r="C235" s="13">
        <v>2</v>
      </c>
      <c r="D235" s="12" t="s">
        <v>672</v>
      </c>
      <c r="E235" s="12" t="s">
        <v>673</v>
      </c>
      <c r="F235" s="12" t="s">
        <v>674</v>
      </c>
      <c r="G235" s="12" t="s">
        <v>675</v>
      </c>
      <c r="H235" s="12" t="s">
        <v>12</v>
      </c>
      <c r="I235" s="32">
        <v>39590</v>
      </c>
      <c r="J235" s="14">
        <v>65.400000000000006</v>
      </c>
      <c r="K235" s="12" t="s">
        <v>946</v>
      </c>
      <c r="L235" s="12" t="s">
        <v>988</v>
      </c>
    </row>
    <row r="236" spans="2:12" ht="56.25" x14ac:dyDescent="0.2">
      <c r="B236" s="12" t="s">
        <v>23</v>
      </c>
      <c r="C236" s="13">
        <v>3</v>
      </c>
      <c r="D236" s="12" t="s">
        <v>716</v>
      </c>
      <c r="E236" s="12" t="s">
        <v>717</v>
      </c>
      <c r="F236" s="12" t="s">
        <v>718</v>
      </c>
      <c r="G236" s="12" t="s">
        <v>719</v>
      </c>
      <c r="H236" s="12" t="s">
        <v>14</v>
      </c>
      <c r="I236" s="32">
        <v>30520</v>
      </c>
      <c r="J236" s="14">
        <v>64.2</v>
      </c>
      <c r="K236" s="12" t="s">
        <v>946</v>
      </c>
      <c r="L236" s="12" t="s">
        <v>994</v>
      </c>
    </row>
    <row r="237" spans="2:12" ht="22.5" x14ac:dyDescent="0.2">
      <c r="B237" s="12" t="s">
        <v>23</v>
      </c>
      <c r="C237" s="13">
        <v>4</v>
      </c>
      <c r="D237" s="12" t="s">
        <v>806</v>
      </c>
      <c r="E237" s="12" t="s">
        <v>807</v>
      </c>
      <c r="F237" s="12" t="s">
        <v>808</v>
      </c>
      <c r="G237" s="12" t="s">
        <v>809</v>
      </c>
      <c r="H237" s="12" t="s">
        <v>12</v>
      </c>
      <c r="I237" s="32">
        <v>40000</v>
      </c>
      <c r="J237" s="14">
        <v>59</v>
      </c>
      <c r="K237" s="12" t="s">
        <v>946</v>
      </c>
      <c r="L237" s="12" t="s">
        <v>1000</v>
      </c>
    </row>
    <row r="238" spans="2:12" ht="56.25" x14ac:dyDescent="0.2">
      <c r="B238" s="12" t="s">
        <v>23</v>
      </c>
      <c r="C238" s="13">
        <v>5</v>
      </c>
      <c r="D238" s="12" t="s">
        <v>917</v>
      </c>
      <c r="E238" s="12" t="s">
        <v>918</v>
      </c>
      <c r="F238" s="12" t="s">
        <v>919</v>
      </c>
      <c r="G238" s="12" t="s">
        <v>920</v>
      </c>
      <c r="H238" s="12" t="s">
        <v>12</v>
      </c>
      <c r="I238" s="32">
        <v>27564.9</v>
      </c>
      <c r="J238" s="14">
        <v>52</v>
      </c>
      <c r="K238" s="12" t="s">
        <v>946</v>
      </c>
      <c r="L238" s="12" t="s">
        <v>1004</v>
      </c>
    </row>
    <row r="239" spans="2:12" ht="56.25" x14ac:dyDescent="0.2">
      <c r="B239" s="12" t="s">
        <v>23</v>
      </c>
      <c r="C239" s="13">
        <v>6</v>
      </c>
      <c r="D239" s="12" t="s">
        <v>941</v>
      </c>
      <c r="E239" s="12" t="s">
        <v>942</v>
      </c>
      <c r="F239" s="12" t="s">
        <v>943</v>
      </c>
      <c r="G239" s="12" t="s">
        <v>944</v>
      </c>
      <c r="H239" s="12" t="s">
        <v>12</v>
      </c>
      <c r="I239" s="32">
        <v>26751.119999999999</v>
      </c>
      <c r="J239" s="14">
        <v>44</v>
      </c>
      <c r="K239" s="12" t="s">
        <v>946</v>
      </c>
      <c r="L239" s="12" t="s">
        <v>1009</v>
      </c>
    </row>
    <row r="240" spans="2:12" x14ac:dyDescent="0.2">
      <c r="B240" s="15"/>
      <c r="C240" s="16"/>
      <c r="D240" s="15"/>
      <c r="E240" s="15"/>
      <c r="F240" s="15"/>
      <c r="G240" s="15"/>
      <c r="H240" s="15"/>
      <c r="I240" s="15"/>
      <c r="J240" s="17"/>
      <c r="K240" s="15"/>
      <c r="L240" s="15"/>
    </row>
    <row r="241" spans="2:12" x14ac:dyDescent="0.2">
      <c r="B241" s="15"/>
      <c r="C241" s="16"/>
      <c r="D241" s="15"/>
      <c r="E241" s="15"/>
      <c r="F241" s="15"/>
      <c r="G241" s="15"/>
      <c r="H241" s="15"/>
      <c r="I241" s="15"/>
      <c r="J241" s="17"/>
      <c r="K241" s="15"/>
      <c r="L241" s="15"/>
    </row>
    <row r="242" spans="2:12" ht="15.75" x14ac:dyDescent="0.25">
      <c r="B242" s="9" t="s">
        <v>1723</v>
      </c>
      <c r="C242" s="10"/>
    </row>
    <row r="243" spans="2:12" x14ac:dyDescent="0.2">
      <c r="C243" s="10"/>
    </row>
    <row r="245" spans="2:12" x14ac:dyDescent="0.2">
      <c r="B245" s="11" t="s">
        <v>40</v>
      </c>
      <c r="C245" s="11" t="s">
        <v>1710</v>
      </c>
      <c r="D245" s="11" t="s">
        <v>1711</v>
      </c>
      <c r="E245" s="11" t="s">
        <v>1113</v>
      </c>
      <c r="F245" s="11" t="s">
        <v>33</v>
      </c>
      <c r="G245" s="11" t="s">
        <v>36</v>
      </c>
      <c r="H245" s="11" t="s">
        <v>38</v>
      </c>
      <c r="I245" s="11" t="s">
        <v>5</v>
      </c>
      <c r="J245" s="11" t="s">
        <v>1712</v>
      </c>
      <c r="K245" s="11" t="s">
        <v>1713</v>
      </c>
      <c r="L245" s="11" t="s">
        <v>1714</v>
      </c>
    </row>
    <row r="246" spans="2:12" ht="22.5" x14ac:dyDescent="0.2">
      <c r="B246" s="12" t="s">
        <v>21</v>
      </c>
      <c r="C246" s="13">
        <v>1</v>
      </c>
      <c r="D246" s="12" t="s">
        <v>49</v>
      </c>
      <c r="E246" s="12" t="s">
        <v>50</v>
      </c>
      <c r="F246" s="12" t="s">
        <v>51</v>
      </c>
      <c r="G246" s="12" t="s">
        <v>53</v>
      </c>
      <c r="H246" s="12" t="s">
        <v>12</v>
      </c>
      <c r="I246" s="32">
        <v>49500</v>
      </c>
      <c r="J246" s="14">
        <v>109.8</v>
      </c>
      <c r="K246" s="12" t="s">
        <v>946</v>
      </c>
      <c r="L246" s="12" t="s">
        <v>947</v>
      </c>
    </row>
    <row r="247" spans="2:12" ht="22.5" x14ac:dyDescent="0.2">
      <c r="B247" s="12" t="s">
        <v>21</v>
      </c>
      <c r="C247" s="13">
        <v>2</v>
      </c>
      <c r="D247" s="12" t="s">
        <v>122</v>
      </c>
      <c r="E247" s="12" t="s">
        <v>123</v>
      </c>
      <c r="F247" s="12" t="s">
        <v>124</v>
      </c>
      <c r="G247" s="12" t="s">
        <v>125</v>
      </c>
      <c r="H247" s="12" t="s">
        <v>12</v>
      </c>
      <c r="I247" s="32">
        <v>60000</v>
      </c>
      <c r="J247" s="14">
        <v>92.4</v>
      </c>
      <c r="K247" s="12" t="s">
        <v>946</v>
      </c>
      <c r="L247" s="12" t="s">
        <v>954</v>
      </c>
    </row>
    <row r="248" spans="2:12" ht="22.5" x14ac:dyDescent="0.2">
      <c r="B248" s="12" t="s">
        <v>21</v>
      </c>
      <c r="C248" s="13">
        <v>3</v>
      </c>
      <c r="D248" s="12" t="s">
        <v>204</v>
      </c>
      <c r="E248" s="12" t="s">
        <v>205</v>
      </c>
      <c r="F248" s="12" t="s">
        <v>206</v>
      </c>
      <c r="G248" s="12" t="s">
        <v>207</v>
      </c>
      <c r="H248" s="12" t="s">
        <v>14</v>
      </c>
      <c r="I248" s="32">
        <v>59988</v>
      </c>
      <c r="J248" s="14">
        <v>84</v>
      </c>
      <c r="K248" s="12" t="s">
        <v>946</v>
      </c>
      <c r="L248" s="12" t="s">
        <v>959</v>
      </c>
    </row>
    <row r="249" spans="2:12" ht="33.75" x14ac:dyDescent="0.2">
      <c r="B249" s="12" t="s">
        <v>21</v>
      </c>
      <c r="C249" s="13">
        <v>4</v>
      </c>
      <c r="D249" s="12" t="s">
        <v>835</v>
      </c>
      <c r="E249" s="12" t="s">
        <v>836</v>
      </c>
      <c r="F249" s="12" t="s">
        <v>837</v>
      </c>
      <c r="G249" s="12" t="s">
        <v>838</v>
      </c>
      <c r="H249" s="12" t="s">
        <v>12</v>
      </c>
      <c r="I249" s="32">
        <v>60000</v>
      </c>
      <c r="J249" s="14">
        <v>57.5</v>
      </c>
      <c r="K249" s="12" t="s">
        <v>946</v>
      </c>
      <c r="L249" s="12" t="s">
        <v>967</v>
      </c>
    </row>
    <row r="250" spans="2:12" ht="22.5" x14ac:dyDescent="0.2">
      <c r="B250" s="12" t="s">
        <v>23</v>
      </c>
      <c r="C250" s="13">
        <v>1</v>
      </c>
      <c r="D250" s="12" t="s">
        <v>72</v>
      </c>
      <c r="E250" s="12" t="s">
        <v>73</v>
      </c>
      <c r="F250" s="12" t="s">
        <v>74</v>
      </c>
      <c r="G250" s="12" t="s">
        <v>75</v>
      </c>
      <c r="H250" s="12" t="s">
        <v>14</v>
      </c>
      <c r="I250" s="32">
        <v>60000</v>
      </c>
      <c r="J250" s="14">
        <v>96.6</v>
      </c>
      <c r="K250" s="12" t="s">
        <v>946</v>
      </c>
      <c r="L250" s="12" t="s">
        <v>978</v>
      </c>
    </row>
    <row r="251" spans="2:12" ht="45" x14ac:dyDescent="0.2">
      <c r="B251" s="12" t="s">
        <v>23</v>
      </c>
      <c r="C251" s="13">
        <v>2</v>
      </c>
      <c r="D251" s="12" t="s">
        <v>162</v>
      </c>
      <c r="E251" s="12" t="s">
        <v>163</v>
      </c>
      <c r="F251" s="12" t="s">
        <v>164</v>
      </c>
      <c r="G251" s="12" t="s">
        <v>165</v>
      </c>
      <c r="H251" s="12" t="s">
        <v>14</v>
      </c>
      <c r="I251" s="32">
        <v>35148.39</v>
      </c>
      <c r="J251" s="14">
        <v>86.4</v>
      </c>
      <c r="K251" s="12" t="s">
        <v>946</v>
      </c>
      <c r="L251" s="12" t="s">
        <v>985</v>
      </c>
    </row>
    <row r="252" spans="2:12" ht="67.5" x14ac:dyDescent="0.2">
      <c r="B252" s="12" t="s">
        <v>23</v>
      </c>
      <c r="C252" s="13">
        <v>3</v>
      </c>
      <c r="D252" s="12" t="s">
        <v>178</v>
      </c>
      <c r="E252" s="12" t="s">
        <v>179</v>
      </c>
      <c r="F252" s="12" t="s">
        <v>180</v>
      </c>
      <c r="G252" s="12" t="s">
        <v>181</v>
      </c>
      <c r="H252" s="12" t="s">
        <v>14</v>
      </c>
      <c r="I252" s="32">
        <v>32000</v>
      </c>
      <c r="J252" s="14">
        <v>85.8</v>
      </c>
      <c r="K252" s="12" t="s">
        <v>946</v>
      </c>
      <c r="L252" s="12" t="s">
        <v>989</v>
      </c>
    </row>
    <row r="253" spans="2:12" ht="56.25" x14ac:dyDescent="0.2">
      <c r="B253" s="12" t="s">
        <v>23</v>
      </c>
      <c r="C253" s="13">
        <v>4</v>
      </c>
      <c r="D253" s="12" t="s">
        <v>387</v>
      </c>
      <c r="E253" s="12" t="s">
        <v>388</v>
      </c>
      <c r="F253" s="12" t="s">
        <v>389</v>
      </c>
      <c r="G253" s="12" t="s">
        <v>390</v>
      </c>
      <c r="H253" s="12" t="s">
        <v>12</v>
      </c>
      <c r="I253" s="32">
        <v>13592</v>
      </c>
      <c r="J253" s="14">
        <v>74.5</v>
      </c>
      <c r="K253" s="12" t="s">
        <v>946</v>
      </c>
      <c r="L253" s="12" t="s">
        <v>998</v>
      </c>
    </row>
    <row r="254" spans="2:12" ht="22.5" x14ac:dyDescent="0.2">
      <c r="B254" s="12" t="s">
        <v>23</v>
      </c>
      <c r="C254" s="13">
        <v>5</v>
      </c>
      <c r="D254" s="12" t="s">
        <v>438</v>
      </c>
      <c r="E254" s="12" t="s">
        <v>439</v>
      </c>
      <c r="F254" s="12" t="s">
        <v>440</v>
      </c>
      <c r="G254" s="12" t="s">
        <v>441</v>
      </c>
      <c r="H254" s="12" t="s">
        <v>12</v>
      </c>
      <c r="I254" s="32">
        <v>60000</v>
      </c>
      <c r="J254" s="14">
        <v>72.45</v>
      </c>
      <c r="K254" s="12" t="s">
        <v>946</v>
      </c>
      <c r="L254" s="12" t="s">
        <v>954</v>
      </c>
    </row>
    <row r="255" spans="2:12" ht="22.5" x14ac:dyDescent="0.2">
      <c r="B255" s="12" t="s">
        <v>23</v>
      </c>
      <c r="C255" s="13">
        <v>6</v>
      </c>
      <c r="D255" s="12" t="s">
        <v>523</v>
      </c>
      <c r="E255" s="12" t="s">
        <v>524</v>
      </c>
      <c r="F255" s="12" t="s">
        <v>525</v>
      </c>
      <c r="G255" s="12" t="s">
        <v>526</v>
      </c>
      <c r="H255" s="12" t="s">
        <v>12</v>
      </c>
      <c r="I255" s="32">
        <v>59972</v>
      </c>
      <c r="J255" s="14">
        <v>70</v>
      </c>
      <c r="K255" s="12" t="s">
        <v>946</v>
      </c>
      <c r="L255" s="12" t="s">
        <v>1007</v>
      </c>
    </row>
    <row r="256" spans="2:12" x14ac:dyDescent="0.2">
      <c r="B256" s="12" t="s">
        <v>23</v>
      </c>
      <c r="C256" s="13">
        <v>7</v>
      </c>
      <c r="D256" s="12" t="s">
        <v>602</v>
      </c>
      <c r="E256" s="12" t="s">
        <v>603</v>
      </c>
      <c r="F256" s="12" t="s">
        <v>604</v>
      </c>
      <c r="G256" s="12" t="s">
        <v>605</v>
      </c>
      <c r="H256" s="12" t="s">
        <v>14</v>
      </c>
      <c r="I256" s="32">
        <v>56978</v>
      </c>
      <c r="J256" s="14">
        <v>67.724999999999994</v>
      </c>
      <c r="K256" s="12" t="s">
        <v>946</v>
      </c>
      <c r="L256" s="12" t="s">
        <v>1011</v>
      </c>
    </row>
    <row r="257" spans="2:12" ht="33.75" x14ac:dyDescent="0.2">
      <c r="B257" s="12" t="s">
        <v>23</v>
      </c>
      <c r="C257" s="13">
        <v>8</v>
      </c>
      <c r="D257" s="12" t="s">
        <v>636</v>
      </c>
      <c r="E257" s="12" t="s">
        <v>637</v>
      </c>
      <c r="F257" s="12" t="s">
        <v>638</v>
      </c>
      <c r="G257" s="12" t="s">
        <v>639</v>
      </c>
      <c r="H257" s="12" t="s">
        <v>12</v>
      </c>
      <c r="I257" s="32">
        <v>59999.99</v>
      </c>
      <c r="J257" s="14">
        <v>67</v>
      </c>
      <c r="K257" s="12" t="s">
        <v>946</v>
      </c>
      <c r="L257" s="12" t="s">
        <v>1014</v>
      </c>
    </row>
    <row r="258" spans="2:12" ht="45" x14ac:dyDescent="0.2">
      <c r="B258" s="12" t="s">
        <v>23</v>
      </c>
      <c r="C258" s="13">
        <v>9</v>
      </c>
      <c r="D258" s="12" t="s">
        <v>644</v>
      </c>
      <c r="E258" s="12" t="s">
        <v>645</v>
      </c>
      <c r="F258" s="12" t="s">
        <v>646</v>
      </c>
      <c r="G258" s="12" t="s">
        <v>647</v>
      </c>
      <c r="H258" s="12" t="s">
        <v>14</v>
      </c>
      <c r="I258" s="32">
        <v>58339.58</v>
      </c>
      <c r="J258" s="14">
        <v>66</v>
      </c>
      <c r="K258" s="12" t="s">
        <v>946</v>
      </c>
      <c r="L258" s="12" t="s">
        <v>1018</v>
      </c>
    </row>
    <row r="259" spans="2:12" ht="22.5" x14ac:dyDescent="0.2">
      <c r="B259" s="12" t="s">
        <v>23</v>
      </c>
      <c r="C259" s="13">
        <v>10</v>
      </c>
      <c r="D259" s="12" t="s">
        <v>843</v>
      </c>
      <c r="E259" s="12" t="s">
        <v>844</v>
      </c>
      <c r="F259" s="12" t="s">
        <v>845</v>
      </c>
      <c r="G259" s="12" t="s">
        <v>846</v>
      </c>
      <c r="H259" s="12" t="s">
        <v>12</v>
      </c>
      <c r="I259" s="32">
        <v>24700</v>
      </c>
      <c r="J259" s="14">
        <v>57</v>
      </c>
      <c r="K259" s="12" t="s">
        <v>946</v>
      </c>
      <c r="L259" s="12" t="s">
        <v>1021</v>
      </c>
    </row>
    <row r="260" spans="2:12" ht="56.25" x14ac:dyDescent="0.2">
      <c r="B260" s="12" t="s">
        <v>25</v>
      </c>
      <c r="C260" s="13">
        <v>1</v>
      </c>
      <c r="D260" s="12" t="s">
        <v>301</v>
      </c>
      <c r="E260" s="12" t="s">
        <v>302</v>
      </c>
      <c r="F260" s="12" t="s">
        <v>303</v>
      </c>
      <c r="G260" s="12" t="s">
        <v>304</v>
      </c>
      <c r="H260" s="12" t="s">
        <v>12</v>
      </c>
      <c r="I260" s="32">
        <v>23500</v>
      </c>
      <c r="J260" s="14">
        <v>79.8</v>
      </c>
      <c r="K260" s="12" t="s">
        <v>946</v>
      </c>
      <c r="L260" s="12" t="s">
        <v>1077</v>
      </c>
    </row>
    <row r="261" spans="2:12" ht="22.5" x14ac:dyDescent="0.2">
      <c r="B261" s="12" t="s">
        <v>25</v>
      </c>
      <c r="C261" s="13">
        <v>2</v>
      </c>
      <c r="D261" s="12" t="s">
        <v>447</v>
      </c>
      <c r="E261" s="12" t="s">
        <v>448</v>
      </c>
      <c r="F261" s="12" t="s">
        <v>449</v>
      </c>
      <c r="G261" s="12" t="s">
        <v>450</v>
      </c>
      <c r="H261" s="12" t="s">
        <v>12</v>
      </c>
      <c r="I261" s="32">
        <v>60000</v>
      </c>
      <c r="J261" s="14">
        <v>72</v>
      </c>
      <c r="K261" s="12" t="s">
        <v>946</v>
      </c>
      <c r="L261" s="12" t="s">
        <v>954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1117D-22E9-45F5-BBC7-70FCC3151BB5}">
  <dimension ref="B2:G132"/>
  <sheetViews>
    <sheetView workbookViewId="0">
      <selection activeCell="B5" sqref="B5"/>
    </sheetView>
  </sheetViews>
  <sheetFormatPr defaultRowHeight="11.25" x14ac:dyDescent="0.2"/>
  <cols>
    <col min="1" max="1" width="9.140625" style="6"/>
    <col min="2" max="2" width="13.42578125" style="6" customWidth="1"/>
    <col min="3" max="4" width="30.7109375" style="6" customWidth="1"/>
    <col min="5" max="5" width="15.85546875" style="6" customWidth="1"/>
    <col min="6" max="6" width="18.28515625" style="6" customWidth="1"/>
    <col min="7" max="7" width="105.140625" style="8" customWidth="1"/>
    <col min="8" max="16384" width="9.140625" style="6"/>
  </cols>
  <sheetData>
    <row r="2" spans="2:7" ht="15" x14ac:dyDescent="0.25">
      <c r="B2" s="18" t="s">
        <v>1724</v>
      </c>
    </row>
    <row r="5" spans="2:7" x14ac:dyDescent="0.2">
      <c r="B5" s="11" t="s">
        <v>1711</v>
      </c>
      <c r="C5" s="11" t="s">
        <v>1113</v>
      </c>
      <c r="D5" s="11" t="s">
        <v>33</v>
      </c>
      <c r="E5" s="11" t="s">
        <v>36</v>
      </c>
      <c r="F5" s="11" t="s">
        <v>40</v>
      </c>
      <c r="G5" s="11" t="s">
        <v>1714</v>
      </c>
    </row>
    <row r="6" spans="2:7" ht="56.25" x14ac:dyDescent="0.2">
      <c r="B6" s="12" t="s">
        <v>1137</v>
      </c>
      <c r="C6" s="12" t="s">
        <v>1138</v>
      </c>
      <c r="D6" s="12" t="s">
        <v>1139</v>
      </c>
      <c r="E6" s="12" t="s">
        <v>1140</v>
      </c>
      <c r="F6" s="12" t="s">
        <v>27</v>
      </c>
      <c r="G6" s="12" t="s">
        <v>1141</v>
      </c>
    </row>
    <row r="7" spans="2:7" ht="78.75" x14ac:dyDescent="0.2">
      <c r="B7" s="12" t="s">
        <v>1164</v>
      </c>
      <c r="C7" s="12" t="s">
        <v>1165</v>
      </c>
      <c r="D7" s="12" t="s">
        <v>1166</v>
      </c>
      <c r="E7" s="12" t="s">
        <v>1167</v>
      </c>
      <c r="F7" s="12" t="s">
        <v>21</v>
      </c>
      <c r="G7" s="12" t="s">
        <v>1168</v>
      </c>
    </row>
    <row r="8" spans="2:7" x14ac:dyDescent="0.2">
      <c r="B8" s="12" t="s">
        <v>1183</v>
      </c>
      <c r="C8" s="12" t="s">
        <v>1184</v>
      </c>
      <c r="D8" s="12" t="s">
        <v>1185</v>
      </c>
      <c r="E8" s="12" t="s">
        <v>1186</v>
      </c>
      <c r="F8" s="12" t="s">
        <v>27</v>
      </c>
      <c r="G8" s="12" t="s">
        <v>1187</v>
      </c>
    </row>
    <row r="9" spans="2:7" ht="56.25" x14ac:dyDescent="0.2">
      <c r="B9" s="12" t="s">
        <v>1342</v>
      </c>
      <c r="C9" s="12" t="s">
        <v>1343</v>
      </c>
      <c r="D9" s="12" t="s">
        <v>1344</v>
      </c>
      <c r="E9" s="12" t="s">
        <v>1345</v>
      </c>
      <c r="F9" s="12" t="s">
        <v>21</v>
      </c>
      <c r="G9" s="12" t="s">
        <v>1317</v>
      </c>
    </row>
    <row r="10" spans="2:7" ht="56.25" x14ac:dyDescent="0.2">
      <c r="B10" s="12" t="s">
        <v>1346</v>
      </c>
      <c r="C10" s="12" t="s">
        <v>1347</v>
      </c>
      <c r="D10" s="12" t="s">
        <v>1348</v>
      </c>
      <c r="E10" s="12" t="s">
        <v>1349</v>
      </c>
      <c r="F10" s="12" t="s">
        <v>21</v>
      </c>
      <c r="G10" s="12" t="s">
        <v>1317</v>
      </c>
    </row>
    <row r="11" spans="2:7" ht="67.5" x14ac:dyDescent="0.2">
      <c r="B11" s="12" t="s">
        <v>1359</v>
      </c>
      <c r="C11" s="12" t="s">
        <v>1360</v>
      </c>
      <c r="D11" s="12" t="s">
        <v>1361</v>
      </c>
      <c r="E11" s="12" t="s">
        <v>1362</v>
      </c>
      <c r="F11" s="12" t="s">
        <v>25</v>
      </c>
      <c r="G11" s="12" t="s">
        <v>1363</v>
      </c>
    </row>
    <row r="12" spans="2:7" ht="78.75" x14ac:dyDescent="0.2">
      <c r="B12" s="12" t="s">
        <v>1598</v>
      </c>
      <c r="C12" s="12" t="s">
        <v>1599</v>
      </c>
      <c r="D12" s="12" t="s">
        <v>1600</v>
      </c>
      <c r="E12" s="12" t="s">
        <v>1601</v>
      </c>
      <c r="F12" s="12" t="s">
        <v>21</v>
      </c>
      <c r="G12" s="12" t="s">
        <v>1602</v>
      </c>
    </row>
    <row r="13" spans="2:7" ht="22.5" x14ac:dyDescent="0.2">
      <c r="B13" s="12" t="s">
        <v>1661</v>
      </c>
      <c r="C13" s="12" t="s">
        <v>1662</v>
      </c>
      <c r="D13" s="12" t="s">
        <v>1663</v>
      </c>
      <c r="E13" s="12" t="s">
        <v>1664</v>
      </c>
      <c r="F13" s="12" t="s">
        <v>21</v>
      </c>
      <c r="G13" s="12" t="s">
        <v>1665</v>
      </c>
    </row>
    <row r="14" spans="2:7" x14ac:dyDescent="0.2">
      <c r="B14" s="12" t="s">
        <v>1679</v>
      </c>
      <c r="C14" s="12" t="s">
        <v>1680</v>
      </c>
      <c r="D14" s="12" t="s">
        <v>1681</v>
      </c>
      <c r="E14" s="12" t="s">
        <v>1682</v>
      </c>
      <c r="F14" s="12" t="s">
        <v>21</v>
      </c>
      <c r="G14" s="12" t="s">
        <v>1665</v>
      </c>
    </row>
    <row r="15" spans="2:7" x14ac:dyDescent="0.2">
      <c r="B15" s="12" t="s">
        <v>1699</v>
      </c>
      <c r="C15" s="12" t="s">
        <v>1700</v>
      </c>
      <c r="D15" s="12" t="s">
        <v>1701</v>
      </c>
      <c r="E15" s="12" t="s">
        <v>1702</v>
      </c>
      <c r="F15" s="12" t="s">
        <v>23</v>
      </c>
      <c r="G15" s="12" t="s">
        <v>1665</v>
      </c>
    </row>
    <row r="18" spans="2:7" ht="15" x14ac:dyDescent="0.25">
      <c r="B18" s="18" t="s">
        <v>1725</v>
      </c>
    </row>
    <row r="21" spans="2:7" x14ac:dyDescent="0.2">
      <c r="B21" s="11" t="s">
        <v>1711</v>
      </c>
      <c r="C21" s="11" t="s">
        <v>1113</v>
      </c>
      <c r="D21" s="11" t="s">
        <v>33</v>
      </c>
      <c r="E21" s="11" t="s">
        <v>36</v>
      </c>
      <c r="F21" s="11" t="s">
        <v>40</v>
      </c>
      <c r="G21" s="11" t="s">
        <v>1714</v>
      </c>
    </row>
    <row r="22" spans="2:7" x14ac:dyDescent="0.2">
      <c r="B22" s="12" t="s">
        <v>1117</v>
      </c>
      <c r="C22" s="12" t="s">
        <v>1118</v>
      </c>
      <c r="D22" s="12" t="s">
        <v>1119</v>
      </c>
      <c r="E22" s="12" t="s">
        <v>1120</v>
      </c>
      <c r="F22" s="12" t="s">
        <v>27</v>
      </c>
      <c r="G22" s="12" t="s">
        <v>1121</v>
      </c>
    </row>
    <row r="23" spans="2:7" x14ac:dyDescent="0.2">
      <c r="B23" s="12" t="s">
        <v>1124</v>
      </c>
      <c r="C23" s="12" t="s">
        <v>1125</v>
      </c>
      <c r="D23" s="12" t="s">
        <v>1126</v>
      </c>
      <c r="E23" s="12" t="s">
        <v>1127</v>
      </c>
      <c r="F23" s="12" t="s">
        <v>27</v>
      </c>
      <c r="G23" s="12" t="s">
        <v>1121</v>
      </c>
    </row>
    <row r="24" spans="2:7" ht="22.5" x14ac:dyDescent="0.2">
      <c r="B24" s="12" t="s">
        <v>1131</v>
      </c>
      <c r="C24" s="12" t="s">
        <v>1726</v>
      </c>
      <c r="D24" s="12" t="s">
        <v>1133</v>
      </c>
      <c r="E24" s="12" t="s">
        <v>1134</v>
      </c>
      <c r="F24" s="12" t="s">
        <v>21</v>
      </c>
      <c r="G24" s="12" t="s">
        <v>1135</v>
      </c>
    </row>
    <row r="25" spans="2:7" x14ac:dyDescent="0.2">
      <c r="B25" s="12" t="s">
        <v>1145</v>
      </c>
      <c r="C25" s="12" t="s">
        <v>1146</v>
      </c>
      <c r="D25" s="12" t="s">
        <v>1147</v>
      </c>
      <c r="E25" s="12" t="s">
        <v>1148</v>
      </c>
      <c r="F25" s="12" t="s">
        <v>25</v>
      </c>
      <c r="G25" s="12" t="s">
        <v>1149</v>
      </c>
    </row>
    <row r="26" spans="2:7" x14ac:dyDescent="0.2">
      <c r="B26" s="12" t="s">
        <v>1152</v>
      </c>
      <c r="C26" s="12" t="s">
        <v>1153</v>
      </c>
      <c r="D26" s="12" t="s">
        <v>1154</v>
      </c>
      <c r="E26" s="12" t="s">
        <v>1155</v>
      </c>
      <c r="F26" s="12" t="s">
        <v>23</v>
      </c>
      <c r="G26" s="12" t="s">
        <v>1149</v>
      </c>
    </row>
    <row r="27" spans="2:7" ht="33.75" x14ac:dyDescent="0.2">
      <c r="B27" s="12" t="s">
        <v>1158</v>
      </c>
      <c r="C27" s="12" t="s">
        <v>1159</v>
      </c>
      <c r="D27" s="12" t="s">
        <v>1160</v>
      </c>
      <c r="E27" s="12" t="s">
        <v>1161</v>
      </c>
      <c r="F27" s="12" t="s">
        <v>21</v>
      </c>
      <c r="G27" s="12" t="s">
        <v>1162</v>
      </c>
    </row>
    <row r="28" spans="2:7" ht="33.75" x14ac:dyDescent="0.2">
      <c r="B28" s="12" t="s">
        <v>1170</v>
      </c>
      <c r="C28" s="12" t="s">
        <v>1171</v>
      </c>
      <c r="D28" s="12" t="s">
        <v>1172</v>
      </c>
      <c r="E28" s="12" t="s">
        <v>1173</v>
      </c>
      <c r="F28" s="12" t="s">
        <v>23</v>
      </c>
      <c r="G28" s="12" t="s">
        <v>1174</v>
      </c>
    </row>
    <row r="29" spans="2:7" ht="22.5" x14ac:dyDescent="0.2">
      <c r="B29" s="12" t="s">
        <v>1177</v>
      </c>
      <c r="C29" s="12" t="s">
        <v>1178</v>
      </c>
      <c r="D29" s="12" t="s">
        <v>1179</v>
      </c>
      <c r="E29" s="12" t="s">
        <v>1180</v>
      </c>
      <c r="F29" s="12" t="s">
        <v>25</v>
      </c>
      <c r="G29" s="12" t="s">
        <v>1181</v>
      </c>
    </row>
    <row r="30" spans="2:7" ht="56.25" x14ac:dyDescent="0.2">
      <c r="B30" s="12" t="s">
        <v>1195</v>
      </c>
      <c r="C30" s="12" t="s">
        <v>1196</v>
      </c>
      <c r="D30" s="12" t="s">
        <v>1197</v>
      </c>
      <c r="E30" s="12" t="s">
        <v>1198</v>
      </c>
      <c r="F30" s="12" t="s">
        <v>25</v>
      </c>
      <c r="G30" s="12" t="s">
        <v>1199</v>
      </c>
    </row>
    <row r="31" spans="2:7" ht="45" x14ac:dyDescent="0.2">
      <c r="B31" s="12" t="s">
        <v>1208</v>
      </c>
      <c r="C31" s="12" t="s">
        <v>1209</v>
      </c>
      <c r="D31" s="12" t="s">
        <v>1210</v>
      </c>
      <c r="E31" s="12" t="s">
        <v>1211</v>
      </c>
      <c r="F31" s="12" t="s">
        <v>23</v>
      </c>
      <c r="G31" s="12" t="s">
        <v>1212</v>
      </c>
    </row>
    <row r="32" spans="2:7" ht="22.5" x14ac:dyDescent="0.2">
      <c r="B32" s="12" t="s">
        <v>1215</v>
      </c>
      <c r="C32" s="12" t="s">
        <v>1216</v>
      </c>
      <c r="D32" s="12" t="s">
        <v>1217</v>
      </c>
      <c r="E32" s="12" t="s">
        <v>1218</v>
      </c>
      <c r="F32" s="12" t="s">
        <v>23</v>
      </c>
      <c r="G32" s="12" t="s">
        <v>1121</v>
      </c>
    </row>
    <row r="33" spans="2:7" ht="45" x14ac:dyDescent="0.2">
      <c r="B33" s="12" t="s">
        <v>1220</v>
      </c>
      <c r="C33" s="12" t="s">
        <v>1221</v>
      </c>
      <c r="D33" s="12" t="s">
        <v>1222</v>
      </c>
      <c r="E33" s="12" t="s">
        <v>1223</v>
      </c>
      <c r="F33" s="12" t="s">
        <v>27</v>
      </c>
      <c r="G33" s="12" t="s">
        <v>1224</v>
      </c>
    </row>
    <row r="34" spans="2:7" ht="22.5" x14ac:dyDescent="0.2">
      <c r="B34" s="12" t="s">
        <v>1228</v>
      </c>
      <c r="C34" s="12" t="s">
        <v>1229</v>
      </c>
      <c r="D34" s="12" t="s">
        <v>1230</v>
      </c>
      <c r="E34" s="12" t="s">
        <v>1231</v>
      </c>
      <c r="F34" s="12" t="s">
        <v>25</v>
      </c>
      <c r="G34" s="12" t="s">
        <v>1232</v>
      </c>
    </row>
    <row r="35" spans="2:7" ht="45" x14ac:dyDescent="0.2">
      <c r="B35" s="12" t="s">
        <v>1234</v>
      </c>
      <c r="C35" s="12" t="s">
        <v>1235</v>
      </c>
      <c r="D35" s="12" t="s">
        <v>1236</v>
      </c>
      <c r="E35" s="12" t="s">
        <v>1237</v>
      </c>
      <c r="F35" s="12" t="s">
        <v>23</v>
      </c>
      <c r="G35" s="12" t="s">
        <v>1238</v>
      </c>
    </row>
    <row r="36" spans="2:7" ht="22.5" x14ac:dyDescent="0.2">
      <c r="B36" s="12" t="s">
        <v>1239</v>
      </c>
      <c r="C36" s="12" t="s">
        <v>1240</v>
      </c>
      <c r="D36" s="12" t="s">
        <v>1241</v>
      </c>
      <c r="E36" s="12" t="s">
        <v>1242</v>
      </c>
      <c r="F36" s="12" t="s">
        <v>23</v>
      </c>
      <c r="G36" s="12" t="s">
        <v>1232</v>
      </c>
    </row>
    <row r="37" spans="2:7" ht="45" x14ac:dyDescent="0.2">
      <c r="B37" s="12" t="s">
        <v>1243</v>
      </c>
      <c r="C37" s="12" t="s">
        <v>1244</v>
      </c>
      <c r="D37" s="12" t="s">
        <v>1245</v>
      </c>
      <c r="E37" s="12" t="s">
        <v>1246</v>
      </c>
      <c r="F37" s="12" t="s">
        <v>21</v>
      </c>
      <c r="G37" s="12" t="s">
        <v>1247</v>
      </c>
    </row>
    <row r="38" spans="2:7" ht="56.25" x14ac:dyDescent="0.2">
      <c r="B38" s="12" t="s">
        <v>1249</v>
      </c>
      <c r="C38" s="12" t="s">
        <v>1250</v>
      </c>
      <c r="D38" s="12" t="s">
        <v>1251</v>
      </c>
      <c r="E38" s="12" t="s">
        <v>1252</v>
      </c>
      <c r="F38" s="12" t="s">
        <v>27</v>
      </c>
      <c r="G38" s="12" t="s">
        <v>1199</v>
      </c>
    </row>
    <row r="39" spans="2:7" ht="45" x14ac:dyDescent="0.2">
      <c r="B39" s="12" t="s">
        <v>1254</v>
      </c>
      <c r="C39" s="12" t="s">
        <v>1255</v>
      </c>
      <c r="D39" s="12" t="s">
        <v>1256</v>
      </c>
      <c r="E39" s="12" t="s">
        <v>1257</v>
      </c>
      <c r="F39" s="12" t="s">
        <v>23</v>
      </c>
      <c r="G39" s="12" t="s">
        <v>1258</v>
      </c>
    </row>
    <row r="40" spans="2:7" ht="45" x14ac:dyDescent="0.2">
      <c r="B40" s="12" t="s">
        <v>1264</v>
      </c>
      <c r="C40" s="12" t="s">
        <v>1265</v>
      </c>
      <c r="D40" s="12" t="s">
        <v>1266</v>
      </c>
      <c r="E40" s="12" t="s">
        <v>1267</v>
      </c>
      <c r="F40" s="12" t="s">
        <v>23</v>
      </c>
      <c r="G40" s="12" t="s">
        <v>1212</v>
      </c>
    </row>
    <row r="41" spans="2:7" ht="45" x14ac:dyDescent="0.2">
      <c r="B41" s="12" t="s">
        <v>1275</v>
      </c>
      <c r="C41" s="12" t="s">
        <v>1276</v>
      </c>
      <c r="D41" s="12" t="s">
        <v>1277</v>
      </c>
      <c r="E41" s="12" t="s">
        <v>1278</v>
      </c>
      <c r="F41" s="12" t="s">
        <v>27</v>
      </c>
      <c r="G41" s="12" t="s">
        <v>1279</v>
      </c>
    </row>
    <row r="42" spans="2:7" ht="45" x14ac:dyDescent="0.2">
      <c r="B42" s="12" t="s">
        <v>1282</v>
      </c>
      <c r="C42" s="12" t="s">
        <v>1283</v>
      </c>
      <c r="D42" s="12" t="s">
        <v>1284</v>
      </c>
      <c r="E42" s="12" t="s">
        <v>1285</v>
      </c>
      <c r="F42" s="12" t="s">
        <v>23</v>
      </c>
      <c r="G42" s="12" t="s">
        <v>1286</v>
      </c>
    </row>
    <row r="43" spans="2:7" ht="56.25" x14ac:dyDescent="0.2">
      <c r="B43" s="12" t="s">
        <v>1288</v>
      </c>
      <c r="C43" s="12" t="s">
        <v>1289</v>
      </c>
      <c r="D43" s="12" t="s">
        <v>1290</v>
      </c>
      <c r="E43" s="12" t="s">
        <v>1291</v>
      </c>
      <c r="F43" s="12" t="s">
        <v>23</v>
      </c>
      <c r="G43" s="12" t="s">
        <v>1292</v>
      </c>
    </row>
    <row r="44" spans="2:7" ht="56.25" x14ac:dyDescent="0.2">
      <c r="B44" s="12" t="s">
        <v>1294</v>
      </c>
      <c r="C44" s="12" t="s">
        <v>1295</v>
      </c>
      <c r="D44" s="12" t="s">
        <v>1296</v>
      </c>
      <c r="E44" s="12" t="s">
        <v>1297</v>
      </c>
      <c r="F44" s="12" t="s">
        <v>25</v>
      </c>
      <c r="G44" s="12" t="s">
        <v>1298</v>
      </c>
    </row>
    <row r="45" spans="2:7" ht="56.25" x14ac:dyDescent="0.2">
      <c r="B45" s="12" t="s">
        <v>1301</v>
      </c>
      <c r="C45" s="12" t="s">
        <v>1302</v>
      </c>
      <c r="D45" s="12" t="s">
        <v>1303</v>
      </c>
      <c r="E45" s="12" t="s">
        <v>1304</v>
      </c>
      <c r="F45" s="12" t="s">
        <v>23</v>
      </c>
      <c r="G45" s="12" t="s">
        <v>1305</v>
      </c>
    </row>
    <row r="46" spans="2:7" ht="45" x14ac:dyDescent="0.2">
      <c r="B46" s="12" t="s">
        <v>1308</v>
      </c>
      <c r="C46" s="12" t="s">
        <v>1309</v>
      </c>
      <c r="D46" s="12" t="s">
        <v>1310</v>
      </c>
      <c r="E46" s="12" t="s">
        <v>1311</v>
      </c>
      <c r="F46" s="12" t="s">
        <v>23</v>
      </c>
      <c r="G46" s="12" t="s">
        <v>1258</v>
      </c>
    </row>
    <row r="47" spans="2:7" ht="56.25" x14ac:dyDescent="0.2">
      <c r="B47" s="12" t="s">
        <v>1313</v>
      </c>
      <c r="C47" s="12" t="s">
        <v>1314</v>
      </c>
      <c r="D47" s="12" t="s">
        <v>1315</v>
      </c>
      <c r="E47" s="12" t="s">
        <v>1316</v>
      </c>
      <c r="F47" s="12" t="s">
        <v>23</v>
      </c>
      <c r="G47" s="12" t="s">
        <v>1317</v>
      </c>
    </row>
    <row r="48" spans="2:7" x14ac:dyDescent="0.2">
      <c r="B48" s="12" t="s">
        <v>1319</v>
      </c>
      <c r="C48" s="12" t="s">
        <v>1320</v>
      </c>
      <c r="D48" s="12" t="s">
        <v>1321</v>
      </c>
      <c r="E48" s="12" t="s">
        <v>1322</v>
      </c>
      <c r="F48" s="12" t="s">
        <v>27</v>
      </c>
      <c r="G48" s="12" t="s">
        <v>1323</v>
      </c>
    </row>
    <row r="49" spans="2:7" ht="56.25" x14ac:dyDescent="0.2">
      <c r="B49" s="12" t="s">
        <v>1329</v>
      </c>
      <c r="C49" s="12" t="s">
        <v>1330</v>
      </c>
      <c r="D49" s="12" t="s">
        <v>1331</v>
      </c>
      <c r="E49" s="12" t="s">
        <v>1332</v>
      </c>
      <c r="F49" s="12" t="s">
        <v>27</v>
      </c>
      <c r="G49" s="12" t="s">
        <v>1305</v>
      </c>
    </row>
    <row r="50" spans="2:7" ht="45" x14ac:dyDescent="0.2">
      <c r="B50" s="12" t="s">
        <v>1334</v>
      </c>
      <c r="C50" s="12" t="s">
        <v>1335</v>
      </c>
      <c r="D50" s="12" t="s">
        <v>1336</v>
      </c>
      <c r="E50" s="12" t="s">
        <v>1337</v>
      </c>
      <c r="F50" s="12" t="s">
        <v>21</v>
      </c>
      <c r="G50" s="12" t="s">
        <v>1247</v>
      </c>
    </row>
    <row r="51" spans="2:7" x14ac:dyDescent="0.2">
      <c r="B51" s="12" t="s">
        <v>1338</v>
      </c>
      <c r="C51" s="12" t="s">
        <v>1339</v>
      </c>
      <c r="D51" s="12" t="s">
        <v>1340</v>
      </c>
      <c r="E51" s="12" t="s">
        <v>1341</v>
      </c>
      <c r="F51" s="12" t="s">
        <v>23</v>
      </c>
      <c r="G51" s="12" t="s">
        <v>1323</v>
      </c>
    </row>
    <row r="52" spans="2:7" ht="45" x14ac:dyDescent="0.2">
      <c r="B52" s="12" t="s">
        <v>1350</v>
      </c>
      <c r="C52" s="12" t="s">
        <v>1351</v>
      </c>
      <c r="D52" s="12" t="s">
        <v>1352</v>
      </c>
      <c r="E52" s="12" t="s">
        <v>1353</v>
      </c>
      <c r="F52" s="12" t="s">
        <v>23</v>
      </c>
      <c r="G52" s="12" t="s">
        <v>1238</v>
      </c>
    </row>
    <row r="53" spans="2:7" ht="45" x14ac:dyDescent="0.2">
      <c r="B53" s="12" t="s">
        <v>1355</v>
      </c>
      <c r="C53" s="12" t="s">
        <v>1356</v>
      </c>
      <c r="D53" s="12" t="s">
        <v>1357</v>
      </c>
      <c r="E53" s="12" t="s">
        <v>1358</v>
      </c>
      <c r="F53" s="12" t="s">
        <v>23</v>
      </c>
      <c r="G53" s="12" t="s">
        <v>1212</v>
      </c>
    </row>
    <row r="54" spans="2:7" ht="56.25" x14ac:dyDescent="0.2">
      <c r="B54" s="12" t="s">
        <v>1365</v>
      </c>
      <c r="C54" s="12" t="s">
        <v>1366</v>
      </c>
      <c r="D54" s="12" t="s">
        <v>1367</v>
      </c>
      <c r="E54" s="12" t="s">
        <v>1368</v>
      </c>
      <c r="F54" s="12" t="s">
        <v>23</v>
      </c>
      <c r="G54" s="12" t="s">
        <v>1369</v>
      </c>
    </row>
    <row r="55" spans="2:7" ht="22.5" x14ac:dyDescent="0.2">
      <c r="B55" s="12" t="s">
        <v>1371</v>
      </c>
      <c r="C55" s="12" t="s">
        <v>1372</v>
      </c>
      <c r="D55" s="12" t="s">
        <v>1373</v>
      </c>
      <c r="E55" s="12" t="s">
        <v>1374</v>
      </c>
      <c r="F55" s="12" t="s">
        <v>23</v>
      </c>
      <c r="G55" s="12" t="s">
        <v>1232</v>
      </c>
    </row>
    <row r="56" spans="2:7" ht="45" x14ac:dyDescent="0.2">
      <c r="B56" s="12" t="s">
        <v>1375</v>
      </c>
      <c r="C56" s="12" t="s">
        <v>1376</v>
      </c>
      <c r="D56" s="12" t="s">
        <v>1377</v>
      </c>
      <c r="E56" s="12" t="s">
        <v>1378</v>
      </c>
      <c r="F56" s="12" t="s">
        <v>23</v>
      </c>
      <c r="G56" s="12" t="s">
        <v>1379</v>
      </c>
    </row>
    <row r="57" spans="2:7" ht="22.5" x14ac:dyDescent="0.2">
      <c r="B57" s="12" t="s">
        <v>1382</v>
      </c>
      <c r="C57" s="12" t="s">
        <v>539</v>
      </c>
      <c r="D57" s="12" t="s">
        <v>1383</v>
      </c>
      <c r="E57" s="12" t="s">
        <v>1384</v>
      </c>
      <c r="F57" s="12" t="s">
        <v>21</v>
      </c>
      <c r="G57" s="12" t="s">
        <v>1323</v>
      </c>
    </row>
    <row r="58" spans="2:7" ht="45" x14ac:dyDescent="0.2">
      <c r="B58" s="12" t="s">
        <v>1389</v>
      </c>
      <c r="C58" s="12" t="s">
        <v>1390</v>
      </c>
      <c r="D58" s="12" t="s">
        <v>1391</v>
      </c>
      <c r="E58" s="12" t="s">
        <v>1392</v>
      </c>
      <c r="F58" s="12" t="s">
        <v>23</v>
      </c>
      <c r="G58" s="12" t="s">
        <v>1247</v>
      </c>
    </row>
    <row r="59" spans="2:7" ht="56.25" x14ac:dyDescent="0.2">
      <c r="B59" s="12" t="s">
        <v>1393</v>
      </c>
      <c r="C59" s="12" t="s">
        <v>1394</v>
      </c>
      <c r="D59" s="12" t="s">
        <v>1395</v>
      </c>
      <c r="E59" s="12" t="s">
        <v>1396</v>
      </c>
      <c r="F59" s="12" t="s">
        <v>23</v>
      </c>
      <c r="G59" s="12" t="s">
        <v>1397</v>
      </c>
    </row>
    <row r="60" spans="2:7" ht="22.5" x14ac:dyDescent="0.2">
      <c r="B60" s="12" t="s">
        <v>1400</v>
      </c>
      <c r="C60" s="12" t="s">
        <v>1401</v>
      </c>
      <c r="D60" s="12" t="s">
        <v>1402</v>
      </c>
      <c r="E60" s="12" t="s">
        <v>1403</v>
      </c>
      <c r="F60" s="12" t="s">
        <v>23</v>
      </c>
      <c r="G60" s="12" t="s">
        <v>1149</v>
      </c>
    </row>
    <row r="61" spans="2:7" ht="135" x14ac:dyDescent="0.2">
      <c r="B61" s="12" t="s">
        <v>1406</v>
      </c>
      <c r="C61" s="12" t="s">
        <v>1407</v>
      </c>
      <c r="D61" s="12" t="s">
        <v>1408</v>
      </c>
      <c r="E61" s="12" t="s">
        <v>1409</v>
      </c>
      <c r="F61" s="12" t="s">
        <v>23</v>
      </c>
      <c r="G61" s="12" t="s">
        <v>1410</v>
      </c>
    </row>
    <row r="62" spans="2:7" x14ac:dyDescent="0.2">
      <c r="B62" s="12" t="s">
        <v>1412</v>
      </c>
      <c r="C62" s="12" t="s">
        <v>1413</v>
      </c>
      <c r="D62" s="12" t="s">
        <v>1414</v>
      </c>
      <c r="E62" s="12" t="s">
        <v>1415</v>
      </c>
      <c r="F62" s="12" t="s">
        <v>27</v>
      </c>
      <c r="G62" s="12" t="s">
        <v>1323</v>
      </c>
    </row>
    <row r="63" spans="2:7" ht="45" x14ac:dyDescent="0.2">
      <c r="B63" s="12" t="s">
        <v>1420</v>
      </c>
      <c r="C63" s="12" t="s">
        <v>1421</v>
      </c>
      <c r="D63" s="12" t="s">
        <v>1422</v>
      </c>
      <c r="E63" s="12" t="s">
        <v>1423</v>
      </c>
      <c r="F63" s="12" t="s">
        <v>23</v>
      </c>
      <c r="G63" s="12" t="s">
        <v>1224</v>
      </c>
    </row>
    <row r="64" spans="2:7" ht="45" x14ac:dyDescent="0.2">
      <c r="B64" s="12" t="s">
        <v>1424</v>
      </c>
      <c r="C64" s="12" t="s">
        <v>1425</v>
      </c>
      <c r="D64" s="12" t="s">
        <v>1426</v>
      </c>
      <c r="E64" s="12" t="s">
        <v>1427</v>
      </c>
      <c r="F64" s="12" t="s">
        <v>23</v>
      </c>
      <c r="G64" s="12" t="s">
        <v>1212</v>
      </c>
    </row>
    <row r="65" spans="2:7" ht="45" x14ac:dyDescent="0.2">
      <c r="B65" s="12" t="s">
        <v>1428</v>
      </c>
      <c r="C65" s="12" t="s">
        <v>1429</v>
      </c>
      <c r="D65" s="12" t="s">
        <v>1430</v>
      </c>
      <c r="E65" s="12" t="s">
        <v>1431</v>
      </c>
      <c r="F65" s="12" t="s">
        <v>25</v>
      </c>
      <c r="G65" s="12" t="s">
        <v>1432</v>
      </c>
    </row>
    <row r="66" spans="2:7" x14ac:dyDescent="0.2">
      <c r="B66" s="12" t="s">
        <v>1435</v>
      </c>
      <c r="C66" s="12" t="s">
        <v>1436</v>
      </c>
      <c r="D66" s="12" t="s">
        <v>1437</v>
      </c>
      <c r="E66" s="12" t="s">
        <v>1438</v>
      </c>
      <c r="F66" s="12" t="s">
        <v>21</v>
      </c>
      <c r="G66" s="12" t="s">
        <v>1439</v>
      </c>
    </row>
    <row r="67" spans="2:7" ht="45" x14ac:dyDescent="0.2">
      <c r="B67" s="12" t="s">
        <v>1441</v>
      </c>
      <c r="C67" s="12" t="s">
        <v>1442</v>
      </c>
      <c r="D67" s="12" t="s">
        <v>1443</v>
      </c>
      <c r="E67" s="12" t="s">
        <v>1444</v>
      </c>
      <c r="F67" s="12" t="s">
        <v>23</v>
      </c>
      <c r="G67" s="12" t="s">
        <v>1238</v>
      </c>
    </row>
    <row r="68" spans="2:7" ht="45" x14ac:dyDescent="0.2">
      <c r="B68" s="12" t="s">
        <v>1445</v>
      </c>
      <c r="C68" s="12" t="s">
        <v>1446</v>
      </c>
      <c r="D68" s="12" t="s">
        <v>1447</v>
      </c>
      <c r="E68" s="12" t="s">
        <v>1448</v>
      </c>
      <c r="F68" s="12" t="s">
        <v>23</v>
      </c>
      <c r="G68" s="12" t="s">
        <v>1247</v>
      </c>
    </row>
    <row r="69" spans="2:7" ht="22.5" x14ac:dyDescent="0.2">
      <c r="B69" s="12" t="s">
        <v>1449</v>
      </c>
      <c r="C69" s="12" t="s">
        <v>1450</v>
      </c>
      <c r="D69" s="12" t="s">
        <v>1451</v>
      </c>
      <c r="E69" s="12" t="s">
        <v>1452</v>
      </c>
      <c r="F69" s="12" t="s">
        <v>23</v>
      </c>
      <c r="G69" s="12" t="s">
        <v>1453</v>
      </c>
    </row>
    <row r="70" spans="2:7" ht="56.25" x14ac:dyDescent="0.2">
      <c r="B70" s="12" t="s">
        <v>1456</v>
      </c>
      <c r="C70" s="12" t="s">
        <v>1457</v>
      </c>
      <c r="D70" s="12" t="s">
        <v>1458</v>
      </c>
      <c r="E70" s="12" t="s">
        <v>1459</v>
      </c>
      <c r="F70" s="12" t="s">
        <v>23</v>
      </c>
      <c r="G70" s="12" t="s">
        <v>1460</v>
      </c>
    </row>
    <row r="71" spans="2:7" ht="56.25" x14ac:dyDescent="0.2">
      <c r="B71" s="12" t="s">
        <v>1466</v>
      </c>
      <c r="C71" s="12" t="s">
        <v>1467</v>
      </c>
      <c r="D71" s="12" t="s">
        <v>1468</v>
      </c>
      <c r="E71" s="12" t="s">
        <v>1469</v>
      </c>
      <c r="F71" s="12" t="s">
        <v>25</v>
      </c>
      <c r="G71" s="12" t="s">
        <v>1470</v>
      </c>
    </row>
    <row r="72" spans="2:7" x14ac:dyDescent="0.2">
      <c r="B72" s="12" t="s">
        <v>1473</v>
      </c>
      <c r="C72" s="12" t="s">
        <v>1474</v>
      </c>
      <c r="D72" s="12" t="s">
        <v>1475</v>
      </c>
      <c r="E72" s="12" t="s">
        <v>1476</v>
      </c>
      <c r="F72" s="12" t="s">
        <v>23</v>
      </c>
      <c r="G72" s="12" t="s">
        <v>1149</v>
      </c>
    </row>
    <row r="73" spans="2:7" ht="22.5" x14ac:dyDescent="0.2">
      <c r="B73" s="12" t="s">
        <v>1479</v>
      </c>
      <c r="C73" s="12" t="s">
        <v>1480</v>
      </c>
      <c r="D73" s="12" t="s">
        <v>1481</v>
      </c>
      <c r="E73" s="12" t="s">
        <v>1482</v>
      </c>
      <c r="F73" s="12" t="s">
        <v>23</v>
      </c>
      <c r="G73" s="12" t="s">
        <v>1323</v>
      </c>
    </row>
    <row r="74" spans="2:7" ht="45" x14ac:dyDescent="0.2">
      <c r="B74" s="12" t="s">
        <v>1483</v>
      </c>
      <c r="C74" s="12" t="s">
        <v>1484</v>
      </c>
      <c r="D74" s="12" t="s">
        <v>1485</v>
      </c>
      <c r="E74" s="12" t="s">
        <v>1486</v>
      </c>
      <c r="F74" s="12" t="s">
        <v>23</v>
      </c>
      <c r="G74" s="12" t="s">
        <v>1212</v>
      </c>
    </row>
    <row r="75" spans="2:7" ht="56.25" x14ac:dyDescent="0.2">
      <c r="B75" s="12" t="s">
        <v>1487</v>
      </c>
      <c r="C75" s="12" t="s">
        <v>1488</v>
      </c>
      <c r="D75" s="12" t="s">
        <v>1489</v>
      </c>
      <c r="E75" s="12" t="s">
        <v>1490</v>
      </c>
      <c r="F75" s="12" t="s">
        <v>27</v>
      </c>
      <c r="G75" s="12" t="s">
        <v>1199</v>
      </c>
    </row>
    <row r="76" spans="2:7" ht="67.5" x14ac:dyDescent="0.2">
      <c r="B76" s="12" t="s">
        <v>1491</v>
      </c>
      <c r="C76" s="12" t="s">
        <v>1492</v>
      </c>
      <c r="D76" s="12" t="s">
        <v>1493</v>
      </c>
      <c r="E76" s="12" t="s">
        <v>1494</v>
      </c>
      <c r="F76" s="12" t="s">
        <v>23</v>
      </c>
      <c r="G76" s="12" t="s">
        <v>1495</v>
      </c>
    </row>
    <row r="77" spans="2:7" ht="45" x14ac:dyDescent="0.2">
      <c r="B77" s="12" t="s">
        <v>1498</v>
      </c>
      <c r="C77" s="12" t="s">
        <v>1499</v>
      </c>
      <c r="D77" s="12" t="s">
        <v>1500</v>
      </c>
      <c r="E77" s="12" t="s">
        <v>1501</v>
      </c>
      <c r="F77" s="12" t="s">
        <v>23</v>
      </c>
      <c r="G77" s="12" t="s">
        <v>1286</v>
      </c>
    </row>
    <row r="78" spans="2:7" ht="56.25" x14ac:dyDescent="0.2">
      <c r="B78" s="12" t="s">
        <v>1502</v>
      </c>
      <c r="C78" s="12" t="s">
        <v>1503</v>
      </c>
      <c r="D78" s="12" t="s">
        <v>1504</v>
      </c>
      <c r="E78" s="12" t="s">
        <v>1505</v>
      </c>
      <c r="F78" s="12" t="s">
        <v>25</v>
      </c>
      <c r="G78" s="12" t="s">
        <v>1199</v>
      </c>
    </row>
    <row r="79" spans="2:7" ht="56.25" x14ac:dyDescent="0.2">
      <c r="B79" s="12" t="s">
        <v>1507</v>
      </c>
      <c r="C79" s="12" t="s">
        <v>1508</v>
      </c>
      <c r="D79" s="12" t="s">
        <v>1509</v>
      </c>
      <c r="E79" s="12" t="s">
        <v>1510</v>
      </c>
      <c r="F79" s="12" t="s">
        <v>21</v>
      </c>
      <c r="G79" s="12" t="s">
        <v>1511</v>
      </c>
    </row>
    <row r="80" spans="2:7" ht="45" x14ac:dyDescent="0.2">
      <c r="B80" s="12" t="s">
        <v>1520</v>
      </c>
      <c r="C80" s="12" t="s">
        <v>1521</v>
      </c>
      <c r="D80" s="12" t="s">
        <v>1522</v>
      </c>
      <c r="E80" s="12" t="s">
        <v>1523</v>
      </c>
      <c r="F80" s="12" t="s">
        <v>21</v>
      </c>
      <c r="G80" s="12" t="s">
        <v>1247</v>
      </c>
    </row>
    <row r="81" spans="2:7" ht="45" x14ac:dyDescent="0.2">
      <c r="B81" s="12" t="s">
        <v>1524</v>
      </c>
      <c r="C81" s="12" t="s">
        <v>1525</v>
      </c>
      <c r="D81" s="12" t="s">
        <v>1526</v>
      </c>
      <c r="E81" s="12" t="s">
        <v>1527</v>
      </c>
      <c r="F81" s="12" t="s">
        <v>25</v>
      </c>
      <c r="G81" s="12" t="s">
        <v>1528</v>
      </c>
    </row>
    <row r="82" spans="2:7" ht="56.25" x14ac:dyDescent="0.2">
      <c r="B82" s="12" t="s">
        <v>1530</v>
      </c>
      <c r="C82" s="12" t="s">
        <v>1727</v>
      </c>
      <c r="D82" s="12" t="s">
        <v>1532</v>
      </c>
      <c r="E82" s="12" t="s">
        <v>1533</v>
      </c>
      <c r="F82" s="12" t="s">
        <v>23</v>
      </c>
      <c r="G82" s="12" t="s">
        <v>1199</v>
      </c>
    </row>
    <row r="83" spans="2:7" ht="56.25" x14ac:dyDescent="0.2">
      <c r="B83" s="12" t="s">
        <v>1534</v>
      </c>
      <c r="C83" s="12" t="s">
        <v>1535</v>
      </c>
      <c r="D83" s="12" t="s">
        <v>1536</v>
      </c>
      <c r="E83" s="12" t="s">
        <v>1537</v>
      </c>
      <c r="F83" s="12" t="s">
        <v>23</v>
      </c>
      <c r="G83" s="12" t="s">
        <v>1538</v>
      </c>
    </row>
    <row r="84" spans="2:7" ht="45" x14ac:dyDescent="0.2">
      <c r="B84" s="12" t="s">
        <v>1540</v>
      </c>
      <c r="C84" s="12" t="s">
        <v>1541</v>
      </c>
      <c r="D84" s="12" t="s">
        <v>1542</v>
      </c>
      <c r="E84" s="12" t="s">
        <v>1543</v>
      </c>
      <c r="F84" s="12" t="s">
        <v>25</v>
      </c>
      <c r="G84" s="12" t="s">
        <v>1544</v>
      </c>
    </row>
    <row r="85" spans="2:7" ht="45" x14ac:dyDescent="0.2">
      <c r="B85" s="12" t="s">
        <v>1546</v>
      </c>
      <c r="C85" s="12" t="s">
        <v>1547</v>
      </c>
      <c r="D85" s="12" t="s">
        <v>1548</v>
      </c>
      <c r="E85" s="12" t="s">
        <v>1549</v>
      </c>
      <c r="F85" s="12" t="s">
        <v>23</v>
      </c>
      <c r="G85" s="12" t="s">
        <v>1550</v>
      </c>
    </row>
    <row r="86" spans="2:7" ht="67.5" x14ac:dyDescent="0.2">
      <c r="B86" s="12" t="s">
        <v>1552</v>
      </c>
      <c r="C86" s="12" t="s">
        <v>1553</v>
      </c>
      <c r="D86" s="12" t="s">
        <v>1554</v>
      </c>
      <c r="E86" s="12" t="s">
        <v>1555</v>
      </c>
      <c r="F86" s="12" t="s">
        <v>21</v>
      </c>
      <c r="G86" s="12" t="s">
        <v>1556</v>
      </c>
    </row>
    <row r="87" spans="2:7" ht="56.25" x14ac:dyDescent="0.2">
      <c r="B87" s="12" t="s">
        <v>1559</v>
      </c>
      <c r="C87" s="12" t="s">
        <v>1560</v>
      </c>
      <c r="D87" s="12" t="s">
        <v>1561</v>
      </c>
      <c r="E87" s="12" t="s">
        <v>1562</v>
      </c>
      <c r="F87" s="12" t="s">
        <v>23</v>
      </c>
      <c r="G87" s="12" t="s">
        <v>1563</v>
      </c>
    </row>
    <row r="88" spans="2:7" ht="56.25" x14ac:dyDescent="0.2">
      <c r="B88" s="12" t="s">
        <v>1565</v>
      </c>
      <c r="C88" s="12" t="s">
        <v>1566</v>
      </c>
      <c r="D88" s="12" t="s">
        <v>1567</v>
      </c>
      <c r="E88" s="12" t="s">
        <v>1568</v>
      </c>
      <c r="F88" s="12" t="s">
        <v>23</v>
      </c>
      <c r="G88" s="12" t="s">
        <v>1569</v>
      </c>
    </row>
    <row r="89" spans="2:7" ht="67.5" x14ac:dyDescent="0.2">
      <c r="B89" s="12" t="s">
        <v>1571</v>
      </c>
      <c r="C89" s="12" t="s">
        <v>1572</v>
      </c>
      <c r="D89" s="12" t="s">
        <v>1573</v>
      </c>
      <c r="E89" s="12" t="s">
        <v>1574</v>
      </c>
      <c r="F89" s="12" t="s">
        <v>23</v>
      </c>
      <c r="G89" s="12" t="s">
        <v>1575</v>
      </c>
    </row>
    <row r="90" spans="2:7" ht="56.25" x14ac:dyDescent="0.2">
      <c r="B90" s="12" t="s">
        <v>1578</v>
      </c>
      <c r="C90" s="12" t="s">
        <v>1579</v>
      </c>
      <c r="D90" s="12" t="s">
        <v>1580</v>
      </c>
      <c r="E90" s="12" t="s">
        <v>1581</v>
      </c>
      <c r="F90" s="12" t="s">
        <v>23</v>
      </c>
      <c r="G90" s="12" t="s">
        <v>1369</v>
      </c>
    </row>
    <row r="91" spans="2:7" ht="45" x14ac:dyDescent="0.2">
      <c r="B91" s="12" t="s">
        <v>1582</v>
      </c>
      <c r="C91" s="12" t="s">
        <v>1583</v>
      </c>
      <c r="D91" s="12" t="s">
        <v>1584</v>
      </c>
      <c r="E91" s="12" t="s">
        <v>1585</v>
      </c>
      <c r="F91" s="12" t="s">
        <v>21</v>
      </c>
      <c r="G91" s="12" t="s">
        <v>1550</v>
      </c>
    </row>
    <row r="92" spans="2:7" ht="56.25" x14ac:dyDescent="0.2">
      <c r="B92" s="12" t="s">
        <v>1588</v>
      </c>
      <c r="C92" s="12" t="s">
        <v>1589</v>
      </c>
      <c r="D92" s="12" t="s">
        <v>1590</v>
      </c>
      <c r="E92" s="12" t="s">
        <v>1591</v>
      </c>
      <c r="F92" s="12" t="s">
        <v>21</v>
      </c>
      <c r="G92" s="12" t="s">
        <v>1511</v>
      </c>
    </row>
    <row r="93" spans="2:7" ht="45" x14ac:dyDescent="0.2">
      <c r="B93" s="12" t="s">
        <v>1592</v>
      </c>
      <c r="C93" s="12" t="s">
        <v>1593</v>
      </c>
      <c r="D93" s="12" t="s">
        <v>1594</v>
      </c>
      <c r="E93" s="12" t="s">
        <v>1595</v>
      </c>
      <c r="F93" s="12" t="s">
        <v>25</v>
      </c>
      <c r="G93" s="12" t="s">
        <v>1596</v>
      </c>
    </row>
    <row r="94" spans="2:7" ht="56.25" x14ac:dyDescent="0.2">
      <c r="B94" s="12" t="s">
        <v>1604</v>
      </c>
      <c r="C94" s="12" t="s">
        <v>1605</v>
      </c>
      <c r="D94" s="12" t="s">
        <v>1606</v>
      </c>
      <c r="E94" s="12" t="s">
        <v>1607</v>
      </c>
      <c r="F94" s="12" t="s">
        <v>21</v>
      </c>
      <c r="G94" s="12" t="s">
        <v>1608</v>
      </c>
    </row>
    <row r="95" spans="2:7" ht="45" x14ac:dyDescent="0.2">
      <c r="B95" s="12" t="s">
        <v>1610</v>
      </c>
      <c r="C95" s="12" t="s">
        <v>1611</v>
      </c>
      <c r="D95" s="12" t="s">
        <v>1612</v>
      </c>
      <c r="E95" s="12" t="s">
        <v>1613</v>
      </c>
      <c r="F95" s="12" t="s">
        <v>23</v>
      </c>
      <c r="G95" s="12" t="s">
        <v>1212</v>
      </c>
    </row>
    <row r="96" spans="2:7" ht="56.25" x14ac:dyDescent="0.2">
      <c r="B96" s="12" t="s">
        <v>1615</v>
      </c>
      <c r="C96" s="12" t="s">
        <v>1616</v>
      </c>
      <c r="D96" s="12" t="s">
        <v>1617</v>
      </c>
      <c r="E96" s="12" t="s">
        <v>1618</v>
      </c>
      <c r="F96" s="12" t="s">
        <v>27</v>
      </c>
      <c r="G96" s="12" t="s">
        <v>1199</v>
      </c>
    </row>
    <row r="97" spans="2:7" ht="67.5" x14ac:dyDescent="0.2">
      <c r="B97" s="12" t="s">
        <v>1621</v>
      </c>
      <c r="C97" s="12" t="s">
        <v>1622</v>
      </c>
      <c r="D97" s="12" t="s">
        <v>1623</v>
      </c>
      <c r="E97" s="12" t="s">
        <v>1624</v>
      </c>
      <c r="F97" s="12" t="s">
        <v>21</v>
      </c>
      <c r="G97" s="12" t="s">
        <v>1625</v>
      </c>
    </row>
    <row r="98" spans="2:7" ht="22.5" x14ac:dyDescent="0.2">
      <c r="B98" s="12" t="s">
        <v>1628</v>
      </c>
      <c r="C98" s="12" t="s">
        <v>1629</v>
      </c>
      <c r="D98" s="12" t="s">
        <v>1630</v>
      </c>
      <c r="E98" s="12" t="s">
        <v>1631</v>
      </c>
      <c r="F98" s="12" t="s">
        <v>27</v>
      </c>
      <c r="G98" s="12" t="s">
        <v>1232</v>
      </c>
    </row>
    <row r="99" spans="2:7" ht="67.5" x14ac:dyDescent="0.2">
      <c r="B99" s="12" t="s">
        <v>1632</v>
      </c>
      <c r="C99" s="12" t="s">
        <v>1633</v>
      </c>
      <c r="D99" s="12" t="s">
        <v>1634</v>
      </c>
      <c r="E99" s="12" t="s">
        <v>1635</v>
      </c>
      <c r="F99" s="12" t="s">
        <v>23</v>
      </c>
      <c r="G99" s="12" t="s">
        <v>1636</v>
      </c>
    </row>
    <row r="100" spans="2:7" ht="33.75" x14ac:dyDescent="0.2">
      <c r="B100" s="12" t="s">
        <v>1639</v>
      </c>
      <c r="C100" s="12" t="s">
        <v>1640</v>
      </c>
      <c r="D100" s="12" t="s">
        <v>1641</v>
      </c>
      <c r="E100" s="12" t="s">
        <v>1642</v>
      </c>
      <c r="F100" s="12" t="s">
        <v>23</v>
      </c>
      <c r="G100" s="12" t="s">
        <v>1643</v>
      </c>
    </row>
    <row r="101" spans="2:7" ht="56.25" x14ac:dyDescent="0.2">
      <c r="B101" s="12" t="s">
        <v>1645</v>
      </c>
      <c r="C101" s="12" t="s">
        <v>1646</v>
      </c>
      <c r="D101" s="12" t="s">
        <v>1647</v>
      </c>
      <c r="E101" s="12" t="s">
        <v>1648</v>
      </c>
      <c r="F101" s="12" t="s">
        <v>23</v>
      </c>
      <c r="G101" s="12" t="s">
        <v>1649</v>
      </c>
    </row>
    <row r="102" spans="2:7" ht="45" x14ac:dyDescent="0.2">
      <c r="B102" s="12" t="s">
        <v>1651</v>
      </c>
      <c r="C102" s="12" t="s">
        <v>1652</v>
      </c>
      <c r="D102" s="12" t="s">
        <v>1653</v>
      </c>
      <c r="E102" s="12" t="s">
        <v>1654</v>
      </c>
      <c r="F102" s="12" t="s">
        <v>23</v>
      </c>
      <c r="G102" s="12" t="s">
        <v>1212</v>
      </c>
    </row>
    <row r="103" spans="2:7" ht="78.75" x14ac:dyDescent="0.2">
      <c r="B103" s="12" t="s">
        <v>1655</v>
      </c>
      <c r="C103" s="12" t="s">
        <v>1656</v>
      </c>
      <c r="D103" s="12" t="s">
        <v>1657</v>
      </c>
      <c r="E103" s="12" t="s">
        <v>1658</v>
      </c>
      <c r="F103" s="12" t="s">
        <v>23</v>
      </c>
      <c r="G103" s="12" t="s">
        <v>1659</v>
      </c>
    </row>
    <row r="104" spans="2:7" x14ac:dyDescent="0.2">
      <c r="B104" s="12" t="s">
        <v>1668</v>
      </c>
      <c r="C104" s="12" t="s">
        <v>1669</v>
      </c>
      <c r="D104" s="12" t="s">
        <v>1670</v>
      </c>
      <c r="E104" s="12" t="s">
        <v>1671</v>
      </c>
      <c r="F104" s="12" t="s">
        <v>23</v>
      </c>
      <c r="G104" s="12" t="s">
        <v>1149</v>
      </c>
    </row>
    <row r="105" spans="2:7" x14ac:dyDescent="0.2">
      <c r="B105" s="12" t="s">
        <v>1674</v>
      </c>
      <c r="C105" s="12" t="s">
        <v>1675</v>
      </c>
      <c r="D105" s="12" t="s">
        <v>1676</v>
      </c>
      <c r="E105" s="12" t="s">
        <v>1677</v>
      </c>
      <c r="F105" s="12" t="s">
        <v>23</v>
      </c>
      <c r="G105" s="12" t="s">
        <v>1665</v>
      </c>
    </row>
    <row r="106" spans="2:7" x14ac:dyDescent="0.2">
      <c r="B106" s="12" t="s">
        <v>1684</v>
      </c>
      <c r="C106" s="12" t="s">
        <v>1685</v>
      </c>
      <c r="D106" s="12" t="s">
        <v>1686</v>
      </c>
      <c r="E106" s="12" t="s">
        <v>1687</v>
      </c>
      <c r="F106" s="12" t="s">
        <v>23</v>
      </c>
      <c r="G106" s="12" t="s">
        <v>1665</v>
      </c>
    </row>
    <row r="107" spans="2:7" x14ac:dyDescent="0.2">
      <c r="B107" s="12" t="s">
        <v>1688</v>
      </c>
      <c r="C107" s="12" t="s">
        <v>1689</v>
      </c>
      <c r="D107" s="12" t="s">
        <v>1690</v>
      </c>
      <c r="E107" s="12" t="s">
        <v>1691</v>
      </c>
      <c r="F107" s="12" t="s">
        <v>23</v>
      </c>
      <c r="G107" s="12" t="s">
        <v>1665</v>
      </c>
    </row>
    <row r="108" spans="2:7" x14ac:dyDescent="0.2">
      <c r="B108" s="12" t="s">
        <v>1694</v>
      </c>
      <c r="C108" s="12" t="s">
        <v>1695</v>
      </c>
      <c r="D108" s="12" t="s">
        <v>1696</v>
      </c>
      <c r="E108" s="12" t="s">
        <v>1697</v>
      </c>
      <c r="F108" s="12" t="s">
        <v>25</v>
      </c>
      <c r="G108" s="12" t="s">
        <v>1665</v>
      </c>
    </row>
    <row r="109" spans="2:7" ht="22.5" x14ac:dyDescent="0.2">
      <c r="B109" s="12" t="s">
        <v>1704</v>
      </c>
      <c r="C109" s="12" t="s">
        <v>1705</v>
      </c>
      <c r="D109" s="12" t="s">
        <v>1706</v>
      </c>
      <c r="E109" s="12" t="s">
        <v>1707</v>
      </c>
      <c r="F109" s="12" t="s">
        <v>23</v>
      </c>
      <c r="G109" s="12" t="s">
        <v>1665</v>
      </c>
    </row>
    <row r="113" spans="2:7" ht="15" x14ac:dyDescent="0.25">
      <c r="B113" s="18" t="s">
        <v>1728</v>
      </c>
    </row>
    <row r="116" spans="2:7" x14ac:dyDescent="0.2">
      <c r="B116" s="11" t="s">
        <v>1711</v>
      </c>
      <c r="C116" s="11" t="s">
        <v>1113</v>
      </c>
      <c r="D116" s="11" t="s">
        <v>33</v>
      </c>
      <c r="E116" s="11" t="s">
        <v>36</v>
      </c>
      <c r="F116" s="11" t="s">
        <v>40</v>
      </c>
      <c r="G116" s="11" t="s">
        <v>1714</v>
      </c>
    </row>
    <row r="117" spans="2:7" ht="45" x14ac:dyDescent="0.2">
      <c r="B117" s="12" t="s">
        <v>1324</v>
      </c>
      <c r="C117" s="12" t="s">
        <v>1325</v>
      </c>
      <c r="D117" s="12" t="s">
        <v>1326</v>
      </c>
      <c r="E117" s="12" t="s">
        <v>1327</v>
      </c>
      <c r="F117" s="12" t="s">
        <v>23</v>
      </c>
      <c r="G117" s="12" t="s">
        <v>1212</v>
      </c>
    </row>
    <row r="121" spans="2:7" ht="15" x14ac:dyDescent="0.25">
      <c r="B121" s="18" t="s">
        <v>1729</v>
      </c>
    </row>
    <row r="124" spans="2:7" x14ac:dyDescent="0.2">
      <c r="B124" s="11" t="s">
        <v>1711</v>
      </c>
      <c r="C124" s="11" t="s">
        <v>1113</v>
      </c>
      <c r="D124" s="11" t="s">
        <v>33</v>
      </c>
      <c r="E124" s="11" t="s">
        <v>36</v>
      </c>
      <c r="F124" s="11" t="s">
        <v>40</v>
      </c>
      <c r="G124" s="11" t="s">
        <v>1714</v>
      </c>
    </row>
    <row r="125" spans="2:7" ht="33.75" x14ac:dyDescent="0.2">
      <c r="B125" s="12" t="s">
        <v>1189</v>
      </c>
      <c r="C125" s="12" t="s">
        <v>1190</v>
      </c>
      <c r="D125" s="12" t="s">
        <v>1191</v>
      </c>
      <c r="E125" s="12" t="s">
        <v>1192</v>
      </c>
      <c r="F125" s="12" t="s">
        <v>23</v>
      </c>
      <c r="G125" s="12" t="s">
        <v>1193</v>
      </c>
    </row>
    <row r="126" spans="2:7" ht="45" x14ac:dyDescent="0.2">
      <c r="B126" s="12" t="s">
        <v>1201</v>
      </c>
      <c r="C126" s="12" t="s">
        <v>1202</v>
      </c>
      <c r="D126" s="12" t="s">
        <v>1203</v>
      </c>
      <c r="E126" s="12" t="s">
        <v>1204</v>
      </c>
      <c r="F126" s="12" t="s">
        <v>21</v>
      </c>
      <c r="G126" s="12" t="s">
        <v>1205</v>
      </c>
    </row>
    <row r="127" spans="2:7" ht="22.5" x14ac:dyDescent="0.2">
      <c r="B127" s="12" t="s">
        <v>1259</v>
      </c>
      <c r="C127" s="12" t="s">
        <v>1260</v>
      </c>
      <c r="D127" s="12" t="s">
        <v>1261</v>
      </c>
      <c r="E127" s="12" t="s">
        <v>1262</v>
      </c>
      <c r="F127" s="12" t="s">
        <v>23</v>
      </c>
      <c r="G127" s="12" t="s">
        <v>1149</v>
      </c>
    </row>
    <row r="128" spans="2:7" ht="22.5" x14ac:dyDescent="0.2">
      <c r="B128" s="12" t="s">
        <v>1269</v>
      </c>
      <c r="C128" s="12" t="s">
        <v>1270</v>
      </c>
      <c r="D128" s="12" t="s">
        <v>1271</v>
      </c>
      <c r="E128" s="12" t="s">
        <v>1272</v>
      </c>
      <c r="F128" s="12" t="s">
        <v>23</v>
      </c>
      <c r="G128" s="12" t="s">
        <v>1273</v>
      </c>
    </row>
    <row r="129" spans="2:7" ht="45" x14ac:dyDescent="0.2">
      <c r="B129" s="12" t="s">
        <v>1385</v>
      </c>
      <c r="C129" s="12" t="s">
        <v>1386</v>
      </c>
      <c r="D129" s="12" t="s">
        <v>1387</v>
      </c>
      <c r="E129" s="12" t="s">
        <v>1388</v>
      </c>
      <c r="F129" s="12" t="s">
        <v>21</v>
      </c>
      <c r="G129" s="12" t="s">
        <v>1247</v>
      </c>
    </row>
    <row r="130" spans="2:7" ht="45" x14ac:dyDescent="0.2">
      <c r="B130" s="12" t="s">
        <v>1416</v>
      </c>
      <c r="C130" s="12" t="s">
        <v>1417</v>
      </c>
      <c r="D130" s="12" t="s">
        <v>1418</v>
      </c>
      <c r="E130" s="12" t="s">
        <v>1419</v>
      </c>
      <c r="F130" s="12" t="s">
        <v>21</v>
      </c>
      <c r="G130" s="12" t="s">
        <v>1238</v>
      </c>
    </row>
    <row r="131" spans="2:7" ht="45" x14ac:dyDescent="0.2">
      <c r="B131" s="12" t="s">
        <v>1462</v>
      </c>
      <c r="C131" s="12" t="s">
        <v>1463</v>
      </c>
      <c r="D131" s="12" t="s">
        <v>1464</v>
      </c>
      <c r="E131" s="12" t="s">
        <v>1465</v>
      </c>
      <c r="F131" s="12" t="s">
        <v>23</v>
      </c>
      <c r="G131" s="12" t="s">
        <v>1247</v>
      </c>
    </row>
    <row r="132" spans="2:7" ht="78.75" x14ac:dyDescent="0.2">
      <c r="B132" s="12" t="s">
        <v>1514</v>
      </c>
      <c r="C132" s="12" t="s">
        <v>1515</v>
      </c>
      <c r="D132" s="12" t="s">
        <v>1516</v>
      </c>
      <c r="E132" s="12" t="s">
        <v>1517</v>
      </c>
      <c r="F132" s="12" t="s">
        <v>23</v>
      </c>
      <c r="G132" s="12" t="s">
        <v>1518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DIN</vt:lpstr>
      <vt:lpstr>Sheet 1</vt:lpstr>
      <vt:lpstr>TRADADO</vt:lpstr>
      <vt:lpstr>DESCLASSIFICADOS</vt:lpstr>
      <vt:lpstr>TABELAS - CLASSIFICADAS</vt:lpstr>
      <vt:lpstr>TABELAS - DESCLASSIFICADAS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kibca</dc:creator>
  <cp:keywords/>
  <dc:description/>
  <cp:lastModifiedBy>Thamires Lino</cp:lastModifiedBy>
  <cp:revision/>
  <dcterms:created xsi:type="dcterms:W3CDTF">2024-01-03T15:32:39Z</dcterms:created>
  <dcterms:modified xsi:type="dcterms:W3CDTF">2024-03-21T17:44:03Z</dcterms:modified>
  <cp:category/>
  <cp:contentStatus/>
</cp:coreProperties>
</file>